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05" windowWidth="6675" windowHeight="6210" activeTab="2"/>
  </bookViews>
  <sheets>
    <sheet name="Step Loading" sheetId="5" r:id="rId1"/>
    <sheet name="Pulse Loading" sheetId="6" r:id="rId2"/>
    <sheet name="Ramp Loading" sheetId="7" r:id="rId3"/>
  </sheets>
  <calcPr calcId="125725"/>
</workbook>
</file>

<file path=xl/calcChain.xml><?xml version="1.0" encoding="utf-8"?>
<calcChain xmlns="http://schemas.openxmlformats.org/spreadsheetml/2006/main">
  <c r="B11" i="7"/>
  <c r="B12" s="1"/>
  <c r="D4"/>
  <c r="C523" s="1"/>
  <c r="C10" l="1"/>
  <c r="C609"/>
  <c r="C607"/>
  <c r="C605"/>
  <c r="C603"/>
  <c r="C601"/>
  <c r="C599"/>
  <c r="C597"/>
  <c r="C595"/>
  <c r="C593"/>
  <c r="C591"/>
  <c r="C589"/>
  <c r="C587"/>
  <c r="C585"/>
  <c r="C583"/>
  <c r="C581"/>
  <c r="C579"/>
  <c r="C577"/>
  <c r="C575"/>
  <c r="C573"/>
  <c r="C571"/>
  <c r="C569"/>
  <c r="C567"/>
  <c r="C565"/>
  <c r="C563"/>
  <c r="C561"/>
  <c r="C559"/>
  <c r="C557"/>
  <c r="C555"/>
  <c r="C553"/>
  <c r="C551"/>
  <c r="C549"/>
  <c r="C547"/>
  <c r="C545"/>
  <c r="C543"/>
  <c r="C541"/>
  <c r="C539"/>
  <c r="C537"/>
  <c r="C535"/>
  <c r="C533"/>
  <c r="C531"/>
  <c r="C529"/>
  <c r="C527"/>
  <c r="C525"/>
  <c r="C13"/>
  <c r="C15"/>
  <c r="C17"/>
  <c r="C19"/>
  <c r="C21"/>
  <c r="C23"/>
  <c r="C25"/>
  <c r="C27"/>
  <c r="C29"/>
  <c r="C31"/>
  <c r="C33"/>
  <c r="C35"/>
  <c r="C37"/>
  <c r="C39"/>
  <c r="C41"/>
  <c r="C43"/>
  <c r="C45"/>
  <c r="C47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C103"/>
  <c r="C105"/>
  <c r="C107"/>
  <c r="C109"/>
  <c r="C111"/>
  <c r="C113"/>
  <c r="C115"/>
  <c r="C117"/>
  <c r="C119"/>
  <c r="C121"/>
  <c r="C123"/>
  <c r="C125"/>
  <c r="C127"/>
  <c r="C129"/>
  <c r="C131"/>
  <c r="C133"/>
  <c r="C135"/>
  <c r="C137"/>
  <c r="C139"/>
  <c r="C141"/>
  <c r="C143"/>
  <c r="C145"/>
  <c r="C147"/>
  <c r="C149"/>
  <c r="C151"/>
  <c r="C153"/>
  <c r="C155"/>
  <c r="C157"/>
  <c r="C159"/>
  <c r="C161"/>
  <c r="C163"/>
  <c r="C165"/>
  <c r="C167"/>
  <c r="C169"/>
  <c r="C171"/>
  <c r="C173"/>
  <c r="C175"/>
  <c r="C177"/>
  <c r="C179"/>
  <c r="C181"/>
  <c r="C183"/>
  <c r="C185"/>
  <c r="C187"/>
  <c r="C189"/>
  <c r="C191"/>
  <c r="C193"/>
  <c r="C195"/>
  <c r="C197"/>
  <c r="C199"/>
  <c r="C201"/>
  <c r="C203"/>
  <c r="C205"/>
  <c r="C207"/>
  <c r="C209"/>
  <c r="C211"/>
  <c r="C213"/>
  <c r="C215"/>
  <c r="C217"/>
  <c r="C219"/>
  <c r="C221"/>
  <c r="C223"/>
  <c r="C225"/>
  <c r="C227"/>
  <c r="C229"/>
  <c r="C231"/>
  <c r="C233"/>
  <c r="C235"/>
  <c r="C237"/>
  <c r="C239"/>
  <c r="C241"/>
  <c r="C243"/>
  <c r="C245"/>
  <c r="C247"/>
  <c r="C249"/>
  <c r="C251"/>
  <c r="C253"/>
  <c r="C255"/>
  <c r="C257"/>
  <c r="C259"/>
  <c r="C261"/>
  <c r="C263"/>
  <c r="C265"/>
  <c r="C267"/>
  <c r="C269"/>
  <c r="C271"/>
  <c r="C273"/>
  <c r="C275"/>
  <c r="C277"/>
  <c r="C279"/>
  <c r="C281"/>
  <c r="C283"/>
  <c r="C285"/>
  <c r="C287"/>
  <c r="C289"/>
  <c r="C291"/>
  <c r="C293"/>
  <c r="C295"/>
  <c r="C297"/>
  <c r="C299"/>
  <c r="C301"/>
  <c r="C303"/>
  <c r="C305"/>
  <c r="C307"/>
  <c r="C309"/>
  <c r="C311"/>
  <c r="C313"/>
  <c r="C315"/>
  <c r="C317"/>
  <c r="C319"/>
  <c r="C321"/>
  <c r="C323"/>
  <c r="C325"/>
  <c r="C327"/>
  <c r="C329"/>
  <c r="C331"/>
  <c r="C333"/>
  <c r="C335"/>
  <c r="C337"/>
  <c r="C339"/>
  <c r="C341"/>
  <c r="C343"/>
  <c r="C345"/>
  <c r="C347"/>
  <c r="C349"/>
  <c r="C351"/>
  <c r="C353"/>
  <c r="C355"/>
  <c r="C357"/>
  <c r="C359"/>
  <c r="C361"/>
  <c r="C363"/>
  <c r="C365"/>
  <c r="C367"/>
  <c r="C369"/>
  <c r="C371"/>
  <c r="C373"/>
  <c r="C375"/>
  <c r="C377"/>
  <c r="C379"/>
  <c r="C381"/>
  <c r="C383"/>
  <c r="C385"/>
  <c r="C387"/>
  <c r="C389"/>
  <c r="C391"/>
  <c r="C393"/>
  <c r="C395"/>
  <c r="C397"/>
  <c r="C399"/>
  <c r="C401"/>
  <c r="C403"/>
  <c r="C405"/>
  <c r="C407"/>
  <c r="C409"/>
  <c r="C411"/>
  <c r="C413"/>
  <c r="C415"/>
  <c r="C417"/>
  <c r="C419"/>
  <c r="C421"/>
  <c r="C423"/>
  <c r="C425"/>
  <c r="C427"/>
  <c r="C429"/>
  <c r="C431"/>
  <c r="C433"/>
  <c r="C435"/>
  <c r="C437"/>
  <c r="C439"/>
  <c r="C441"/>
  <c r="C443"/>
  <c r="C445"/>
  <c r="C447"/>
  <c r="C449"/>
  <c r="C451"/>
  <c r="C453"/>
  <c r="C455"/>
  <c r="C457"/>
  <c r="C459"/>
  <c r="C461"/>
  <c r="C463"/>
  <c r="C465"/>
  <c r="C467"/>
  <c r="C469"/>
  <c r="C471"/>
  <c r="C473"/>
  <c r="C475"/>
  <c r="C477"/>
  <c r="C479"/>
  <c r="C481"/>
  <c r="C483"/>
  <c r="C485"/>
  <c r="C487"/>
  <c r="C489"/>
  <c r="C491"/>
  <c r="C493"/>
  <c r="C495"/>
  <c r="C497"/>
  <c r="C499"/>
  <c r="C501"/>
  <c r="C503"/>
  <c r="C505"/>
  <c r="C507"/>
  <c r="C509"/>
  <c r="C511"/>
  <c r="C513"/>
  <c r="C515"/>
  <c r="C517"/>
  <c r="C519"/>
  <c r="C521"/>
  <c r="C12"/>
  <c r="C14"/>
  <c r="C16"/>
  <c r="C18"/>
  <c r="C20"/>
  <c r="C22"/>
  <c r="C24"/>
  <c r="C26"/>
  <c r="C28"/>
  <c r="C30"/>
  <c r="C32"/>
  <c r="C34"/>
  <c r="C36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C82"/>
  <c r="C84"/>
  <c r="C86"/>
  <c r="C88"/>
  <c r="C90"/>
  <c r="C92"/>
  <c r="C94"/>
  <c r="C96"/>
  <c r="C98"/>
  <c r="C100"/>
  <c r="C102"/>
  <c r="C104"/>
  <c r="C106"/>
  <c r="C108"/>
  <c r="C110"/>
  <c r="C112"/>
  <c r="C114"/>
  <c r="C116"/>
  <c r="C118"/>
  <c r="C120"/>
  <c r="C122"/>
  <c r="C124"/>
  <c r="C126"/>
  <c r="C128"/>
  <c r="C130"/>
  <c r="C132"/>
  <c r="C134"/>
  <c r="C136"/>
  <c r="C138"/>
  <c r="C140"/>
  <c r="C142"/>
  <c r="C144"/>
  <c r="C146"/>
  <c r="C148"/>
  <c r="C150"/>
  <c r="C152"/>
  <c r="C154"/>
  <c r="C156"/>
  <c r="C158"/>
  <c r="C160"/>
  <c r="C162"/>
  <c r="C164"/>
  <c r="C166"/>
  <c r="C168"/>
  <c r="C170"/>
  <c r="C172"/>
  <c r="C174"/>
  <c r="C176"/>
  <c r="C178"/>
  <c r="C180"/>
  <c r="C182"/>
  <c r="C184"/>
  <c r="C186"/>
  <c r="C188"/>
  <c r="C190"/>
  <c r="C192"/>
  <c r="C194"/>
  <c r="C196"/>
  <c r="C198"/>
  <c r="C200"/>
  <c r="C202"/>
  <c r="C204"/>
  <c r="C206"/>
  <c r="C208"/>
  <c r="C210"/>
  <c r="C212"/>
  <c r="C214"/>
  <c r="C216"/>
  <c r="C218"/>
  <c r="C220"/>
  <c r="C222"/>
  <c r="C224"/>
  <c r="C226"/>
  <c r="C228"/>
  <c r="C230"/>
  <c r="C232"/>
  <c r="C234"/>
  <c r="C236"/>
  <c r="C238"/>
  <c r="C240"/>
  <c r="C242"/>
  <c r="C244"/>
  <c r="C246"/>
  <c r="C248"/>
  <c r="C250"/>
  <c r="C252"/>
  <c r="C254"/>
  <c r="C256"/>
  <c r="C258"/>
  <c r="C260"/>
  <c r="C262"/>
  <c r="C264"/>
  <c r="C266"/>
  <c r="C268"/>
  <c r="C270"/>
  <c r="C272"/>
  <c r="C274"/>
  <c r="C276"/>
  <c r="C278"/>
  <c r="C280"/>
  <c r="C282"/>
  <c r="C284"/>
  <c r="C286"/>
  <c r="C288"/>
  <c r="C290"/>
  <c r="C292"/>
  <c r="C294"/>
  <c r="C296"/>
  <c r="C298"/>
  <c r="C300"/>
  <c r="C302"/>
  <c r="C304"/>
  <c r="C306"/>
  <c r="C308"/>
  <c r="C310"/>
  <c r="C312"/>
  <c r="C314"/>
  <c r="C316"/>
  <c r="C318"/>
  <c r="C320"/>
  <c r="C322"/>
  <c r="C324"/>
  <c r="C326"/>
  <c r="C328"/>
  <c r="C330"/>
  <c r="C332"/>
  <c r="C334"/>
  <c r="C336"/>
  <c r="C338"/>
  <c r="C340"/>
  <c r="C342"/>
  <c r="C344"/>
  <c r="C346"/>
  <c r="C348"/>
  <c r="C350"/>
  <c r="C352"/>
  <c r="C354"/>
  <c r="C356"/>
  <c r="C358"/>
  <c r="C360"/>
  <c r="C362"/>
  <c r="C364"/>
  <c r="C366"/>
  <c r="C368"/>
  <c r="C370"/>
  <c r="C372"/>
  <c r="C374"/>
  <c r="C376"/>
  <c r="C378"/>
  <c r="C380"/>
  <c r="C382"/>
  <c r="C384"/>
  <c r="C386"/>
  <c r="C388"/>
  <c r="C390"/>
  <c r="C392"/>
  <c r="C394"/>
  <c r="C396"/>
  <c r="C398"/>
  <c r="C400"/>
  <c r="C402"/>
  <c r="C404"/>
  <c r="C406"/>
  <c r="C408"/>
  <c r="C410"/>
  <c r="C412"/>
  <c r="C414"/>
  <c r="C416"/>
  <c r="C418"/>
  <c r="C420"/>
  <c r="C422"/>
  <c r="C424"/>
  <c r="C426"/>
  <c r="C428"/>
  <c r="C430"/>
  <c r="C432"/>
  <c r="C434"/>
  <c r="C436"/>
  <c r="C438"/>
  <c r="C440"/>
  <c r="C442"/>
  <c r="C444"/>
  <c r="C446"/>
  <c r="C448"/>
  <c r="C450"/>
  <c r="C452"/>
  <c r="C454"/>
  <c r="C456"/>
  <c r="C458"/>
  <c r="C460"/>
  <c r="C462"/>
  <c r="C464"/>
  <c r="C466"/>
  <c r="C468"/>
  <c r="C470"/>
  <c r="C472"/>
  <c r="C474"/>
  <c r="C476"/>
  <c r="C478"/>
  <c r="C480"/>
  <c r="C482"/>
  <c r="C484"/>
  <c r="C486"/>
  <c r="C488"/>
  <c r="C490"/>
  <c r="C492"/>
  <c r="C494"/>
  <c r="C496"/>
  <c r="C498"/>
  <c r="C500"/>
  <c r="C502"/>
  <c r="C504"/>
  <c r="C506"/>
  <c r="C508"/>
  <c r="C510"/>
  <c r="C512"/>
  <c r="C514"/>
  <c r="C516"/>
  <c r="C518"/>
  <c r="C520"/>
  <c r="C522"/>
  <c r="C11"/>
  <c r="C610"/>
  <c r="C608"/>
  <c r="C606"/>
  <c r="C604"/>
  <c r="C602"/>
  <c r="C600"/>
  <c r="C598"/>
  <c r="C596"/>
  <c r="C594"/>
  <c r="C592"/>
  <c r="C590"/>
  <c r="C588"/>
  <c r="C586"/>
  <c r="C584"/>
  <c r="C582"/>
  <c r="C580"/>
  <c r="C578"/>
  <c r="C576"/>
  <c r="C574"/>
  <c r="C572"/>
  <c r="C570"/>
  <c r="C568"/>
  <c r="C566"/>
  <c r="C564"/>
  <c r="C562"/>
  <c r="C560"/>
  <c r="C558"/>
  <c r="C556"/>
  <c r="C554"/>
  <c r="C552"/>
  <c r="C550"/>
  <c r="C548"/>
  <c r="C546"/>
  <c r="C544"/>
  <c r="C542"/>
  <c r="C540"/>
  <c r="C538"/>
  <c r="C536"/>
  <c r="C534"/>
  <c r="C532"/>
  <c r="C530"/>
  <c r="C528"/>
  <c r="C526"/>
  <c r="C524"/>
  <c r="B13"/>
  <c r="B14" l="1"/>
  <c r="B15" l="1"/>
  <c r="B16" l="1"/>
  <c r="B17" l="1"/>
  <c r="B18" l="1"/>
  <c r="B19" l="1"/>
  <c r="B20" l="1"/>
  <c r="B21" l="1"/>
  <c r="B22" l="1"/>
  <c r="B23" l="1"/>
  <c r="B24" l="1"/>
  <c r="B25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l="1"/>
  <c r="B73" l="1"/>
  <c r="B74" l="1"/>
  <c r="B75" l="1"/>
  <c r="B76" l="1"/>
  <c r="B77" l="1"/>
  <c r="B78" l="1"/>
  <c r="B79" l="1"/>
  <c r="B80" l="1"/>
  <c r="B81" l="1"/>
  <c r="B82" l="1"/>
  <c r="B83" l="1"/>
  <c r="B84" l="1"/>
  <c r="B85" l="1"/>
  <c r="B86" l="1"/>
  <c r="B87" l="1"/>
  <c r="B88" l="1"/>
  <c r="B89" l="1"/>
  <c r="B90" l="1"/>
  <c r="B91" l="1"/>
  <c r="B92" l="1"/>
  <c r="B93" l="1"/>
  <c r="B94" l="1"/>
  <c r="B95" l="1"/>
  <c r="B96" l="1"/>
  <c r="B97" l="1"/>
  <c r="B98" l="1"/>
  <c r="B99" l="1"/>
  <c r="B100" l="1"/>
  <c r="B101" l="1"/>
  <c r="B102" l="1"/>
  <c r="B103" l="1"/>
  <c r="B104" l="1"/>
  <c r="B105" l="1"/>
  <c r="B106" l="1"/>
  <c r="B107" l="1"/>
  <c r="B108" l="1"/>
  <c r="B109" l="1"/>
  <c r="B110" l="1"/>
  <c r="B111" l="1"/>
  <c r="B112" l="1"/>
  <c r="B113" l="1"/>
  <c r="B114" l="1"/>
  <c r="B115" l="1"/>
  <c r="B116" l="1"/>
  <c r="B117" l="1"/>
  <c r="B118" l="1"/>
  <c r="B119" l="1"/>
  <c r="B120" l="1"/>
  <c r="B121" l="1"/>
  <c r="B122" l="1"/>
  <c r="B123" l="1"/>
  <c r="B124" l="1"/>
  <c r="B125" l="1"/>
  <c r="B126" l="1"/>
  <c r="B127" l="1"/>
  <c r="B128" l="1"/>
  <c r="B129" l="1"/>
  <c r="B130" l="1"/>
  <c r="B131" l="1"/>
  <c r="B132" l="1"/>
  <c r="B133" l="1"/>
  <c r="B134" l="1"/>
  <c r="B135" l="1"/>
  <c r="B136" l="1"/>
  <c r="B137" l="1"/>
  <c r="B138" l="1"/>
  <c r="B139" l="1"/>
  <c r="B140" l="1"/>
  <c r="B141" l="1"/>
  <c r="B142" l="1"/>
  <c r="B143" l="1"/>
  <c r="B144" l="1"/>
  <c r="B145" l="1"/>
  <c r="B146" l="1"/>
  <c r="B147" l="1"/>
  <c r="B148" l="1"/>
  <c r="B149" l="1"/>
  <c r="B150" l="1"/>
  <c r="B151" l="1"/>
  <c r="B152" l="1"/>
  <c r="B153" l="1"/>
  <c r="B154" l="1"/>
  <c r="B155" l="1"/>
  <c r="B156" l="1"/>
  <c r="B157" l="1"/>
  <c r="B158" l="1"/>
  <c r="B159" l="1"/>
  <c r="B160" l="1"/>
  <c r="B161" l="1"/>
  <c r="B162" l="1"/>
  <c r="B163" l="1"/>
  <c r="B164" l="1"/>
  <c r="B165" l="1"/>
  <c r="B166" l="1"/>
  <c r="B167" l="1"/>
  <c r="B168" l="1"/>
  <c r="B169" l="1"/>
  <c r="B170" l="1"/>
  <c r="B11" i="6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D4"/>
  <c r="B11" i="5"/>
  <c r="D4"/>
  <c r="B171" i="7" l="1"/>
  <c r="E4" i="6"/>
  <c r="E11"/>
  <c r="H11" s="1"/>
  <c r="C10"/>
  <c r="G10"/>
  <c r="C11"/>
  <c r="G11"/>
  <c r="E10"/>
  <c r="H10" s="1"/>
  <c r="B48"/>
  <c r="G47"/>
  <c r="E47"/>
  <c r="H47" s="1"/>
  <c r="C47"/>
  <c r="C12"/>
  <c r="G12"/>
  <c r="E13"/>
  <c r="H13" s="1"/>
  <c r="C14"/>
  <c r="G14"/>
  <c r="E15"/>
  <c r="H15" s="1"/>
  <c r="C16"/>
  <c r="G16"/>
  <c r="E17"/>
  <c r="H17" s="1"/>
  <c r="C18"/>
  <c r="G18"/>
  <c r="E19"/>
  <c r="H19" s="1"/>
  <c r="C20"/>
  <c r="G20"/>
  <c r="E21"/>
  <c r="H21" s="1"/>
  <c r="C22"/>
  <c r="G22"/>
  <c r="E23"/>
  <c r="H23" s="1"/>
  <c r="C24"/>
  <c r="G24"/>
  <c r="E25"/>
  <c r="H25" s="1"/>
  <c r="C26"/>
  <c r="G26"/>
  <c r="E27"/>
  <c r="H27" s="1"/>
  <c r="C28"/>
  <c r="G28"/>
  <c r="E29"/>
  <c r="H29" s="1"/>
  <c r="C30"/>
  <c r="G30"/>
  <c r="E31"/>
  <c r="H31" s="1"/>
  <c r="C32"/>
  <c r="G32"/>
  <c r="E33"/>
  <c r="H33" s="1"/>
  <c r="C34"/>
  <c r="G34"/>
  <c r="E35"/>
  <c r="H35" s="1"/>
  <c r="C36"/>
  <c r="G36"/>
  <c r="E37"/>
  <c r="H37" s="1"/>
  <c r="C38"/>
  <c r="G38"/>
  <c r="E39"/>
  <c r="H39" s="1"/>
  <c r="C40"/>
  <c r="G40"/>
  <c r="E41"/>
  <c r="H41" s="1"/>
  <c r="C42"/>
  <c r="G42"/>
  <c r="E43"/>
  <c r="H43" s="1"/>
  <c r="C44"/>
  <c r="G44"/>
  <c r="E45"/>
  <c r="H45" s="1"/>
  <c r="C46"/>
  <c r="G46"/>
  <c r="E12"/>
  <c r="H12" s="1"/>
  <c r="C13"/>
  <c r="G13"/>
  <c r="E14"/>
  <c r="H14" s="1"/>
  <c r="C15"/>
  <c r="G15"/>
  <c r="E16"/>
  <c r="H16" s="1"/>
  <c r="C17"/>
  <c r="G17"/>
  <c r="E18"/>
  <c r="H18" s="1"/>
  <c r="C19"/>
  <c r="G19"/>
  <c r="E20"/>
  <c r="H20" s="1"/>
  <c r="C21"/>
  <c r="G21"/>
  <c r="E22"/>
  <c r="H22" s="1"/>
  <c r="C23"/>
  <c r="G23"/>
  <c r="E24"/>
  <c r="H24" s="1"/>
  <c r="C25"/>
  <c r="G25"/>
  <c r="E26"/>
  <c r="H26" s="1"/>
  <c r="C27"/>
  <c r="G27"/>
  <c r="E28"/>
  <c r="H28" s="1"/>
  <c r="C29"/>
  <c r="G29"/>
  <c r="E30"/>
  <c r="H30" s="1"/>
  <c r="C31"/>
  <c r="G31"/>
  <c r="E32"/>
  <c r="H32" s="1"/>
  <c r="C33"/>
  <c r="G33"/>
  <c r="E34"/>
  <c r="H34" s="1"/>
  <c r="C35"/>
  <c r="G35"/>
  <c r="E36"/>
  <c r="H36" s="1"/>
  <c r="C37"/>
  <c r="G37"/>
  <c r="E38"/>
  <c r="H38" s="1"/>
  <c r="C39"/>
  <c r="G39"/>
  <c r="E40"/>
  <c r="H40" s="1"/>
  <c r="C41"/>
  <c r="G41"/>
  <c r="E42"/>
  <c r="H42" s="1"/>
  <c r="C43"/>
  <c r="G43"/>
  <c r="E44"/>
  <c r="H44" s="1"/>
  <c r="C45"/>
  <c r="G45"/>
  <c r="E46"/>
  <c r="H46" s="1"/>
  <c r="D10"/>
  <c r="F10"/>
  <c r="D11"/>
  <c r="F11"/>
  <c r="D12"/>
  <c r="F12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G11" i="5"/>
  <c r="F11"/>
  <c r="E11"/>
  <c r="D11"/>
  <c r="G10"/>
  <c r="E10"/>
  <c r="C10"/>
  <c r="C11"/>
  <c r="F10"/>
  <c r="D10"/>
  <c r="B12"/>
  <c r="C12" s="1"/>
  <c r="B172" i="7" l="1"/>
  <c r="B49" i="6"/>
  <c r="G48"/>
  <c r="E48"/>
  <c r="H48" s="1"/>
  <c r="C48"/>
  <c r="F48"/>
  <c r="G12" i="5"/>
  <c r="F12"/>
  <c r="D12"/>
  <c r="E12"/>
  <c r="B13"/>
  <c r="B173" i="7" l="1"/>
  <c r="B50" i="6"/>
  <c r="G49"/>
  <c r="E49"/>
  <c r="H49" s="1"/>
  <c r="C49"/>
  <c r="F49"/>
  <c r="D49"/>
  <c r="G13" i="5"/>
  <c r="F13"/>
  <c r="E13"/>
  <c r="D13"/>
  <c r="C13"/>
  <c r="B14"/>
  <c r="B174" i="7" l="1"/>
  <c r="B51" i="6"/>
  <c r="G50"/>
  <c r="E50"/>
  <c r="H50" s="1"/>
  <c r="C50"/>
  <c r="F50"/>
  <c r="D50"/>
  <c r="G14" i="5"/>
  <c r="F14"/>
  <c r="C14"/>
  <c r="E14"/>
  <c r="D14"/>
  <c r="B15"/>
  <c r="B175" i="7" l="1"/>
  <c r="B52" i="6"/>
  <c r="G51"/>
  <c r="E51"/>
  <c r="H51" s="1"/>
  <c r="C51"/>
  <c r="F51"/>
  <c r="D51"/>
  <c r="F15" i="5"/>
  <c r="G15"/>
  <c r="E15"/>
  <c r="D15"/>
  <c r="C15"/>
  <c r="B16"/>
  <c r="B176" i="7" l="1"/>
  <c r="B53" i="6"/>
  <c r="G52"/>
  <c r="E52"/>
  <c r="H52" s="1"/>
  <c r="C52"/>
  <c r="F52"/>
  <c r="D52"/>
  <c r="G16" i="5"/>
  <c r="F16"/>
  <c r="E16"/>
  <c r="D16"/>
  <c r="C16"/>
  <c r="B17"/>
  <c r="B177" i="7" l="1"/>
  <c r="B54" i="6"/>
  <c r="G53"/>
  <c r="E53"/>
  <c r="H53" s="1"/>
  <c r="C53"/>
  <c r="F53"/>
  <c r="D53"/>
  <c r="G17" i="5"/>
  <c r="F17"/>
  <c r="E17"/>
  <c r="D17"/>
  <c r="C17"/>
  <c r="B18"/>
  <c r="B178" i="7" l="1"/>
  <c r="B55" i="6"/>
  <c r="G54"/>
  <c r="E54"/>
  <c r="H54" s="1"/>
  <c r="C54"/>
  <c r="F54"/>
  <c r="D54"/>
  <c r="G18" i="5"/>
  <c r="F18"/>
  <c r="C18"/>
  <c r="E18"/>
  <c r="D18"/>
  <c r="B19"/>
  <c r="B179" i="7" l="1"/>
  <c r="B56" i="6"/>
  <c r="G55"/>
  <c r="E55"/>
  <c r="H55" s="1"/>
  <c r="C55"/>
  <c r="F55"/>
  <c r="D55"/>
  <c r="F19" i="5"/>
  <c r="G19"/>
  <c r="E19"/>
  <c r="D19"/>
  <c r="C19"/>
  <c r="B20"/>
  <c r="B180" i="7" l="1"/>
  <c r="B57" i="6"/>
  <c r="G56"/>
  <c r="E56"/>
  <c r="H56" s="1"/>
  <c r="C56"/>
  <c r="F56"/>
  <c r="D56"/>
  <c r="G20" i="5"/>
  <c r="F20"/>
  <c r="E20"/>
  <c r="D20"/>
  <c r="C20"/>
  <c r="B21"/>
  <c r="B181" i="7" l="1"/>
  <c r="B58" i="6"/>
  <c r="G57"/>
  <c r="E57"/>
  <c r="H57" s="1"/>
  <c r="C57"/>
  <c r="F57"/>
  <c r="D57"/>
  <c r="G21" i="5"/>
  <c r="F21"/>
  <c r="E21"/>
  <c r="D21"/>
  <c r="C21"/>
  <c r="B22"/>
  <c r="B182" i="7" l="1"/>
  <c r="B59" i="6"/>
  <c r="G58"/>
  <c r="E58"/>
  <c r="H58" s="1"/>
  <c r="C58"/>
  <c r="F58"/>
  <c r="D58"/>
  <c r="G22" i="5"/>
  <c r="F22"/>
  <c r="C22"/>
  <c r="E22"/>
  <c r="D22"/>
  <c r="B23"/>
  <c r="B183" i="7" l="1"/>
  <c r="B60" i="6"/>
  <c r="G59"/>
  <c r="E59"/>
  <c r="H59" s="1"/>
  <c r="C59"/>
  <c r="F59"/>
  <c r="D59"/>
  <c r="F23" i="5"/>
  <c r="G23"/>
  <c r="E23"/>
  <c r="D23"/>
  <c r="C23"/>
  <c r="B24"/>
  <c r="B184" i="7" l="1"/>
  <c r="B61" i="6"/>
  <c r="G60"/>
  <c r="E60"/>
  <c r="H60" s="1"/>
  <c r="C60"/>
  <c r="F60"/>
  <c r="D60"/>
  <c r="G24" i="5"/>
  <c r="F24"/>
  <c r="E24"/>
  <c r="D24"/>
  <c r="C24"/>
  <c r="B25"/>
  <c r="B185" i="7" l="1"/>
  <c r="B62" i="6"/>
  <c r="G61"/>
  <c r="E61"/>
  <c r="H61" s="1"/>
  <c r="C61"/>
  <c r="F61"/>
  <c r="D61"/>
  <c r="G25" i="5"/>
  <c r="F25"/>
  <c r="E25"/>
  <c r="D25"/>
  <c r="C25"/>
  <c r="B26"/>
  <c r="B186" i="7" l="1"/>
  <c r="B63" i="6"/>
  <c r="G62"/>
  <c r="E62"/>
  <c r="H62" s="1"/>
  <c r="C62"/>
  <c r="F62"/>
  <c r="D62"/>
  <c r="G26" i="5"/>
  <c r="F26"/>
  <c r="C26"/>
  <c r="E26"/>
  <c r="D26"/>
  <c r="B27"/>
  <c r="B187" i="7" l="1"/>
  <c r="B64" i="6"/>
  <c r="G63"/>
  <c r="E63"/>
  <c r="H63" s="1"/>
  <c r="C63"/>
  <c r="F63"/>
  <c r="D63"/>
  <c r="F27" i="5"/>
  <c r="G27"/>
  <c r="E27"/>
  <c r="D27"/>
  <c r="C27"/>
  <c r="B28"/>
  <c r="B188" i="7" l="1"/>
  <c r="B65" i="6"/>
  <c r="G64"/>
  <c r="E64"/>
  <c r="H64" s="1"/>
  <c r="C64"/>
  <c r="F64"/>
  <c r="D64"/>
  <c r="G28" i="5"/>
  <c r="F28"/>
  <c r="E28"/>
  <c r="D28"/>
  <c r="C28"/>
  <c r="B29"/>
  <c r="B189" i="7" l="1"/>
  <c r="B66" i="6"/>
  <c r="G65"/>
  <c r="E65"/>
  <c r="H65" s="1"/>
  <c r="C65"/>
  <c r="F65"/>
  <c r="D65"/>
  <c r="G29" i="5"/>
  <c r="F29"/>
  <c r="E29"/>
  <c r="D29"/>
  <c r="C29"/>
  <c r="B30"/>
  <c r="B190" i="7" l="1"/>
  <c r="B67" i="6"/>
  <c r="G66"/>
  <c r="E66"/>
  <c r="H66" s="1"/>
  <c r="C66"/>
  <c r="F66"/>
  <c r="D66"/>
  <c r="G30" i="5"/>
  <c r="F30"/>
  <c r="C30"/>
  <c r="E30"/>
  <c r="D30"/>
  <c r="B31"/>
  <c r="B191" i="7" l="1"/>
  <c r="B68" i="6"/>
  <c r="G67"/>
  <c r="E67"/>
  <c r="H67" s="1"/>
  <c r="C67"/>
  <c r="F67"/>
  <c r="D67"/>
  <c r="F31" i="5"/>
  <c r="G31"/>
  <c r="E31"/>
  <c r="D31"/>
  <c r="C31"/>
  <c r="B32"/>
  <c r="B192" i="7" l="1"/>
  <c r="B69" i="6"/>
  <c r="G68"/>
  <c r="E68"/>
  <c r="H68" s="1"/>
  <c r="C68"/>
  <c r="F68"/>
  <c r="D68"/>
  <c r="G32" i="5"/>
  <c r="F32"/>
  <c r="E32"/>
  <c r="D32"/>
  <c r="C32"/>
  <c r="B33"/>
  <c r="B193" i="7" l="1"/>
  <c r="B70" i="6"/>
  <c r="G69"/>
  <c r="E69"/>
  <c r="H69" s="1"/>
  <c r="C69"/>
  <c r="F69"/>
  <c r="D69"/>
  <c r="G33" i="5"/>
  <c r="F33"/>
  <c r="E33"/>
  <c r="D33"/>
  <c r="C33"/>
  <c r="B34"/>
  <c r="B194" i="7" l="1"/>
  <c r="B71" i="6"/>
  <c r="G70"/>
  <c r="E70"/>
  <c r="H70" s="1"/>
  <c r="C70"/>
  <c r="F70"/>
  <c r="D70"/>
  <c r="G34" i="5"/>
  <c r="F34"/>
  <c r="C34"/>
  <c r="E34"/>
  <c r="D34"/>
  <c r="B35"/>
  <c r="B195" i="7" l="1"/>
  <c r="B72" i="6"/>
  <c r="G71"/>
  <c r="E71"/>
  <c r="H71" s="1"/>
  <c r="C71"/>
  <c r="F71"/>
  <c r="D71"/>
  <c r="F35" i="5"/>
  <c r="G35"/>
  <c r="E35"/>
  <c r="D35"/>
  <c r="C35"/>
  <c r="B36"/>
  <c r="B196" i="7" l="1"/>
  <c r="B73" i="6"/>
  <c r="G72"/>
  <c r="E72"/>
  <c r="H72" s="1"/>
  <c r="C72"/>
  <c r="F72"/>
  <c r="D72"/>
  <c r="G36" i="5"/>
  <c r="F36"/>
  <c r="E36"/>
  <c r="D36"/>
  <c r="C36"/>
  <c r="B37"/>
  <c r="B197" i="7" l="1"/>
  <c r="B74" i="6"/>
  <c r="G73"/>
  <c r="E73"/>
  <c r="H73" s="1"/>
  <c r="C73"/>
  <c r="F73"/>
  <c r="D73"/>
  <c r="G37" i="5"/>
  <c r="F37"/>
  <c r="E37"/>
  <c r="D37"/>
  <c r="C37"/>
  <c r="B38"/>
  <c r="B198" i="7" l="1"/>
  <c r="B75" i="6"/>
  <c r="G74"/>
  <c r="E74"/>
  <c r="H74" s="1"/>
  <c r="C74"/>
  <c r="F74"/>
  <c r="D74"/>
  <c r="G38" i="5"/>
  <c r="F38"/>
  <c r="C38"/>
  <c r="E38"/>
  <c r="D38"/>
  <c r="B39"/>
  <c r="B199" i="7" l="1"/>
  <c r="B76" i="6"/>
  <c r="G75"/>
  <c r="E75"/>
  <c r="H75" s="1"/>
  <c r="C75"/>
  <c r="F75"/>
  <c r="D75"/>
  <c r="F39" i="5"/>
  <c r="G39"/>
  <c r="E39"/>
  <c r="D39"/>
  <c r="C39"/>
  <c r="B40"/>
  <c r="B200" i="7" l="1"/>
  <c r="B77" i="6"/>
  <c r="G76"/>
  <c r="E76"/>
  <c r="H76" s="1"/>
  <c r="C76"/>
  <c r="F76"/>
  <c r="D76"/>
  <c r="G40" i="5"/>
  <c r="F40"/>
  <c r="E40"/>
  <c r="D40"/>
  <c r="C40"/>
  <c r="B41"/>
  <c r="B201" i="7" l="1"/>
  <c r="B78" i="6"/>
  <c r="G77"/>
  <c r="E77"/>
  <c r="H77" s="1"/>
  <c r="C77"/>
  <c r="F77"/>
  <c r="D77"/>
  <c r="G41" i="5"/>
  <c r="F41"/>
  <c r="E41"/>
  <c r="D41"/>
  <c r="C41"/>
  <c r="B42"/>
  <c r="B202" i="7" l="1"/>
  <c r="B79" i="6"/>
  <c r="G78"/>
  <c r="E78"/>
  <c r="H78" s="1"/>
  <c r="C78"/>
  <c r="F78"/>
  <c r="D78"/>
  <c r="G42" i="5"/>
  <c r="F42"/>
  <c r="C42"/>
  <c r="E42"/>
  <c r="D42"/>
  <c r="B43"/>
  <c r="B203" i="7" l="1"/>
  <c r="B80" i="6"/>
  <c r="G79"/>
  <c r="E79"/>
  <c r="H79" s="1"/>
  <c r="C79"/>
  <c r="F79"/>
  <c r="D79"/>
  <c r="F43" i="5"/>
  <c r="G43"/>
  <c r="E43"/>
  <c r="D43"/>
  <c r="C43"/>
  <c r="B44"/>
  <c r="B204" i="7" l="1"/>
  <c r="B81" i="6"/>
  <c r="G80"/>
  <c r="E80"/>
  <c r="H80" s="1"/>
  <c r="C80"/>
  <c r="F80"/>
  <c r="D80"/>
  <c r="G44" i="5"/>
  <c r="F44"/>
  <c r="E44"/>
  <c r="D44"/>
  <c r="C44"/>
  <c r="B45"/>
  <c r="B205" i="7" l="1"/>
  <c r="B82" i="6"/>
  <c r="G81"/>
  <c r="E81"/>
  <c r="H81" s="1"/>
  <c r="C81"/>
  <c r="F81"/>
  <c r="D81"/>
  <c r="G45" i="5"/>
  <c r="F45"/>
  <c r="E45"/>
  <c r="D45"/>
  <c r="C45"/>
  <c r="B46"/>
  <c r="B206" i="7" l="1"/>
  <c r="B83" i="6"/>
  <c r="G82"/>
  <c r="E82"/>
  <c r="H82" s="1"/>
  <c r="C82"/>
  <c r="F82"/>
  <c r="D82"/>
  <c r="G46" i="5"/>
  <c r="F46"/>
  <c r="C46"/>
  <c r="E46"/>
  <c r="D46"/>
  <c r="B47"/>
  <c r="B207" i="7" l="1"/>
  <c r="B84" i="6"/>
  <c r="G83"/>
  <c r="E83"/>
  <c r="H83" s="1"/>
  <c r="C83"/>
  <c r="F83"/>
  <c r="D83"/>
  <c r="F47" i="5"/>
  <c r="G47"/>
  <c r="E47"/>
  <c r="D47"/>
  <c r="C47"/>
  <c r="B48"/>
  <c r="B208" i="7" l="1"/>
  <c r="B85" i="6"/>
  <c r="G84"/>
  <c r="E84"/>
  <c r="H84" s="1"/>
  <c r="C84"/>
  <c r="F84"/>
  <c r="D84"/>
  <c r="G48" i="5"/>
  <c r="F48"/>
  <c r="E48"/>
  <c r="D48"/>
  <c r="C48"/>
  <c r="B49"/>
  <c r="B209" i="7" l="1"/>
  <c r="B86" i="6"/>
  <c r="G85"/>
  <c r="E85"/>
  <c r="H85" s="1"/>
  <c r="C85"/>
  <c r="F85"/>
  <c r="D85"/>
  <c r="G49" i="5"/>
  <c r="F49"/>
  <c r="E49"/>
  <c r="D49"/>
  <c r="C49"/>
  <c r="B50"/>
  <c r="B210" i="7" l="1"/>
  <c r="B87" i="6"/>
  <c r="G86"/>
  <c r="E86"/>
  <c r="H86" s="1"/>
  <c r="C86"/>
  <c r="F86"/>
  <c r="D86"/>
  <c r="G50" i="5"/>
  <c r="F50"/>
  <c r="C50"/>
  <c r="E50"/>
  <c r="D50"/>
  <c r="B51"/>
  <c r="B211" i="7" l="1"/>
  <c r="B88" i="6"/>
  <c r="G87"/>
  <c r="E87"/>
  <c r="H87" s="1"/>
  <c r="C87"/>
  <c r="F87"/>
  <c r="D87"/>
  <c r="F51" i="5"/>
  <c r="G51"/>
  <c r="E51"/>
  <c r="D51"/>
  <c r="C51"/>
  <c r="B52"/>
  <c r="B212" i="7" l="1"/>
  <c r="B89" i="6"/>
  <c r="G88"/>
  <c r="E88"/>
  <c r="H88" s="1"/>
  <c r="C88"/>
  <c r="F88"/>
  <c r="D88"/>
  <c r="G52" i="5"/>
  <c r="F52"/>
  <c r="E52"/>
  <c r="D52"/>
  <c r="C52"/>
  <c r="B53"/>
  <c r="B213" i="7" l="1"/>
  <c r="B90" i="6"/>
  <c r="G89"/>
  <c r="E89"/>
  <c r="H89" s="1"/>
  <c r="C89"/>
  <c r="F89"/>
  <c r="D89"/>
  <c r="G53" i="5"/>
  <c r="F53"/>
  <c r="E53"/>
  <c r="D53"/>
  <c r="C53"/>
  <c r="B54"/>
  <c r="B214" i="7" l="1"/>
  <c r="B91" i="6"/>
  <c r="G90"/>
  <c r="E90"/>
  <c r="H90" s="1"/>
  <c r="C90"/>
  <c r="F90"/>
  <c r="D90"/>
  <c r="G54" i="5"/>
  <c r="F54"/>
  <c r="C54"/>
  <c r="E54"/>
  <c r="D54"/>
  <c r="B55"/>
  <c r="B215" i="7" l="1"/>
  <c r="B92" i="6"/>
  <c r="G91"/>
  <c r="E91"/>
  <c r="H91" s="1"/>
  <c r="C91"/>
  <c r="F91"/>
  <c r="D91"/>
  <c r="F55" i="5"/>
  <c r="G55"/>
  <c r="E55"/>
  <c r="D55"/>
  <c r="C55"/>
  <c r="B56"/>
  <c r="B216" i="7" l="1"/>
  <c r="B93" i="6"/>
  <c r="G92"/>
  <c r="E92"/>
  <c r="H92" s="1"/>
  <c r="C92"/>
  <c r="F92"/>
  <c r="D92"/>
  <c r="G56" i="5"/>
  <c r="F56"/>
  <c r="E56"/>
  <c r="D56"/>
  <c r="C56"/>
  <c r="B57"/>
  <c r="B217" i="7" l="1"/>
  <c r="B94" i="6"/>
  <c r="G93"/>
  <c r="E93"/>
  <c r="H93" s="1"/>
  <c r="C93"/>
  <c r="F93"/>
  <c r="D93"/>
  <c r="G57" i="5"/>
  <c r="F57"/>
  <c r="E57"/>
  <c r="D57"/>
  <c r="C57"/>
  <c r="B58"/>
  <c r="B218" i="7" l="1"/>
  <c r="B95" i="6"/>
  <c r="G94"/>
  <c r="E94"/>
  <c r="H94" s="1"/>
  <c r="C94"/>
  <c r="F94"/>
  <c r="D94"/>
  <c r="G58" i="5"/>
  <c r="F58"/>
  <c r="C58"/>
  <c r="E58"/>
  <c r="D58"/>
  <c r="B59"/>
  <c r="B219" i="7" l="1"/>
  <c r="B96" i="6"/>
  <c r="G95"/>
  <c r="E95"/>
  <c r="H95" s="1"/>
  <c r="C95"/>
  <c r="F95"/>
  <c r="D95"/>
  <c r="F59" i="5"/>
  <c r="G59"/>
  <c r="E59"/>
  <c r="D59"/>
  <c r="C59"/>
  <c r="B60"/>
  <c r="B220" i="7" l="1"/>
  <c r="B97" i="6"/>
  <c r="G96"/>
  <c r="E96"/>
  <c r="H96" s="1"/>
  <c r="C96"/>
  <c r="F96"/>
  <c r="D96"/>
  <c r="G60" i="5"/>
  <c r="F60"/>
  <c r="E60"/>
  <c r="D60"/>
  <c r="C60"/>
  <c r="B61"/>
  <c r="B221" i="7" l="1"/>
  <c r="B98" i="6"/>
  <c r="G97"/>
  <c r="E97"/>
  <c r="H97" s="1"/>
  <c r="C97"/>
  <c r="F97"/>
  <c r="D97"/>
  <c r="G61" i="5"/>
  <c r="F61"/>
  <c r="E61"/>
  <c r="D61"/>
  <c r="C61"/>
  <c r="B62"/>
  <c r="B222" i="7" l="1"/>
  <c r="B99" i="6"/>
  <c r="G98"/>
  <c r="E98"/>
  <c r="H98" s="1"/>
  <c r="C98"/>
  <c r="F98"/>
  <c r="D98"/>
  <c r="G62" i="5"/>
  <c r="F62"/>
  <c r="C62"/>
  <c r="E62"/>
  <c r="D62"/>
  <c r="B63"/>
  <c r="B223" i="7" l="1"/>
  <c r="B100" i="6"/>
  <c r="G99"/>
  <c r="E99"/>
  <c r="H99" s="1"/>
  <c r="C99"/>
  <c r="F99"/>
  <c r="D99"/>
  <c r="F63" i="5"/>
  <c r="G63"/>
  <c r="E63"/>
  <c r="D63"/>
  <c r="C63"/>
  <c r="B64"/>
  <c r="B224" i="7" l="1"/>
  <c r="B101" i="6"/>
  <c r="G100"/>
  <c r="E100"/>
  <c r="H100" s="1"/>
  <c r="C100"/>
  <c r="F100"/>
  <c r="D100"/>
  <c r="G64" i="5"/>
  <c r="F64"/>
  <c r="E64"/>
  <c r="D64"/>
  <c r="C64"/>
  <c r="B65"/>
  <c r="B225" i="7" l="1"/>
  <c r="B102" i="6"/>
  <c r="G101"/>
  <c r="E101"/>
  <c r="H101" s="1"/>
  <c r="C101"/>
  <c r="F101"/>
  <c r="D101"/>
  <c r="G65" i="5"/>
  <c r="F65"/>
  <c r="E65"/>
  <c r="D65"/>
  <c r="C65"/>
  <c r="B66"/>
  <c r="B226" i="7" l="1"/>
  <c r="B103" i="6"/>
  <c r="G102"/>
  <c r="E102"/>
  <c r="H102" s="1"/>
  <c r="C102"/>
  <c r="F102"/>
  <c r="D102"/>
  <c r="G66" i="5"/>
  <c r="F66"/>
  <c r="C66"/>
  <c r="E66"/>
  <c r="D66"/>
  <c r="B67"/>
  <c r="B227" i="7" l="1"/>
  <c r="B104" i="6"/>
  <c r="G103"/>
  <c r="E103"/>
  <c r="H103" s="1"/>
  <c r="C103"/>
  <c r="F103"/>
  <c r="D103"/>
  <c r="F67" i="5"/>
  <c r="G67"/>
  <c r="E67"/>
  <c r="D67"/>
  <c r="C67"/>
  <c r="B68"/>
  <c r="B228" i="7" l="1"/>
  <c r="B105" i="6"/>
  <c r="G104"/>
  <c r="E104"/>
  <c r="H104" s="1"/>
  <c r="C104"/>
  <c r="F104"/>
  <c r="D104"/>
  <c r="G68" i="5"/>
  <c r="F68"/>
  <c r="E68"/>
  <c r="D68"/>
  <c r="C68"/>
  <c r="B69"/>
  <c r="B229" i="7" l="1"/>
  <c r="B106" i="6"/>
  <c r="G105"/>
  <c r="E105"/>
  <c r="H105" s="1"/>
  <c r="C105"/>
  <c r="F105"/>
  <c r="D105"/>
  <c r="G69" i="5"/>
  <c r="F69"/>
  <c r="E69"/>
  <c r="D69"/>
  <c r="C69"/>
  <c r="B70"/>
  <c r="B230" i="7" l="1"/>
  <c r="B107" i="6"/>
  <c r="G106"/>
  <c r="E106"/>
  <c r="H106" s="1"/>
  <c r="C106"/>
  <c r="F106"/>
  <c r="D106"/>
  <c r="G70" i="5"/>
  <c r="F70"/>
  <c r="C70"/>
  <c r="E70"/>
  <c r="D70"/>
  <c r="B71"/>
  <c r="B231" i="7" l="1"/>
  <c r="B108" i="6"/>
  <c r="G107"/>
  <c r="E107"/>
  <c r="H107" s="1"/>
  <c r="C107"/>
  <c r="F107"/>
  <c r="D107"/>
  <c r="F71" i="5"/>
  <c r="G71"/>
  <c r="E71"/>
  <c r="D71"/>
  <c r="C71"/>
  <c r="B72"/>
  <c r="B232" i="7" l="1"/>
  <c r="B109" i="6"/>
  <c r="G108"/>
  <c r="E108"/>
  <c r="H108" s="1"/>
  <c r="C108"/>
  <c r="F108"/>
  <c r="D108"/>
  <c r="G72" i="5"/>
  <c r="F72"/>
  <c r="E72"/>
  <c r="D72"/>
  <c r="C72"/>
  <c r="B73"/>
  <c r="B233" i="7" l="1"/>
  <c r="B110" i="6"/>
  <c r="G109"/>
  <c r="E109"/>
  <c r="H109" s="1"/>
  <c r="C109"/>
  <c r="F109"/>
  <c r="D109"/>
  <c r="G73" i="5"/>
  <c r="F73"/>
  <c r="E73"/>
  <c r="D73"/>
  <c r="C73"/>
  <c r="B74"/>
  <c r="B234" i="7" l="1"/>
  <c r="B111" i="6"/>
  <c r="G110"/>
  <c r="E110"/>
  <c r="H110" s="1"/>
  <c r="C110"/>
  <c r="F110"/>
  <c r="D110"/>
  <c r="G74" i="5"/>
  <c r="F74"/>
  <c r="C74"/>
  <c r="E74"/>
  <c r="D74"/>
  <c r="B75"/>
  <c r="B235" i="7" l="1"/>
  <c r="B112" i="6"/>
  <c r="G111"/>
  <c r="E111"/>
  <c r="H111" s="1"/>
  <c r="C111"/>
  <c r="F111"/>
  <c r="D111"/>
  <c r="F75" i="5"/>
  <c r="G75"/>
  <c r="E75"/>
  <c r="D75"/>
  <c r="C75"/>
  <c r="B76"/>
  <c r="B236" i="7" l="1"/>
  <c r="B113" i="6"/>
  <c r="G112"/>
  <c r="E112"/>
  <c r="H112" s="1"/>
  <c r="C112"/>
  <c r="F112"/>
  <c r="D112"/>
  <c r="G76" i="5"/>
  <c r="F76"/>
  <c r="E76"/>
  <c r="D76"/>
  <c r="C76"/>
  <c r="B77"/>
  <c r="B237" i="7" l="1"/>
  <c r="B114" i="6"/>
  <c r="G113"/>
  <c r="E113"/>
  <c r="H113" s="1"/>
  <c r="C113"/>
  <c r="F113"/>
  <c r="D113"/>
  <c r="G77" i="5"/>
  <c r="F77"/>
  <c r="E77"/>
  <c r="D77"/>
  <c r="C77"/>
  <c r="B78"/>
  <c r="B238" i="7" l="1"/>
  <c r="B115" i="6"/>
  <c r="G114"/>
  <c r="E114"/>
  <c r="H114" s="1"/>
  <c r="C114"/>
  <c r="F114"/>
  <c r="D114"/>
  <c r="G78" i="5"/>
  <c r="F78"/>
  <c r="C78"/>
  <c r="E78"/>
  <c r="D78"/>
  <c r="B79"/>
  <c r="B239" i="7" l="1"/>
  <c r="B116" i="6"/>
  <c r="G115"/>
  <c r="E115"/>
  <c r="H115" s="1"/>
  <c r="C115"/>
  <c r="F115"/>
  <c r="D115"/>
  <c r="F79" i="5"/>
  <c r="G79"/>
  <c r="E79"/>
  <c r="D79"/>
  <c r="C79"/>
  <c r="B80"/>
  <c r="B240" i="7" l="1"/>
  <c r="B117" i="6"/>
  <c r="G116"/>
  <c r="E116"/>
  <c r="H116" s="1"/>
  <c r="C116"/>
  <c r="F116"/>
  <c r="D116"/>
  <c r="G80" i="5"/>
  <c r="F80"/>
  <c r="E80"/>
  <c r="D80"/>
  <c r="C80"/>
  <c r="B81"/>
  <c r="B241" i="7" l="1"/>
  <c r="B118" i="6"/>
  <c r="G117"/>
  <c r="E117"/>
  <c r="H117" s="1"/>
  <c r="C117"/>
  <c r="F117"/>
  <c r="D117"/>
  <c r="G81" i="5"/>
  <c r="F81"/>
  <c r="E81"/>
  <c r="D81"/>
  <c r="C81"/>
  <c r="B82"/>
  <c r="B242" i="7" l="1"/>
  <c r="B119" i="6"/>
  <c r="G118"/>
  <c r="E118"/>
  <c r="H118" s="1"/>
  <c r="C118"/>
  <c r="F118"/>
  <c r="D118"/>
  <c r="G82" i="5"/>
  <c r="F82"/>
  <c r="C82"/>
  <c r="E82"/>
  <c r="D82"/>
  <c r="B83"/>
  <c r="B243" i="7" l="1"/>
  <c r="B120" i="6"/>
  <c r="G119"/>
  <c r="E119"/>
  <c r="H119" s="1"/>
  <c r="C119"/>
  <c r="F119"/>
  <c r="D119"/>
  <c r="F83" i="5"/>
  <c r="G83"/>
  <c r="E83"/>
  <c r="D83"/>
  <c r="C83"/>
  <c r="B84"/>
  <c r="B244" i="7" l="1"/>
  <c r="B121" i="6"/>
  <c r="G120"/>
  <c r="E120"/>
  <c r="H120" s="1"/>
  <c r="C120"/>
  <c r="F120"/>
  <c r="D120"/>
  <c r="G84" i="5"/>
  <c r="F84"/>
  <c r="E84"/>
  <c r="D84"/>
  <c r="C84"/>
  <c r="B85"/>
  <c r="B245" i="7" l="1"/>
  <c r="B122" i="6"/>
  <c r="G121"/>
  <c r="E121"/>
  <c r="H121" s="1"/>
  <c r="C121"/>
  <c r="F121"/>
  <c r="D121"/>
  <c r="G85" i="5"/>
  <c r="F85"/>
  <c r="E85"/>
  <c r="D85"/>
  <c r="C85"/>
  <c r="B86"/>
  <c r="B246" i="7" l="1"/>
  <c r="B123" i="6"/>
  <c r="G122"/>
  <c r="E122"/>
  <c r="H122" s="1"/>
  <c r="C122"/>
  <c r="F122"/>
  <c r="D122"/>
  <c r="G86" i="5"/>
  <c r="F86"/>
  <c r="C86"/>
  <c r="E86"/>
  <c r="D86"/>
  <c r="B87"/>
  <c r="B247" i="7" l="1"/>
  <c r="B124" i="6"/>
  <c r="G123"/>
  <c r="E123"/>
  <c r="H123" s="1"/>
  <c r="C123"/>
  <c r="F123"/>
  <c r="D123"/>
  <c r="F87" i="5"/>
  <c r="G87"/>
  <c r="E87"/>
  <c r="D87"/>
  <c r="C87"/>
  <c r="B88"/>
  <c r="B248" i="7" l="1"/>
  <c r="B125" i="6"/>
  <c r="G124"/>
  <c r="E124"/>
  <c r="H124" s="1"/>
  <c r="C124"/>
  <c r="F124"/>
  <c r="D124"/>
  <c r="G88" i="5"/>
  <c r="F88"/>
  <c r="E88"/>
  <c r="D88"/>
  <c r="C88"/>
  <c r="B89"/>
  <c r="B249" i="7" l="1"/>
  <c r="B126" i="6"/>
  <c r="G125"/>
  <c r="E125"/>
  <c r="H125" s="1"/>
  <c r="C125"/>
  <c r="F125"/>
  <c r="D125"/>
  <c r="G89" i="5"/>
  <c r="F89"/>
  <c r="E89"/>
  <c r="D89"/>
  <c r="C89"/>
  <c r="B90"/>
  <c r="B250" i="7" l="1"/>
  <c r="B127" i="6"/>
  <c r="G126"/>
  <c r="E126"/>
  <c r="H126" s="1"/>
  <c r="C126"/>
  <c r="F126"/>
  <c r="D126"/>
  <c r="G90" i="5"/>
  <c r="F90"/>
  <c r="C90"/>
  <c r="E90"/>
  <c r="D90"/>
  <c r="B91"/>
  <c r="B251" i="7" l="1"/>
  <c r="B128" i="6"/>
  <c r="G127"/>
  <c r="E127"/>
  <c r="H127" s="1"/>
  <c r="C127"/>
  <c r="F127"/>
  <c r="D127"/>
  <c r="F91" i="5"/>
  <c r="G91"/>
  <c r="E91"/>
  <c r="D91"/>
  <c r="C91"/>
  <c r="B92"/>
  <c r="B252" i="7" l="1"/>
  <c r="B129" i="6"/>
  <c r="G128"/>
  <c r="E128"/>
  <c r="H128" s="1"/>
  <c r="C128"/>
  <c r="F128"/>
  <c r="D128"/>
  <c r="G92" i="5"/>
  <c r="F92"/>
  <c r="E92"/>
  <c r="D92"/>
  <c r="C92"/>
  <c r="B93"/>
  <c r="B253" i="7" l="1"/>
  <c r="B130" i="6"/>
  <c r="G129"/>
  <c r="E129"/>
  <c r="H129" s="1"/>
  <c r="C129"/>
  <c r="F129"/>
  <c r="D129"/>
  <c r="G93" i="5"/>
  <c r="F93"/>
  <c r="E93"/>
  <c r="D93"/>
  <c r="C93"/>
  <c r="B94"/>
  <c r="B254" i="7" l="1"/>
  <c r="B131" i="6"/>
  <c r="G130"/>
  <c r="E130"/>
  <c r="H130" s="1"/>
  <c r="C130"/>
  <c r="F130"/>
  <c r="D130"/>
  <c r="G94" i="5"/>
  <c r="F94"/>
  <c r="C94"/>
  <c r="E94"/>
  <c r="D94"/>
  <c r="B95"/>
  <c r="B255" i="7" l="1"/>
  <c r="B132" i="6"/>
  <c r="G131"/>
  <c r="E131"/>
  <c r="H131" s="1"/>
  <c r="C131"/>
  <c r="F131"/>
  <c r="D131"/>
  <c r="F95" i="5"/>
  <c r="G95"/>
  <c r="E95"/>
  <c r="D95"/>
  <c r="C95"/>
  <c r="B96"/>
  <c r="B256" i="7" l="1"/>
  <c r="B133" i="6"/>
  <c r="G132"/>
  <c r="E132"/>
  <c r="H132" s="1"/>
  <c r="C132"/>
  <c r="F132"/>
  <c r="D132"/>
  <c r="G96" i="5"/>
  <c r="F96"/>
  <c r="E96"/>
  <c r="D96"/>
  <c r="C96"/>
  <c r="B97"/>
  <c r="B257" i="7" l="1"/>
  <c r="B134" i="6"/>
  <c r="G133"/>
  <c r="E133"/>
  <c r="H133" s="1"/>
  <c r="C133"/>
  <c r="F133"/>
  <c r="D133"/>
  <c r="G97" i="5"/>
  <c r="F97"/>
  <c r="E97"/>
  <c r="D97"/>
  <c r="C97"/>
  <c r="B98"/>
  <c r="B258" i="7" l="1"/>
  <c r="B135" i="6"/>
  <c r="G134"/>
  <c r="E134"/>
  <c r="H134" s="1"/>
  <c r="C134"/>
  <c r="F134"/>
  <c r="D134"/>
  <c r="G98" i="5"/>
  <c r="F98"/>
  <c r="C98"/>
  <c r="E98"/>
  <c r="D98"/>
  <c r="B99"/>
  <c r="B259" i="7" l="1"/>
  <c r="B136" i="6"/>
  <c r="G135"/>
  <c r="E135"/>
  <c r="H135" s="1"/>
  <c r="C135"/>
  <c r="F135"/>
  <c r="D135"/>
  <c r="F99" i="5"/>
  <c r="G99"/>
  <c r="E99"/>
  <c r="D99"/>
  <c r="C99"/>
  <c r="B100"/>
  <c r="B260" i="7" l="1"/>
  <c r="B137" i="6"/>
  <c r="G136"/>
  <c r="E136"/>
  <c r="H136" s="1"/>
  <c r="C136"/>
  <c r="F136"/>
  <c r="D136"/>
  <c r="G100" i="5"/>
  <c r="F100"/>
  <c r="E100"/>
  <c r="D100"/>
  <c r="C100"/>
  <c r="B101"/>
  <c r="B261" i="7" l="1"/>
  <c r="B138" i="6"/>
  <c r="G137"/>
  <c r="E137"/>
  <c r="H137" s="1"/>
  <c r="C137"/>
  <c r="F137"/>
  <c r="D137"/>
  <c r="G101" i="5"/>
  <c r="F101"/>
  <c r="E101"/>
  <c r="D101"/>
  <c r="C101"/>
  <c r="B102"/>
  <c r="B262" i="7" l="1"/>
  <c r="B139" i="6"/>
  <c r="G138"/>
  <c r="E138"/>
  <c r="H138" s="1"/>
  <c r="C138"/>
  <c r="F138"/>
  <c r="D138"/>
  <c r="G102" i="5"/>
  <c r="F102"/>
  <c r="C102"/>
  <c r="E102"/>
  <c r="D102"/>
  <c r="B103"/>
  <c r="B263" i="7" l="1"/>
  <c r="B140" i="6"/>
  <c r="G139"/>
  <c r="E139"/>
  <c r="H139" s="1"/>
  <c r="C139"/>
  <c r="F139"/>
  <c r="D139"/>
  <c r="F103" i="5"/>
  <c r="G103"/>
  <c r="E103"/>
  <c r="D103"/>
  <c r="C103"/>
  <c r="B104"/>
  <c r="B264" i="7" l="1"/>
  <c r="B141" i="6"/>
  <c r="G140"/>
  <c r="E140"/>
  <c r="H140" s="1"/>
  <c r="C140"/>
  <c r="F140"/>
  <c r="D140"/>
  <c r="G104" i="5"/>
  <c r="F104"/>
  <c r="E104"/>
  <c r="D104"/>
  <c r="C104"/>
  <c r="B105"/>
  <c r="B265" i="7" l="1"/>
  <c r="B142" i="6"/>
  <c r="G141"/>
  <c r="E141"/>
  <c r="H141" s="1"/>
  <c r="C141"/>
  <c r="F141"/>
  <c r="D141"/>
  <c r="G105" i="5"/>
  <c r="F105"/>
  <c r="E105"/>
  <c r="D105"/>
  <c r="C105"/>
  <c r="B106"/>
  <c r="B266" i="7" l="1"/>
  <c r="B143" i="6"/>
  <c r="G142"/>
  <c r="E142"/>
  <c r="H142" s="1"/>
  <c r="C142"/>
  <c r="F142"/>
  <c r="D142"/>
  <c r="G106" i="5"/>
  <c r="F106"/>
  <c r="C106"/>
  <c r="E106"/>
  <c r="D106"/>
  <c r="B107"/>
  <c r="B267" i="7" l="1"/>
  <c r="B144" i="6"/>
  <c r="G143"/>
  <c r="E143"/>
  <c r="H143" s="1"/>
  <c r="C143"/>
  <c r="F143"/>
  <c r="D143"/>
  <c r="F107" i="5"/>
  <c r="G107"/>
  <c r="E107"/>
  <c r="D107"/>
  <c r="C107"/>
  <c r="B108"/>
  <c r="B268" i="7" l="1"/>
  <c r="B145" i="6"/>
  <c r="G144"/>
  <c r="E144"/>
  <c r="H144" s="1"/>
  <c r="C144"/>
  <c r="F144"/>
  <c r="D144"/>
  <c r="G108" i="5"/>
  <c r="F108"/>
  <c r="E108"/>
  <c r="D108"/>
  <c r="C108"/>
  <c r="B109"/>
  <c r="B269" i="7" l="1"/>
  <c r="B146" i="6"/>
  <c r="G145"/>
  <c r="E145"/>
  <c r="H145" s="1"/>
  <c r="C145"/>
  <c r="F145"/>
  <c r="D145"/>
  <c r="G109" i="5"/>
  <c r="F109"/>
  <c r="E109"/>
  <c r="D109"/>
  <c r="C109"/>
  <c r="B110"/>
  <c r="B270" i="7" l="1"/>
  <c r="B147" i="6"/>
  <c r="G146"/>
  <c r="E146"/>
  <c r="H146" s="1"/>
  <c r="C146"/>
  <c r="F146"/>
  <c r="D146"/>
  <c r="G110" i="5"/>
  <c r="F110"/>
  <c r="C110"/>
  <c r="E110"/>
  <c r="D110"/>
  <c r="B111"/>
  <c r="B271" i="7" l="1"/>
  <c r="B148" i="6"/>
  <c r="G147"/>
  <c r="E147"/>
  <c r="H147" s="1"/>
  <c r="C147"/>
  <c r="F147"/>
  <c r="D147"/>
  <c r="F111" i="5"/>
  <c r="G111"/>
  <c r="E111"/>
  <c r="D111"/>
  <c r="C111"/>
  <c r="B112"/>
  <c r="B272" i="7" l="1"/>
  <c r="B149" i="6"/>
  <c r="G148"/>
  <c r="E148"/>
  <c r="H148" s="1"/>
  <c r="C148"/>
  <c r="F148"/>
  <c r="D148"/>
  <c r="G112" i="5"/>
  <c r="F112"/>
  <c r="E112"/>
  <c r="D112"/>
  <c r="C112"/>
  <c r="B113"/>
  <c r="B273" i="7" l="1"/>
  <c r="B150" i="6"/>
  <c r="G149"/>
  <c r="E149"/>
  <c r="H149" s="1"/>
  <c r="C149"/>
  <c r="F149"/>
  <c r="D149"/>
  <c r="G113" i="5"/>
  <c r="F113"/>
  <c r="E113"/>
  <c r="D113"/>
  <c r="C113"/>
  <c r="B114"/>
  <c r="B274" i="7" l="1"/>
  <c r="B151" i="6"/>
  <c r="G150"/>
  <c r="E150"/>
  <c r="H150" s="1"/>
  <c r="C150"/>
  <c r="F150"/>
  <c r="D150"/>
  <c r="G114" i="5"/>
  <c r="F114"/>
  <c r="C114"/>
  <c r="E114"/>
  <c r="D114"/>
  <c r="B115"/>
  <c r="B275" i="7" l="1"/>
  <c r="B152" i="6"/>
  <c r="G151"/>
  <c r="E151"/>
  <c r="H151" s="1"/>
  <c r="C151"/>
  <c r="F151"/>
  <c r="D151"/>
  <c r="F115" i="5"/>
  <c r="G115"/>
  <c r="E115"/>
  <c r="D115"/>
  <c r="C115"/>
  <c r="B116"/>
  <c r="B276" i="7" l="1"/>
  <c r="B153" i="6"/>
  <c r="G152"/>
  <c r="E152"/>
  <c r="H152" s="1"/>
  <c r="C152"/>
  <c r="F152"/>
  <c r="D152"/>
  <c r="G116" i="5"/>
  <c r="F116"/>
  <c r="E116"/>
  <c r="D116"/>
  <c r="C116"/>
  <c r="B117"/>
  <c r="B277" i="7" l="1"/>
  <c r="E153" i="6"/>
  <c r="H153" s="1"/>
  <c r="B154"/>
  <c r="C153"/>
  <c r="F153"/>
  <c r="G153"/>
  <c r="D153"/>
  <c r="G117" i="5"/>
  <c r="F117"/>
  <c r="E117"/>
  <c r="D117"/>
  <c r="C117"/>
  <c r="B118"/>
  <c r="B278" i="7" l="1"/>
  <c r="B155" i="6"/>
  <c r="F154"/>
  <c r="E154"/>
  <c r="H154" s="1"/>
  <c r="D154"/>
  <c r="C154"/>
  <c r="G154"/>
  <c r="G118" i="5"/>
  <c r="F118"/>
  <c r="C118"/>
  <c r="E118"/>
  <c r="D118"/>
  <c r="B119"/>
  <c r="B279" i="7" l="1"/>
  <c r="B156" i="6"/>
  <c r="F155"/>
  <c r="C155"/>
  <c r="G155"/>
  <c r="E155"/>
  <c r="H155" s="1"/>
  <c r="D155"/>
  <c r="F119" i="5"/>
  <c r="G119"/>
  <c r="E119"/>
  <c r="D119"/>
  <c r="C119"/>
  <c r="B120"/>
  <c r="B280" i="7" l="1"/>
  <c r="B157" i="6"/>
  <c r="F156"/>
  <c r="E156"/>
  <c r="H156" s="1"/>
  <c r="D156"/>
  <c r="G156"/>
  <c r="C156"/>
  <c r="G120" i="5"/>
  <c r="F120"/>
  <c r="E120"/>
  <c r="D120"/>
  <c r="C120"/>
  <c r="B121"/>
  <c r="B281" i="7" l="1"/>
  <c r="B158" i="6"/>
  <c r="F157"/>
  <c r="C157"/>
  <c r="G157"/>
  <c r="D157"/>
  <c r="E157"/>
  <c r="H157" s="1"/>
  <c r="G121" i="5"/>
  <c r="F121"/>
  <c r="E121"/>
  <c r="D121"/>
  <c r="C121"/>
  <c r="B122"/>
  <c r="B282" i="7" l="1"/>
  <c r="B159" i="6"/>
  <c r="F158"/>
  <c r="E158"/>
  <c r="H158" s="1"/>
  <c r="D158"/>
  <c r="C158"/>
  <c r="G158"/>
  <c r="G122" i="5"/>
  <c r="F122"/>
  <c r="C122"/>
  <c r="E122"/>
  <c r="D122"/>
  <c r="B123"/>
  <c r="B283" i="7" l="1"/>
  <c r="B160" i="6"/>
  <c r="F159"/>
  <c r="C159"/>
  <c r="G159"/>
  <c r="E159"/>
  <c r="H159" s="1"/>
  <c r="D159"/>
  <c r="F123" i="5"/>
  <c r="G123"/>
  <c r="E123"/>
  <c r="D123"/>
  <c r="C123"/>
  <c r="B124"/>
  <c r="B284" i="7" l="1"/>
  <c r="B161" i="6"/>
  <c r="F160"/>
  <c r="E160"/>
  <c r="H160" s="1"/>
  <c r="D160"/>
  <c r="G160"/>
  <c r="C160"/>
  <c r="G124" i="5"/>
  <c r="F124"/>
  <c r="E124"/>
  <c r="D124"/>
  <c r="C124"/>
  <c r="B125"/>
  <c r="B285" i="7" l="1"/>
  <c r="B162" i="6"/>
  <c r="F161"/>
  <c r="C161"/>
  <c r="G161"/>
  <c r="D161"/>
  <c r="E161"/>
  <c r="H161" s="1"/>
  <c r="G125" i="5"/>
  <c r="F125"/>
  <c r="E125"/>
  <c r="D125"/>
  <c r="C125"/>
  <c r="B126"/>
  <c r="B286" i="7" l="1"/>
  <c r="B163" i="6"/>
  <c r="F162"/>
  <c r="E162"/>
  <c r="H162" s="1"/>
  <c r="D162"/>
  <c r="C162"/>
  <c r="G162"/>
  <c r="G126" i="5"/>
  <c r="F126"/>
  <c r="C126"/>
  <c r="E126"/>
  <c r="D126"/>
  <c r="B127"/>
  <c r="B287" i="7" l="1"/>
  <c r="B164" i="6"/>
  <c r="F163"/>
  <c r="C163"/>
  <c r="G163"/>
  <c r="E163"/>
  <c r="H163" s="1"/>
  <c r="D163"/>
  <c r="F127" i="5"/>
  <c r="G127"/>
  <c r="E127"/>
  <c r="D127"/>
  <c r="C127"/>
  <c r="B128"/>
  <c r="B288" i="7" l="1"/>
  <c r="B165" i="6"/>
  <c r="F164"/>
  <c r="E164"/>
  <c r="H164" s="1"/>
  <c r="D164"/>
  <c r="G164"/>
  <c r="C164"/>
  <c r="G128" i="5"/>
  <c r="F128"/>
  <c r="E128"/>
  <c r="D128"/>
  <c r="C128"/>
  <c r="B129"/>
  <c r="B289" i="7" l="1"/>
  <c r="B166" i="6"/>
  <c r="F165"/>
  <c r="C165"/>
  <c r="G165"/>
  <c r="D165"/>
  <c r="E165"/>
  <c r="H165" s="1"/>
  <c r="G129" i="5"/>
  <c r="F129"/>
  <c r="E129"/>
  <c r="D129"/>
  <c r="C129"/>
  <c r="B130"/>
  <c r="B290" i="7" l="1"/>
  <c r="B167" i="6"/>
  <c r="F166"/>
  <c r="E166"/>
  <c r="H166" s="1"/>
  <c r="D166"/>
  <c r="C166"/>
  <c r="G166"/>
  <c r="G130" i="5"/>
  <c r="F130"/>
  <c r="C130"/>
  <c r="E130"/>
  <c r="D130"/>
  <c r="B131"/>
  <c r="B291" i="7" l="1"/>
  <c r="B168" i="6"/>
  <c r="F167"/>
  <c r="C167"/>
  <c r="G167"/>
  <c r="E167"/>
  <c r="H167" s="1"/>
  <c r="D167"/>
  <c r="F131" i="5"/>
  <c r="G131"/>
  <c r="E131"/>
  <c r="D131"/>
  <c r="C131"/>
  <c r="B132"/>
  <c r="B292" i="7" l="1"/>
  <c r="B169" i="6"/>
  <c r="F168"/>
  <c r="E168"/>
  <c r="H168" s="1"/>
  <c r="D168"/>
  <c r="G168"/>
  <c r="C168"/>
  <c r="G132" i="5"/>
  <c r="F132"/>
  <c r="E132"/>
  <c r="D132"/>
  <c r="C132"/>
  <c r="B133"/>
  <c r="B293" i="7" l="1"/>
  <c r="B170" i="6"/>
  <c r="F169"/>
  <c r="C169"/>
  <c r="G169"/>
  <c r="D169"/>
  <c r="E169"/>
  <c r="H169" s="1"/>
  <c r="G133" i="5"/>
  <c r="F133"/>
  <c r="E133"/>
  <c r="D133"/>
  <c r="C133"/>
  <c r="B134"/>
  <c r="B294" i="7" l="1"/>
  <c r="B171" i="6"/>
  <c r="F170"/>
  <c r="E170"/>
  <c r="H170" s="1"/>
  <c r="D170"/>
  <c r="C170"/>
  <c r="G170"/>
  <c r="G134" i="5"/>
  <c r="F134"/>
  <c r="C134"/>
  <c r="E134"/>
  <c r="D134"/>
  <c r="B135"/>
  <c r="B295" i="7" l="1"/>
  <c r="B172" i="6"/>
  <c r="F171"/>
  <c r="C171"/>
  <c r="G171"/>
  <c r="E171"/>
  <c r="H171" s="1"/>
  <c r="D171"/>
  <c r="F135" i="5"/>
  <c r="G135"/>
  <c r="E135"/>
  <c r="D135"/>
  <c r="C135"/>
  <c r="B136"/>
  <c r="B296" i="7" l="1"/>
  <c r="B173" i="6"/>
  <c r="F172"/>
  <c r="E172"/>
  <c r="H172" s="1"/>
  <c r="D172"/>
  <c r="G172"/>
  <c r="C172"/>
  <c r="G136" i="5"/>
  <c r="F136"/>
  <c r="E136"/>
  <c r="D136"/>
  <c r="C136"/>
  <c r="B137"/>
  <c r="B297" i="7" l="1"/>
  <c r="B174" i="6"/>
  <c r="F173"/>
  <c r="C173"/>
  <c r="G173"/>
  <c r="D173"/>
  <c r="E173"/>
  <c r="H173" s="1"/>
  <c r="G137" i="5"/>
  <c r="F137"/>
  <c r="E137"/>
  <c r="D137"/>
  <c r="C137"/>
  <c r="B138"/>
  <c r="B298" i="7" l="1"/>
  <c r="B175" i="6"/>
  <c r="F174"/>
  <c r="E174"/>
  <c r="H174" s="1"/>
  <c r="D174"/>
  <c r="C174"/>
  <c r="G174"/>
  <c r="G138" i="5"/>
  <c r="F138"/>
  <c r="C138"/>
  <c r="E138"/>
  <c r="D138"/>
  <c r="B139"/>
  <c r="B299" i="7" l="1"/>
  <c r="B176" i="6"/>
  <c r="F175"/>
  <c r="C175"/>
  <c r="G175"/>
  <c r="E175"/>
  <c r="H175" s="1"/>
  <c r="D175"/>
  <c r="F139" i="5"/>
  <c r="G139"/>
  <c r="E139"/>
  <c r="D139"/>
  <c r="C139"/>
  <c r="B140"/>
  <c r="B300" i="7" l="1"/>
  <c r="B177" i="6"/>
  <c r="F176"/>
  <c r="E176"/>
  <c r="H176" s="1"/>
  <c r="D176"/>
  <c r="G176"/>
  <c r="C176"/>
  <c r="G140" i="5"/>
  <c r="F140"/>
  <c r="E140"/>
  <c r="D140"/>
  <c r="C140"/>
  <c r="B141"/>
  <c r="B301" i="7" l="1"/>
  <c r="B178" i="6"/>
  <c r="F177"/>
  <c r="C177"/>
  <c r="G177"/>
  <c r="D177"/>
  <c r="E177"/>
  <c r="H177" s="1"/>
  <c r="G141" i="5"/>
  <c r="F141"/>
  <c r="E141"/>
  <c r="D141"/>
  <c r="C141"/>
  <c r="B142"/>
  <c r="B302" i="7" l="1"/>
  <c r="B179" i="6"/>
  <c r="F178"/>
  <c r="E178"/>
  <c r="H178" s="1"/>
  <c r="D178"/>
  <c r="C178"/>
  <c r="G178"/>
  <c r="G142" i="5"/>
  <c r="F142"/>
  <c r="C142"/>
  <c r="E142"/>
  <c r="D142"/>
  <c r="B143"/>
  <c r="B303" i="7" l="1"/>
  <c r="B180" i="6"/>
  <c r="F179"/>
  <c r="C179"/>
  <c r="G179"/>
  <c r="E179"/>
  <c r="H179" s="1"/>
  <c r="D179"/>
  <c r="F143" i="5"/>
  <c r="G143"/>
  <c r="E143"/>
  <c r="D143"/>
  <c r="C143"/>
  <c r="B144"/>
  <c r="B304" i="7" l="1"/>
  <c r="B181" i="6"/>
  <c r="F180"/>
  <c r="E180"/>
  <c r="H180" s="1"/>
  <c r="D180"/>
  <c r="G180"/>
  <c r="C180"/>
  <c r="G144" i="5"/>
  <c r="F144"/>
  <c r="E144"/>
  <c r="D144"/>
  <c r="C144"/>
  <c r="B145"/>
  <c r="B305" i="7" l="1"/>
  <c r="B182" i="6"/>
  <c r="F181"/>
  <c r="C181"/>
  <c r="G181"/>
  <c r="D181"/>
  <c r="E181"/>
  <c r="H181" s="1"/>
  <c r="G145" i="5"/>
  <c r="F145"/>
  <c r="E145"/>
  <c r="D145"/>
  <c r="C145"/>
  <c r="B146"/>
  <c r="B306" i="7" l="1"/>
  <c r="B183" i="6"/>
  <c r="F182"/>
  <c r="E182"/>
  <c r="H182" s="1"/>
  <c r="D182"/>
  <c r="C182"/>
  <c r="G182"/>
  <c r="G146" i="5"/>
  <c r="F146"/>
  <c r="C146"/>
  <c r="E146"/>
  <c r="D146"/>
  <c r="B147"/>
  <c r="B307" i="7" l="1"/>
  <c r="B184" i="6"/>
  <c r="F183"/>
  <c r="C183"/>
  <c r="G183"/>
  <c r="E183"/>
  <c r="H183" s="1"/>
  <c r="D183"/>
  <c r="F147" i="5"/>
  <c r="G147"/>
  <c r="E147"/>
  <c r="D147"/>
  <c r="C147"/>
  <c r="B148"/>
  <c r="B308" i="7" l="1"/>
  <c r="B185" i="6"/>
  <c r="F184"/>
  <c r="E184"/>
  <c r="H184" s="1"/>
  <c r="D184"/>
  <c r="G184"/>
  <c r="C184"/>
  <c r="G148" i="5"/>
  <c r="F148"/>
  <c r="E148"/>
  <c r="D148"/>
  <c r="C148"/>
  <c r="B149"/>
  <c r="B309" i="7" l="1"/>
  <c r="B186" i="6"/>
  <c r="F185"/>
  <c r="C185"/>
  <c r="G185"/>
  <c r="D185"/>
  <c r="E185"/>
  <c r="H185" s="1"/>
  <c r="G149" i="5"/>
  <c r="F149"/>
  <c r="E149"/>
  <c r="D149"/>
  <c r="C149"/>
  <c r="B150"/>
  <c r="B310" i="7" l="1"/>
  <c r="B187" i="6"/>
  <c r="F186"/>
  <c r="E186"/>
  <c r="H186" s="1"/>
  <c r="D186"/>
  <c r="C186"/>
  <c r="G186"/>
  <c r="G150" i="5"/>
  <c r="F150"/>
  <c r="C150"/>
  <c r="E150"/>
  <c r="D150"/>
  <c r="B151"/>
  <c r="B311" i="7" l="1"/>
  <c r="B188" i="6"/>
  <c r="F187"/>
  <c r="C187"/>
  <c r="G187"/>
  <c r="E187"/>
  <c r="H187" s="1"/>
  <c r="D187"/>
  <c r="F151" i="5"/>
  <c r="G151"/>
  <c r="E151"/>
  <c r="D151"/>
  <c r="C151"/>
  <c r="B152"/>
  <c r="B312" i="7" l="1"/>
  <c r="B189" i="6"/>
  <c r="F188"/>
  <c r="E188"/>
  <c r="H188" s="1"/>
  <c r="D188"/>
  <c r="G188"/>
  <c r="C188"/>
  <c r="G152" i="5"/>
  <c r="F152"/>
  <c r="E152"/>
  <c r="D152"/>
  <c r="C152"/>
  <c r="B153"/>
  <c r="B313" i="7" l="1"/>
  <c r="B190" i="6"/>
  <c r="F189"/>
  <c r="C189"/>
  <c r="G189"/>
  <c r="D189"/>
  <c r="E189"/>
  <c r="H189" s="1"/>
  <c r="G153" i="5"/>
  <c r="F153"/>
  <c r="E153"/>
  <c r="D153"/>
  <c r="C153"/>
  <c r="B154"/>
  <c r="B314" i="7" l="1"/>
  <c r="B191" i="6"/>
  <c r="F190"/>
  <c r="E190"/>
  <c r="H190" s="1"/>
  <c r="D190"/>
  <c r="C190"/>
  <c r="G190"/>
  <c r="G154" i="5"/>
  <c r="F154"/>
  <c r="C154"/>
  <c r="E154"/>
  <c r="D154"/>
  <c r="B155"/>
  <c r="B315" i="7" l="1"/>
  <c r="B192" i="6"/>
  <c r="F191"/>
  <c r="C191"/>
  <c r="G191"/>
  <c r="E191"/>
  <c r="H191" s="1"/>
  <c r="D191"/>
  <c r="F155" i="5"/>
  <c r="G155"/>
  <c r="E155"/>
  <c r="D155"/>
  <c r="C155"/>
  <c r="B156"/>
  <c r="B316" i="7" l="1"/>
  <c r="B193" i="6"/>
  <c r="F192"/>
  <c r="E192"/>
  <c r="H192" s="1"/>
  <c r="D192"/>
  <c r="G192"/>
  <c r="C192"/>
  <c r="G156" i="5"/>
  <c r="F156"/>
  <c r="E156"/>
  <c r="D156"/>
  <c r="C156"/>
  <c r="B157"/>
  <c r="B317" i="7" l="1"/>
  <c r="B194" i="6"/>
  <c r="F193"/>
  <c r="C193"/>
  <c r="G193"/>
  <c r="D193"/>
  <c r="E193"/>
  <c r="H193" s="1"/>
  <c r="G157" i="5"/>
  <c r="F157"/>
  <c r="E157"/>
  <c r="D157"/>
  <c r="C157"/>
  <c r="B158"/>
  <c r="B318" i="7" l="1"/>
  <c r="B195" i="6"/>
  <c r="F194"/>
  <c r="E194"/>
  <c r="H194" s="1"/>
  <c r="D194"/>
  <c r="C194"/>
  <c r="G194"/>
  <c r="G158" i="5"/>
  <c r="F158"/>
  <c r="C158"/>
  <c r="E158"/>
  <c r="D158"/>
  <c r="B159"/>
  <c r="B319" i="7" l="1"/>
  <c r="B196" i="6"/>
  <c r="F195"/>
  <c r="C195"/>
  <c r="G195"/>
  <c r="E195"/>
  <c r="H195" s="1"/>
  <c r="D195"/>
  <c r="F159" i="5"/>
  <c r="G159"/>
  <c r="E159"/>
  <c r="D159"/>
  <c r="C159"/>
  <c r="B160"/>
  <c r="B320" i="7" l="1"/>
  <c r="B197" i="6"/>
  <c r="F196"/>
  <c r="E196"/>
  <c r="H196" s="1"/>
  <c r="D196"/>
  <c r="G196"/>
  <c r="C196"/>
  <c r="G160" i="5"/>
  <c r="F160"/>
  <c r="E160"/>
  <c r="D160"/>
  <c r="C160"/>
  <c r="B161"/>
  <c r="B321" i="7" l="1"/>
  <c r="B198" i="6"/>
  <c r="F197"/>
  <c r="C197"/>
  <c r="G197"/>
  <c r="D197"/>
  <c r="E197"/>
  <c r="H197" s="1"/>
  <c r="G161" i="5"/>
  <c r="F161"/>
  <c r="E161"/>
  <c r="D161"/>
  <c r="C161"/>
  <c r="B162"/>
  <c r="B322" i="7" l="1"/>
  <c r="B199" i="6"/>
  <c r="F198"/>
  <c r="E198"/>
  <c r="H198" s="1"/>
  <c r="D198"/>
  <c r="C198"/>
  <c r="G198"/>
  <c r="G162" i="5"/>
  <c r="F162"/>
  <c r="C162"/>
  <c r="E162"/>
  <c r="D162"/>
  <c r="B163"/>
  <c r="B323" i="7" l="1"/>
  <c r="B200" i="6"/>
  <c r="F199"/>
  <c r="C199"/>
  <c r="G199"/>
  <c r="E199"/>
  <c r="H199" s="1"/>
  <c r="D199"/>
  <c r="F163" i="5"/>
  <c r="G163"/>
  <c r="E163"/>
  <c r="D163"/>
  <c r="C163"/>
  <c r="B164"/>
  <c r="B324" i="7" l="1"/>
  <c r="B201" i="6"/>
  <c r="F200"/>
  <c r="E200"/>
  <c r="H200" s="1"/>
  <c r="D200"/>
  <c r="G200"/>
  <c r="C200"/>
  <c r="G164" i="5"/>
  <c r="F164"/>
  <c r="E164"/>
  <c r="D164"/>
  <c r="C164"/>
  <c r="B165"/>
  <c r="B325" i="7" l="1"/>
  <c r="B202" i="6"/>
  <c r="F201"/>
  <c r="C201"/>
  <c r="G201"/>
  <c r="D201"/>
  <c r="E201"/>
  <c r="H201" s="1"/>
  <c r="G165" i="5"/>
  <c r="F165"/>
  <c r="E165"/>
  <c r="D165"/>
  <c r="C165"/>
  <c r="B166"/>
  <c r="B326" i="7" l="1"/>
  <c r="B203" i="6"/>
  <c r="F202"/>
  <c r="E202"/>
  <c r="H202" s="1"/>
  <c r="D202"/>
  <c r="C202"/>
  <c r="G202"/>
  <c r="G166" i="5"/>
  <c r="F166"/>
  <c r="C166"/>
  <c r="E166"/>
  <c r="D166"/>
  <c r="B167"/>
  <c r="B327" i="7" l="1"/>
  <c r="B204" i="6"/>
  <c r="F203"/>
  <c r="C203"/>
  <c r="G203"/>
  <c r="E203"/>
  <c r="H203" s="1"/>
  <c r="D203"/>
  <c r="F167" i="5"/>
  <c r="G167"/>
  <c r="E167"/>
  <c r="D167"/>
  <c r="C167"/>
  <c r="B168"/>
  <c r="B328" i="7" l="1"/>
  <c r="B205" i="6"/>
  <c r="F204"/>
  <c r="E204"/>
  <c r="H204" s="1"/>
  <c r="D204"/>
  <c r="G204"/>
  <c r="C204"/>
  <c r="G168" i="5"/>
  <c r="F168"/>
  <c r="E168"/>
  <c r="D168"/>
  <c r="C168"/>
  <c r="B169"/>
  <c r="B329" i="7" l="1"/>
  <c r="B206" i="6"/>
  <c r="F205"/>
  <c r="C205"/>
  <c r="G205"/>
  <c r="D205"/>
  <c r="E205"/>
  <c r="H205" s="1"/>
  <c r="G169" i="5"/>
  <c r="F169"/>
  <c r="E169"/>
  <c r="D169"/>
  <c r="C169"/>
  <c r="B170"/>
  <c r="B330" i="7" l="1"/>
  <c r="B207" i="6"/>
  <c r="F206"/>
  <c r="E206"/>
  <c r="H206" s="1"/>
  <c r="D206"/>
  <c r="G206"/>
  <c r="C206"/>
  <c r="G170" i="5"/>
  <c r="F170"/>
  <c r="C170"/>
  <c r="E170"/>
  <c r="D170"/>
  <c r="B171"/>
  <c r="B331" i="7" l="1"/>
  <c r="B208" i="6"/>
  <c r="F207"/>
  <c r="C207"/>
  <c r="G207"/>
  <c r="E207"/>
  <c r="H207" s="1"/>
  <c r="D207"/>
  <c r="F171" i="5"/>
  <c r="G171"/>
  <c r="E171"/>
  <c r="D171"/>
  <c r="C171"/>
  <c r="B172"/>
  <c r="B332" i="7" l="1"/>
  <c r="B209" i="6"/>
  <c r="F208"/>
  <c r="E208"/>
  <c r="H208" s="1"/>
  <c r="D208"/>
  <c r="G208"/>
  <c r="C208"/>
  <c r="G172" i="5"/>
  <c r="F172"/>
  <c r="E172"/>
  <c r="D172"/>
  <c r="C172"/>
  <c r="B173"/>
  <c r="B333" i="7" l="1"/>
  <c r="B210" i="6"/>
  <c r="F209"/>
  <c r="C209"/>
  <c r="G209"/>
  <c r="D209"/>
  <c r="E209"/>
  <c r="H209" s="1"/>
  <c r="G173" i="5"/>
  <c r="F173"/>
  <c r="E173"/>
  <c r="D173"/>
  <c r="C173"/>
  <c r="B174"/>
  <c r="B334" i="7" l="1"/>
  <c r="B211" i="6"/>
  <c r="F210"/>
  <c r="E210"/>
  <c r="H210" s="1"/>
  <c r="D210"/>
  <c r="C210"/>
  <c r="G210"/>
  <c r="G174" i="5"/>
  <c r="F174"/>
  <c r="C174"/>
  <c r="E174"/>
  <c r="D174"/>
  <c r="B175"/>
  <c r="B335" i="7" l="1"/>
  <c r="B212" i="6"/>
  <c r="F211"/>
  <c r="C211"/>
  <c r="G211"/>
  <c r="E211"/>
  <c r="H211" s="1"/>
  <c r="D211"/>
  <c r="F175" i="5"/>
  <c r="G175"/>
  <c r="E175"/>
  <c r="D175"/>
  <c r="C175"/>
  <c r="B176"/>
  <c r="B336" i="7" l="1"/>
  <c r="B213" i="6"/>
  <c r="F212"/>
  <c r="E212"/>
  <c r="H212" s="1"/>
  <c r="D212"/>
  <c r="G212"/>
  <c r="C212"/>
  <c r="G176" i="5"/>
  <c r="F176"/>
  <c r="E176"/>
  <c r="D176"/>
  <c r="C176"/>
  <c r="B177"/>
  <c r="B337" i="7" l="1"/>
  <c r="B214" i="6"/>
  <c r="F213"/>
  <c r="C213"/>
  <c r="G213"/>
  <c r="D213"/>
  <c r="E213"/>
  <c r="H213" s="1"/>
  <c r="G177" i="5"/>
  <c r="F177"/>
  <c r="E177"/>
  <c r="D177"/>
  <c r="C177"/>
  <c r="B178"/>
  <c r="B338" i="7" l="1"/>
  <c r="B215" i="6"/>
  <c r="F214"/>
  <c r="E214"/>
  <c r="H214" s="1"/>
  <c r="D214"/>
  <c r="C214"/>
  <c r="G214"/>
  <c r="G178" i="5"/>
  <c r="F178"/>
  <c r="C178"/>
  <c r="E178"/>
  <c r="D178"/>
  <c r="B179"/>
  <c r="B339" i="7" l="1"/>
  <c r="B216" i="6"/>
  <c r="F215"/>
  <c r="C215"/>
  <c r="G215"/>
  <c r="E215"/>
  <c r="H215" s="1"/>
  <c r="D215"/>
  <c r="F179" i="5"/>
  <c r="G179"/>
  <c r="E179"/>
  <c r="D179"/>
  <c r="C179"/>
  <c r="B180"/>
  <c r="B340" i="7" l="1"/>
  <c r="B217" i="6"/>
  <c r="F216"/>
  <c r="E216"/>
  <c r="H216" s="1"/>
  <c r="D216"/>
  <c r="G216"/>
  <c r="C216"/>
  <c r="G180" i="5"/>
  <c r="F180"/>
  <c r="E180"/>
  <c r="D180"/>
  <c r="C180"/>
  <c r="B181"/>
  <c r="B341" i="7" l="1"/>
  <c r="B218" i="6"/>
  <c r="F217"/>
  <c r="C217"/>
  <c r="G217"/>
  <c r="D217"/>
  <c r="E217"/>
  <c r="H217" s="1"/>
  <c r="G181" i="5"/>
  <c r="F181"/>
  <c r="E181"/>
  <c r="D181"/>
  <c r="C181"/>
  <c r="B182"/>
  <c r="B342" i="7" l="1"/>
  <c r="B219" i="6"/>
  <c r="F218"/>
  <c r="E218"/>
  <c r="H218" s="1"/>
  <c r="D218"/>
  <c r="C218"/>
  <c r="G218"/>
  <c r="G182" i="5"/>
  <c r="F182"/>
  <c r="C182"/>
  <c r="E182"/>
  <c r="D182"/>
  <c r="B183"/>
  <c r="B343" i="7" l="1"/>
  <c r="B220" i="6"/>
  <c r="F219"/>
  <c r="C219"/>
  <c r="G219"/>
  <c r="E219"/>
  <c r="H219" s="1"/>
  <c r="D219"/>
  <c r="F183" i="5"/>
  <c r="G183"/>
  <c r="E183"/>
  <c r="D183"/>
  <c r="C183"/>
  <c r="B184"/>
  <c r="B344" i="7" l="1"/>
  <c r="B221" i="6"/>
  <c r="F220"/>
  <c r="E220"/>
  <c r="H220" s="1"/>
  <c r="D220"/>
  <c r="G220"/>
  <c r="C220"/>
  <c r="G184" i="5"/>
  <c r="F184"/>
  <c r="E184"/>
  <c r="D184"/>
  <c r="C184"/>
  <c r="B185"/>
  <c r="B345" i="7" l="1"/>
  <c r="B222" i="6"/>
  <c r="F221"/>
  <c r="C221"/>
  <c r="G221"/>
  <c r="D221"/>
  <c r="E221"/>
  <c r="H221" s="1"/>
  <c r="G185" i="5"/>
  <c r="F185"/>
  <c r="E185"/>
  <c r="D185"/>
  <c r="C185"/>
  <c r="B186"/>
  <c r="B346" i="7" l="1"/>
  <c r="B223" i="6"/>
  <c r="F222"/>
  <c r="E222"/>
  <c r="H222" s="1"/>
  <c r="D222"/>
  <c r="C222"/>
  <c r="G222"/>
  <c r="G186" i="5"/>
  <c r="F186"/>
  <c r="C186"/>
  <c r="E186"/>
  <c r="D186"/>
  <c r="B187"/>
  <c r="B347" i="7" l="1"/>
  <c r="B224" i="6"/>
  <c r="F223"/>
  <c r="C223"/>
  <c r="G223"/>
  <c r="E223"/>
  <c r="H223" s="1"/>
  <c r="D223"/>
  <c r="F187" i="5"/>
  <c r="G187"/>
  <c r="E187"/>
  <c r="D187"/>
  <c r="C187"/>
  <c r="B188"/>
  <c r="B348" i="7" l="1"/>
  <c r="B225" i="6"/>
  <c r="F224"/>
  <c r="E224"/>
  <c r="H224" s="1"/>
  <c r="D224"/>
  <c r="G224"/>
  <c r="C224"/>
  <c r="G188" i="5"/>
  <c r="F188"/>
  <c r="E188"/>
  <c r="D188"/>
  <c r="C188"/>
  <c r="B189"/>
  <c r="B349" i="7" l="1"/>
  <c r="B226" i="6"/>
  <c r="F225"/>
  <c r="C225"/>
  <c r="G225"/>
  <c r="D225"/>
  <c r="E225"/>
  <c r="H225" s="1"/>
  <c r="G189" i="5"/>
  <c r="F189"/>
  <c r="E189"/>
  <c r="D189"/>
  <c r="C189"/>
  <c r="B190"/>
  <c r="B350" i="7" l="1"/>
  <c r="B227" i="6"/>
  <c r="F226"/>
  <c r="E226"/>
  <c r="H226" s="1"/>
  <c r="D226"/>
  <c r="C226"/>
  <c r="G226"/>
  <c r="G190" i="5"/>
  <c r="F190"/>
  <c r="C190"/>
  <c r="E190"/>
  <c r="D190"/>
  <c r="B191"/>
  <c r="B351" i="7" l="1"/>
  <c r="B228" i="6"/>
  <c r="F227"/>
  <c r="C227"/>
  <c r="G227"/>
  <c r="E227"/>
  <c r="H227" s="1"/>
  <c r="D227"/>
  <c r="F191" i="5"/>
  <c r="G191"/>
  <c r="E191"/>
  <c r="D191"/>
  <c r="C191"/>
  <c r="B192"/>
  <c r="B352" i="7" l="1"/>
  <c r="B229" i="6"/>
  <c r="F228"/>
  <c r="E228"/>
  <c r="H228" s="1"/>
  <c r="D228"/>
  <c r="G228"/>
  <c r="C228"/>
  <c r="G192" i="5"/>
  <c r="F192"/>
  <c r="E192"/>
  <c r="D192"/>
  <c r="C192"/>
  <c r="B193"/>
  <c r="B353" i="7" l="1"/>
  <c r="B230" i="6"/>
  <c r="F229"/>
  <c r="C229"/>
  <c r="G229"/>
  <c r="D229"/>
  <c r="E229"/>
  <c r="H229" s="1"/>
  <c r="G193" i="5"/>
  <c r="F193"/>
  <c r="E193"/>
  <c r="D193"/>
  <c r="C193"/>
  <c r="B194"/>
  <c r="B354" i="7" l="1"/>
  <c r="B231" i="6"/>
  <c r="F230"/>
  <c r="E230"/>
  <c r="H230" s="1"/>
  <c r="D230"/>
  <c r="C230"/>
  <c r="G230"/>
  <c r="G194" i="5"/>
  <c r="F194"/>
  <c r="C194"/>
  <c r="E194"/>
  <c r="D194"/>
  <c r="B195"/>
  <c r="B355" i="7" l="1"/>
  <c r="B232" i="6"/>
  <c r="F231"/>
  <c r="C231"/>
  <c r="G231"/>
  <c r="E231"/>
  <c r="H231" s="1"/>
  <c r="D231"/>
  <c r="F195" i="5"/>
  <c r="G195"/>
  <c r="E195"/>
  <c r="D195"/>
  <c r="C195"/>
  <c r="B196"/>
  <c r="B356" i="7" l="1"/>
  <c r="B233" i="6"/>
  <c r="F232"/>
  <c r="E232"/>
  <c r="H232" s="1"/>
  <c r="D232"/>
  <c r="G232"/>
  <c r="C232"/>
  <c r="G196" i="5"/>
  <c r="F196"/>
  <c r="E196"/>
  <c r="D196"/>
  <c r="C196"/>
  <c r="B197"/>
  <c r="B357" i="7" l="1"/>
  <c r="B234" i="6"/>
  <c r="F233"/>
  <c r="C233"/>
  <c r="G233"/>
  <c r="D233"/>
  <c r="E233"/>
  <c r="H233" s="1"/>
  <c r="G197" i="5"/>
  <c r="F197"/>
  <c r="E197"/>
  <c r="D197"/>
  <c r="C197"/>
  <c r="B198"/>
  <c r="B358" i="7" l="1"/>
  <c r="B235" i="6"/>
  <c r="F234"/>
  <c r="E234"/>
  <c r="H234" s="1"/>
  <c r="D234"/>
  <c r="C234"/>
  <c r="G234"/>
  <c r="G198" i="5"/>
  <c r="F198"/>
  <c r="C198"/>
  <c r="E198"/>
  <c r="D198"/>
  <c r="B199"/>
  <c r="B359" i="7" l="1"/>
  <c r="B236" i="6"/>
  <c r="F235"/>
  <c r="C235"/>
  <c r="G235"/>
  <c r="E235"/>
  <c r="H235" s="1"/>
  <c r="D235"/>
  <c r="F199" i="5"/>
  <c r="G199"/>
  <c r="E199"/>
  <c r="D199"/>
  <c r="C199"/>
  <c r="B200"/>
  <c r="B360" i="7" l="1"/>
  <c r="B237" i="6"/>
  <c r="F236"/>
  <c r="E236"/>
  <c r="H236" s="1"/>
  <c r="D236"/>
  <c r="G236"/>
  <c r="C236"/>
  <c r="G200" i="5"/>
  <c r="F200"/>
  <c r="E200"/>
  <c r="D200"/>
  <c r="C200"/>
  <c r="B201"/>
  <c r="B361" i="7" l="1"/>
  <c r="B238" i="6"/>
  <c r="F237"/>
  <c r="C237"/>
  <c r="G237"/>
  <c r="D237"/>
  <c r="E237"/>
  <c r="H237" s="1"/>
  <c r="G201" i="5"/>
  <c r="F201"/>
  <c r="E201"/>
  <c r="D201"/>
  <c r="C201"/>
  <c r="B202"/>
  <c r="B362" i="7" l="1"/>
  <c r="B239" i="6"/>
  <c r="F238"/>
  <c r="E238"/>
  <c r="H238" s="1"/>
  <c r="D238"/>
  <c r="G238"/>
  <c r="C238"/>
  <c r="G202" i="5"/>
  <c r="F202"/>
  <c r="C202"/>
  <c r="E202"/>
  <c r="D202"/>
  <c r="B203"/>
  <c r="B363" i="7" l="1"/>
  <c r="B240" i="6"/>
  <c r="F239"/>
  <c r="C239"/>
  <c r="G239"/>
  <c r="E239"/>
  <c r="H239" s="1"/>
  <c r="D239"/>
  <c r="F203" i="5"/>
  <c r="G203"/>
  <c r="E203"/>
  <c r="D203"/>
  <c r="C203"/>
  <c r="B204"/>
  <c r="B364" i="7" l="1"/>
  <c r="B241" i="6"/>
  <c r="F240"/>
  <c r="E240"/>
  <c r="H240" s="1"/>
  <c r="D240"/>
  <c r="C240"/>
  <c r="G240"/>
  <c r="G204" i="5"/>
  <c r="F204"/>
  <c r="E204"/>
  <c r="D204"/>
  <c r="C204"/>
  <c r="B205"/>
  <c r="B365" i="7" l="1"/>
  <c r="B242" i="6"/>
  <c r="F241"/>
  <c r="C241"/>
  <c r="G241"/>
  <c r="D241"/>
  <c r="E241"/>
  <c r="H241" s="1"/>
  <c r="G205" i="5"/>
  <c r="F205"/>
  <c r="E205"/>
  <c r="D205"/>
  <c r="C205"/>
  <c r="B206"/>
  <c r="B366" i="7" l="1"/>
  <c r="B243" i="6"/>
  <c r="G242"/>
  <c r="C242"/>
  <c r="F242"/>
  <c r="D242"/>
  <c r="E242"/>
  <c r="H242" s="1"/>
  <c r="G206" i="5"/>
  <c r="F206"/>
  <c r="C206"/>
  <c r="E206"/>
  <c r="D206"/>
  <c r="B207"/>
  <c r="B367" i="7" l="1"/>
  <c r="B244" i="6"/>
  <c r="E243"/>
  <c r="H243" s="1"/>
  <c r="D243"/>
  <c r="F243"/>
  <c r="C243"/>
  <c r="G243"/>
  <c r="F207" i="5"/>
  <c r="G207"/>
  <c r="E207"/>
  <c r="C207"/>
  <c r="D207"/>
  <c r="B208"/>
  <c r="B368" i="7" l="1"/>
  <c r="B245" i="6"/>
  <c r="G244"/>
  <c r="C244"/>
  <c r="E244"/>
  <c r="H244" s="1"/>
  <c r="F244"/>
  <c r="D244"/>
  <c r="G208" i="5"/>
  <c r="F208"/>
  <c r="E208"/>
  <c r="D208"/>
  <c r="C208"/>
  <c r="B209"/>
  <c r="B369" i="7" l="1"/>
  <c r="B246" i="6"/>
  <c r="E245"/>
  <c r="H245" s="1"/>
  <c r="D245"/>
  <c r="F245"/>
  <c r="G245"/>
  <c r="C245"/>
  <c r="G209" i="5"/>
  <c r="F209"/>
  <c r="E209"/>
  <c r="C209"/>
  <c r="D209"/>
  <c r="B210"/>
  <c r="B370" i="7" l="1"/>
  <c r="B247" i="6"/>
  <c r="G246"/>
  <c r="C246"/>
  <c r="F246"/>
  <c r="E246"/>
  <c r="H246" s="1"/>
  <c r="D246"/>
  <c r="G210" i="5"/>
  <c r="F210"/>
  <c r="C210"/>
  <c r="E210"/>
  <c r="D210"/>
  <c r="B211"/>
  <c r="B371" i="7" l="1"/>
  <c r="B248" i="6"/>
  <c r="E247"/>
  <c r="H247" s="1"/>
  <c r="D247"/>
  <c r="F247"/>
  <c r="C247"/>
  <c r="G247"/>
  <c r="F211" i="5"/>
  <c r="G211"/>
  <c r="D211"/>
  <c r="E211"/>
  <c r="C211"/>
  <c r="B212"/>
  <c r="B372" i="7" l="1"/>
  <c r="B249" i="6"/>
  <c r="G248"/>
  <c r="C248"/>
  <c r="E248"/>
  <c r="H248" s="1"/>
  <c r="F248"/>
  <c r="D248"/>
  <c r="G212" i="5"/>
  <c r="F212"/>
  <c r="E212"/>
  <c r="D212"/>
  <c r="C212"/>
  <c r="B213"/>
  <c r="B373" i="7" l="1"/>
  <c r="B250" i="6"/>
  <c r="D249"/>
  <c r="E249"/>
  <c r="H249" s="1"/>
  <c r="G249"/>
  <c r="F249"/>
  <c r="C249"/>
  <c r="G213" i="5"/>
  <c r="F213"/>
  <c r="E213"/>
  <c r="D213"/>
  <c r="C213"/>
  <c r="B214"/>
  <c r="B374" i="7" l="1"/>
  <c r="B251" i="6"/>
  <c r="D250"/>
  <c r="G250"/>
  <c r="C250"/>
  <c r="F250"/>
  <c r="E250"/>
  <c r="H250" s="1"/>
  <c r="G214" i="5"/>
  <c r="F214"/>
  <c r="C214"/>
  <c r="E214"/>
  <c r="D214"/>
  <c r="B215"/>
  <c r="B375" i="7" l="1"/>
  <c r="B252" i="6"/>
  <c r="D251"/>
  <c r="E251"/>
  <c r="H251" s="1"/>
  <c r="C251"/>
  <c r="F251"/>
  <c r="G251"/>
  <c r="F215" i="5"/>
  <c r="G215"/>
  <c r="E215"/>
  <c r="C215"/>
  <c r="D215"/>
  <c r="B216"/>
  <c r="B376" i="7" l="1"/>
  <c r="B253" i="6"/>
  <c r="D252"/>
  <c r="G252"/>
  <c r="C252"/>
  <c r="F252"/>
  <c r="E252"/>
  <c r="H252" s="1"/>
  <c r="G216" i="5"/>
  <c r="F216"/>
  <c r="E216"/>
  <c r="D216"/>
  <c r="C216"/>
  <c r="B217"/>
  <c r="B377" i="7" l="1"/>
  <c r="B254" i="6"/>
  <c r="D253"/>
  <c r="E253"/>
  <c r="H253" s="1"/>
  <c r="G253"/>
  <c r="F253"/>
  <c r="C253"/>
  <c r="G217" i="5"/>
  <c r="F217"/>
  <c r="E217"/>
  <c r="C217"/>
  <c r="D217"/>
  <c r="B218"/>
  <c r="B378" i="7" l="1"/>
  <c r="B255" i="6"/>
  <c r="D254"/>
  <c r="G254"/>
  <c r="C254"/>
  <c r="F254"/>
  <c r="E254"/>
  <c r="H254" s="1"/>
  <c r="G218" i="5"/>
  <c r="F218"/>
  <c r="C218"/>
  <c r="E218"/>
  <c r="D218"/>
  <c r="B219"/>
  <c r="B379" i="7" l="1"/>
  <c r="B256" i="6"/>
  <c r="D255"/>
  <c r="E255"/>
  <c r="H255" s="1"/>
  <c r="C255"/>
  <c r="F255"/>
  <c r="G255"/>
  <c r="F219" i="5"/>
  <c r="G219"/>
  <c r="D219"/>
  <c r="E219"/>
  <c r="C219"/>
  <c r="B220"/>
  <c r="B380" i="7" l="1"/>
  <c r="B257" i="6"/>
  <c r="D256"/>
  <c r="G256"/>
  <c r="C256"/>
  <c r="F256"/>
  <c r="E256"/>
  <c r="H256" s="1"/>
  <c r="G220" i="5"/>
  <c r="F220"/>
  <c r="E220"/>
  <c r="D220"/>
  <c r="C220"/>
  <c r="B221"/>
  <c r="B381" i="7" l="1"/>
  <c r="B258" i="6"/>
  <c r="D257"/>
  <c r="E257"/>
  <c r="H257" s="1"/>
  <c r="G257"/>
  <c r="F257"/>
  <c r="C257"/>
  <c r="G221" i="5"/>
  <c r="F221"/>
  <c r="E221"/>
  <c r="D221"/>
  <c r="C221"/>
  <c r="B222"/>
  <c r="B382" i="7" l="1"/>
  <c r="B259" i="6"/>
  <c r="D258"/>
  <c r="G258"/>
  <c r="C258"/>
  <c r="F258"/>
  <c r="E258"/>
  <c r="H258" s="1"/>
  <c r="G222" i="5"/>
  <c r="F222"/>
  <c r="C222"/>
  <c r="E222"/>
  <c r="D222"/>
  <c r="B223"/>
  <c r="B383" i="7" l="1"/>
  <c r="B260" i="6"/>
  <c r="D259"/>
  <c r="E259"/>
  <c r="H259" s="1"/>
  <c r="C259"/>
  <c r="F259"/>
  <c r="G259"/>
  <c r="F223" i="5"/>
  <c r="G223"/>
  <c r="E223"/>
  <c r="C223"/>
  <c r="D223"/>
  <c r="B224"/>
  <c r="B384" i="7" l="1"/>
  <c r="B261" i="6"/>
  <c r="D260"/>
  <c r="G260"/>
  <c r="C260"/>
  <c r="F260"/>
  <c r="E260"/>
  <c r="H260" s="1"/>
  <c r="G224" i="5"/>
  <c r="F224"/>
  <c r="E224"/>
  <c r="D224"/>
  <c r="C224"/>
  <c r="B225"/>
  <c r="B385" i="7" l="1"/>
  <c r="B262" i="6"/>
  <c r="D261"/>
  <c r="E261"/>
  <c r="H261" s="1"/>
  <c r="G261"/>
  <c r="F261"/>
  <c r="C261"/>
  <c r="G225" i="5"/>
  <c r="F225"/>
  <c r="E225"/>
  <c r="C225"/>
  <c r="D225"/>
  <c r="B226"/>
  <c r="B386" i="7" l="1"/>
  <c r="B263" i="6"/>
  <c r="D262"/>
  <c r="G262"/>
  <c r="C262"/>
  <c r="F262"/>
  <c r="E262"/>
  <c r="H262" s="1"/>
  <c r="G226" i="5"/>
  <c r="F226"/>
  <c r="C226"/>
  <c r="E226"/>
  <c r="D226"/>
  <c r="B227"/>
  <c r="B387" i="7" l="1"/>
  <c r="B264" i="6"/>
  <c r="D263"/>
  <c r="E263"/>
  <c r="H263" s="1"/>
  <c r="C263"/>
  <c r="F263"/>
  <c r="G263"/>
  <c r="F227" i="5"/>
  <c r="G227"/>
  <c r="D227"/>
  <c r="E227"/>
  <c r="C227"/>
  <c r="B228"/>
  <c r="B388" i="7" l="1"/>
  <c r="B265" i="6"/>
  <c r="D264"/>
  <c r="G264"/>
  <c r="C264"/>
  <c r="F264"/>
  <c r="E264"/>
  <c r="H264" s="1"/>
  <c r="G228" i="5"/>
  <c r="F228"/>
  <c r="E228"/>
  <c r="D228"/>
  <c r="C228"/>
  <c r="B229"/>
  <c r="B389" i="7" l="1"/>
  <c r="B266" i="6"/>
  <c r="D265"/>
  <c r="E265"/>
  <c r="H265" s="1"/>
  <c r="G265"/>
  <c r="F265"/>
  <c r="C265"/>
  <c r="G229" i="5"/>
  <c r="F229"/>
  <c r="E229"/>
  <c r="D229"/>
  <c r="C229"/>
  <c r="B230"/>
  <c r="B390" i="7" l="1"/>
  <c r="B267" i="6"/>
  <c r="D266"/>
  <c r="G266"/>
  <c r="C266"/>
  <c r="F266"/>
  <c r="E266"/>
  <c r="H266" s="1"/>
  <c r="G230" i="5"/>
  <c r="F230"/>
  <c r="C230"/>
  <c r="E230"/>
  <c r="D230"/>
  <c r="B231"/>
  <c r="B391" i="7" l="1"/>
  <c r="B268" i="6"/>
  <c r="D267"/>
  <c r="E267"/>
  <c r="H267" s="1"/>
  <c r="C267"/>
  <c r="F267"/>
  <c r="G267"/>
  <c r="F231" i="5"/>
  <c r="G231"/>
  <c r="E231"/>
  <c r="C231"/>
  <c r="D231"/>
  <c r="B232"/>
  <c r="B392" i="7" l="1"/>
  <c r="B269" i="6"/>
  <c r="D268"/>
  <c r="G268"/>
  <c r="C268"/>
  <c r="F268"/>
  <c r="E268"/>
  <c r="H268" s="1"/>
  <c r="G232" i="5"/>
  <c r="F232"/>
  <c r="E232"/>
  <c r="D232"/>
  <c r="C232"/>
  <c r="B233"/>
  <c r="B393" i="7" l="1"/>
  <c r="B270" i="6"/>
  <c r="D269"/>
  <c r="E269"/>
  <c r="H269" s="1"/>
  <c r="G269"/>
  <c r="F269"/>
  <c r="C269"/>
  <c r="G233" i="5"/>
  <c r="F233"/>
  <c r="E233"/>
  <c r="C233"/>
  <c r="D233"/>
  <c r="B234"/>
  <c r="B394" i="7" l="1"/>
  <c r="B271" i="6"/>
  <c r="D270"/>
  <c r="G270"/>
  <c r="C270"/>
  <c r="F270"/>
  <c r="E270"/>
  <c r="H270" s="1"/>
  <c r="G234" i="5"/>
  <c r="F234"/>
  <c r="C234"/>
  <c r="E234"/>
  <c r="D234"/>
  <c r="B235"/>
  <c r="B395" i="7" l="1"/>
  <c r="B272" i="6"/>
  <c r="D271"/>
  <c r="E271"/>
  <c r="H271" s="1"/>
  <c r="C271"/>
  <c r="F271"/>
  <c r="G271"/>
  <c r="F235" i="5"/>
  <c r="G235"/>
  <c r="D235"/>
  <c r="E235"/>
  <c r="C235"/>
  <c r="B236"/>
  <c r="B396" i="7" l="1"/>
  <c r="B273" i="6"/>
  <c r="D272"/>
  <c r="G272"/>
  <c r="C272"/>
  <c r="F272"/>
  <c r="E272"/>
  <c r="H272" s="1"/>
  <c r="G236" i="5"/>
  <c r="F236"/>
  <c r="E236"/>
  <c r="D236"/>
  <c r="C236"/>
  <c r="B237"/>
  <c r="B397" i="7" l="1"/>
  <c r="B274" i="6"/>
  <c r="D273"/>
  <c r="E273"/>
  <c r="H273" s="1"/>
  <c r="G273"/>
  <c r="F273"/>
  <c r="C273"/>
  <c r="G237" i="5"/>
  <c r="F237"/>
  <c r="E237"/>
  <c r="D237"/>
  <c r="C237"/>
  <c r="B238"/>
  <c r="B398" i="7" l="1"/>
  <c r="B275" i="6"/>
  <c r="D274"/>
  <c r="G274"/>
  <c r="C274"/>
  <c r="F274"/>
  <c r="E274"/>
  <c r="H274" s="1"/>
  <c r="G238" i="5"/>
  <c r="F238"/>
  <c r="C238"/>
  <c r="E238"/>
  <c r="D238"/>
  <c r="B239"/>
  <c r="B399" i="7" l="1"/>
  <c r="B276" i="6"/>
  <c r="D275"/>
  <c r="E275"/>
  <c r="H275" s="1"/>
  <c r="C275"/>
  <c r="F275"/>
  <c r="G275"/>
  <c r="F239" i="5"/>
  <c r="G239"/>
  <c r="E239"/>
  <c r="C239"/>
  <c r="D239"/>
  <c r="B240"/>
  <c r="B400" i="7" l="1"/>
  <c r="B277" i="6"/>
  <c r="D276"/>
  <c r="G276"/>
  <c r="C276"/>
  <c r="F276"/>
  <c r="E276"/>
  <c r="H276" s="1"/>
  <c r="G240" i="5"/>
  <c r="F240"/>
  <c r="E240"/>
  <c r="C240"/>
  <c r="D240"/>
  <c r="B241"/>
  <c r="B401" i="7" l="1"/>
  <c r="B278" i="6"/>
  <c r="D277"/>
  <c r="E277"/>
  <c r="H277" s="1"/>
  <c r="G277"/>
  <c r="F277"/>
  <c r="C277"/>
  <c r="G241" i="5"/>
  <c r="F241"/>
  <c r="E241"/>
  <c r="C241"/>
  <c r="D241"/>
  <c r="B242"/>
  <c r="B402" i="7" l="1"/>
  <c r="B279" i="6"/>
  <c r="D278"/>
  <c r="G278"/>
  <c r="C278"/>
  <c r="F278"/>
  <c r="E278"/>
  <c r="H278" s="1"/>
  <c r="G242" i="5"/>
  <c r="F242"/>
  <c r="C242"/>
  <c r="D242"/>
  <c r="E242"/>
  <c r="B243"/>
  <c r="B403" i="7" l="1"/>
  <c r="B280" i="6"/>
  <c r="D279"/>
  <c r="E279"/>
  <c r="H279" s="1"/>
  <c r="C279"/>
  <c r="F279"/>
  <c r="G279"/>
  <c r="F243" i="5"/>
  <c r="G243"/>
  <c r="E243"/>
  <c r="C243"/>
  <c r="D243"/>
  <c r="B244"/>
  <c r="B404" i="7" l="1"/>
  <c r="B281" i="6"/>
  <c r="D280"/>
  <c r="G280"/>
  <c r="C280"/>
  <c r="F280"/>
  <c r="E280"/>
  <c r="H280" s="1"/>
  <c r="G244" i="5"/>
  <c r="F244"/>
  <c r="E244"/>
  <c r="C244"/>
  <c r="D244"/>
  <c r="B245"/>
  <c r="B405" i="7" l="1"/>
  <c r="B282" i="6"/>
  <c r="D281"/>
  <c r="E281"/>
  <c r="H281" s="1"/>
  <c r="G281"/>
  <c r="F281"/>
  <c r="C281"/>
  <c r="G245" i="5"/>
  <c r="F245"/>
  <c r="E245"/>
  <c r="C245"/>
  <c r="D245"/>
  <c r="B246"/>
  <c r="B406" i="7" l="1"/>
  <c r="B283" i="6"/>
  <c r="D282"/>
  <c r="G282"/>
  <c r="C282"/>
  <c r="F282"/>
  <c r="E282"/>
  <c r="H282" s="1"/>
  <c r="G246" i="5"/>
  <c r="F246"/>
  <c r="C246"/>
  <c r="D246"/>
  <c r="E246"/>
  <c r="B247"/>
  <c r="B407" i="7" l="1"/>
  <c r="B284" i="6"/>
  <c r="D283"/>
  <c r="E283"/>
  <c r="H283" s="1"/>
  <c r="C283"/>
  <c r="F283"/>
  <c r="G283"/>
  <c r="F247" i="5"/>
  <c r="G247"/>
  <c r="E247"/>
  <c r="C247"/>
  <c r="D247"/>
  <c r="B248"/>
  <c r="B408" i="7" l="1"/>
  <c r="B285" i="6"/>
  <c r="D284"/>
  <c r="G284"/>
  <c r="C284"/>
  <c r="F284"/>
  <c r="E284"/>
  <c r="H284" s="1"/>
  <c r="G248" i="5"/>
  <c r="F248"/>
  <c r="E248"/>
  <c r="C248"/>
  <c r="D248"/>
  <c r="B249"/>
  <c r="B409" i="7" l="1"/>
  <c r="B286" i="6"/>
  <c r="D285"/>
  <c r="E285"/>
  <c r="H285" s="1"/>
  <c r="G285"/>
  <c r="F285"/>
  <c r="C285"/>
  <c r="G249" i="5"/>
  <c r="F249"/>
  <c r="E249"/>
  <c r="C249"/>
  <c r="D249"/>
  <c r="B250"/>
  <c r="B410" i="7" l="1"/>
  <c r="B287" i="6"/>
  <c r="D286"/>
  <c r="G286"/>
  <c r="C286"/>
  <c r="F286"/>
  <c r="E286"/>
  <c r="H286" s="1"/>
  <c r="G250" i="5"/>
  <c r="F250"/>
  <c r="C250"/>
  <c r="D250"/>
  <c r="E250"/>
  <c r="B251"/>
  <c r="B411" i="7" l="1"/>
  <c r="B288" i="6"/>
  <c r="D287"/>
  <c r="E287"/>
  <c r="H287" s="1"/>
  <c r="C287"/>
  <c r="F287"/>
  <c r="G287"/>
  <c r="F251" i="5"/>
  <c r="G251"/>
  <c r="E251"/>
  <c r="C251"/>
  <c r="D251"/>
  <c r="B252"/>
  <c r="B412" i="7" l="1"/>
  <c r="B289" i="6"/>
  <c r="D288"/>
  <c r="G288"/>
  <c r="C288"/>
  <c r="F288"/>
  <c r="E288"/>
  <c r="H288" s="1"/>
  <c r="G252" i="5"/>
  <c r="F252"/>
  <c r="E252"/>
  <c r="C252"/>
  <c r="D252"/>
  <c r="B253"/>
  <c r="B413" i="7" l="1"/>
  <c r="B290" i="6"/>
  <c r="D289"/>
  <c r="E289"/>
  <c r="H289" s="1"/>
  <c r="G289"/>
  <c r="F289"/>
  <c r="C289"/>
  <c r="G253" i="5"/>
  <c r="F253"/>
  <c r="E253"/>
  <c r="C253"/>
  <c r="D253"/>
  <c r="B254"/>
  <c r="B414" i="7" l="1"/>
  <c r="B291" i="6"/>
  <c r="D290"/>
  <c r="G290"/>
  <c r="C290"/>
  <c r="F290"/>
  <c r="E290"/>
  <c r="H290" s="1"/>
  <c r="G254" i="5"/>
  <c r="F254"/>
  <c r="C254"/>
  <c r="D254"/>
  <c r="E254"/>
  <c r="B255"/>
  <c r="B415" i="7" l="1"/>
  <c r="B292" i="6"/>
  <c r="D291"/>
  <c r="E291"/>
  <c r="H291" s="1"/>
  <c r="C291"/>
  <c r="F291"/>
  <c r="G291"/>
  <c r="F255" i="5"/>
  <c r="G255"/>
  <c r="E255"/>
  <c r="C255"/>
  <c r="D255"/>
  <c r="B256"/>
  <c r="B416" i="7" l="1"/>
  <c r="B293" i="6"/>
  <c r="D292"/>
  <c r="G292"/>
  <c r="C292"/>
  <c r="F292"/>
  <c r="E292"/>
  <c r="H292" s="1"/>
  <c r="G256" i="5"/>
  <c r="F256"/>
  <c r="E256"/>
  <c r="C256"/>
  <c r="D256"/>
  <c r="B257"/>
  <c r="B417" i="7" l="1"/>
  <c r="B294" i="6"/>
  <c r="D293"/>
  <c r="E293"/>
  <c r="H293" s="1"/>
  <c r="G293"/>
  <c r="F293"/>
  <c r="C293"/>
  <c r="G257" i="5"/>
  <c r="F257"/>
  <c r="E257"/>
  <c r="C257"/>
  <c r="D257"/>
  <c r="B258"/>
  <c r="B418" i="7" l="1"/>
  <c r="B295" i="6"/>
  <c r="D294"/>
  <c r="G294"/>
  <c r="C294"/>
  <c r="F294"/>
  <c r="E294"/>
  <c r="H294" s="1"/>
  <c r="G258" i="5"/>
  <c r="F258"/>
  <c r="C258"/>
  <c r="D258"/>
  <c r="E258"/>
  <c r="B259"/>
  <c r="B419" i="7" l="1"/>
  <c r="B296" i="6"/>
  <c r="D295"/>
  <c r="E295"/>
  <c r="H295" s="1"/>
  <c r="C295"/>
  <c r="F295"/>
  <c r="G295"/>
  <c r="F259" i="5"/>
  <c r="G259"/>
  <c r="E259"/>
  <c r="C259"/>
  <c r="D259"/>
  <c r="B260"/>
  <c r="B420" i="7" l="1"/>
  <c r="B297" i="6"/>
  <c r="D296"/>
  <c r="G296"/>
  <c r="C296"/>
  <c r="F296"/>
  <c r="E296"/>
  <c r="H296" s="1"/>
  <c r="G260" i="5"/>
  <c r="F260"/>
  <c r="E260"/>
  <c r="C260"/>
  <c r="D260"/>
  <c r="B261"/>
  <c r="B421" i="7" l="1"/>
  <c r="B298" i="6"/>
  <c r="D297"/>
  <c r="E297"/>
  <c r="H297" s="1"/>
  <c r="G297"/>
  <c r="F297"/>
  <c r="C297"/>
  <c r="G261" i="5"/>
  <c r="F261"/>
  <c r="E261"/>
  <c r="C261"/>
  <c r="D261"/>
  <c r="B262"/>
  <c r="B422" i="7" l="1"/>
  <c r="B299" i="6"/>
  <c r="D298"/>
  <c r="G298"/>
  <c r="C298"/>
  <c r="F298"/>
  <c r="E298"/>
  <c r="H298" s="1"/>
  <c r="G262" i="5"/>
  <c r="F262"/>
  <c r="C262"/>
  <c r="D262"/>
  <c r="E262"/>
  <c r="B263"/>
  <c r="B423" i="7" l="1"/>
  <c r="B300" i="6"/>
  <c r="D299"/>
  <c r="E299"/>
  <c r="H299" s="1"/>
  <c r="C299"/>
  <c r="F299"/>
  <c r="G299"/>
  <c r="F263" i="5"/>
  <c r="G263"/>
  <c r="E263"/>
  <c r="C263"/>
  <c r="D263"/>
  <c r="B264"/>
  <c r="B424" i="7" l="1"/>
  <c r="B301" i="6"/>
  <c r="D300"/>
  <c r="G300"/>
  <c r="C300"/>
  <c r="F300"/>
  <c r="E300"/>
  <c r="H300" s="1"/>
  <c r="G264" i="5"/>
  <c r="F264"/>
  <c r="E264"/>
  <c r="C264"/>
  <c r="D264"/>
  <c r="B265"/>
  <c r="B425" i="7" l="1"/>
  <c r="B302" i="6"/>
  <c r="D301"/>
  <c r="E301"/>
  <c r="H301" s="1"/>
  <c r="G301"/>
  <c r="F301"/>
  <c r="C301"/>
  <c r="G265" i="5"/>
  <c r="F265"/>
  <c r="E265"/>
  <c r="C265"/>
  <c r="D265"/>
  <c r="B266"/>
  <c r="B426" i="7" l="1"/>
  <c r="B303" i="6"/>
  <c r="D302"/>
  <c r="G302"/>
  <c r="C302"/>
  <c r="F302"/>
  <c r="E302"/>
  <c r="H302" s="1"/>
  <c r="G266" i="5"/>
  <c r="F266"/>
  <c r="C266"/>
  <c r="D266"/>
  <c r="E266"/>
  <c r="B267"/>
  <c r="B427" i="7" l="1"/>
  <c r="B304" i="6"/>
  <c r="D303"/>
  <c r="E303"/>
  <c r="H303" s="1"/>
  <c r="C303"/>
  <c r="F303"/>
  <c r="G303"/>
  <c r="F267" i="5"/>
  <c r="G267"/>
  <c r="E267"/>
  <c r="C267"/>
  <c r="D267"/>
  <c r="B268"/>
  <c r="B428" i="7" l="1"/>
  <c r="B305" i="6"/>
  <c r="D304"/>
  <c r="G304"/>
  <c r="C304"/>
  <c r="F304"/>
  <c r="E304"/>
  <c r="H304" s="1"/>
  <c r="G268" i="5"/>
  <c r="F268"/>
  <c r="E268"/>
  <c r="C268"/>
  <c r="D268"/>
  <c r="B269"/>
  <c r="B429" i="7" l="1"/>
  <c r="B306" i="6"/>
  <c r="D305"/>
  <c r="E305"/>
  <c r="H305" s="1"/>
  <c r="G305"/>
  <c r="F305"/>
  <c r="C305"/>
  <c r="G269" i="5"/>
  <c r="F269"/>
  <c r="E269"/>
  <c r="C269"/>
  <c r="D269"/>
  <c r="B270"/>
  <c r="B430" i="7" l="1"/>
  <c r="B307" i="6"/>
  <c r="D306"/>
  <c r="G306"/>
  <c r="C306"/>
  <c r="F306"/>
  <c r="E306"/>
  <c r="H306" s="1"/>
  <c r="G270" i="5"/>
  <c r="F270"/>
  <c r="C270"/>
  <c r="D270"/>
  <c r="E270"/>
  <c r="B271"/>
  <c r="B431" i="7" l="1"/>
  <c r="B308" i="6"/>
  <c r="D307"/>
  <c r="E307"/>
  <c r="H307" s="1"/>
  <c r="C307"/>
  <c r="F307"/>
  <c r="G307"/>
  <c r="F271" i="5"/>
  <c r="G271"/>
  <c r="E271"/>
  <c r="C271"/>
  <c r="D271"/>
  <c r="B272"/>
  <c r="B432" i="7" l="1"/>
  <c r="B309" i="6"/>
  <c r="D308"/>
  <c r="G308"/>
  <c r="C308"/>
  <c r="F308"/>
  <c r="E308"/>
  <c r="H308" s="1"/>
  <c r="G272" i="5"/>
  <c r="F272"/>
  <c r="E272"/>
  <c r="C272"/>
  <c r="D272"/>
  <c r="B273"/>
  <c r="B433" i="7" l="1"/>
  <c r="B310" i="6"/>
  <c r="D309"/>
  <c r="E309"/>
  <c r="H309" s="1"/>
  <c r="G309"/>
  <c r="F309"/>
  <c r="C309"/>
  <c r="G273" i="5"/>
  <c r="F273"/>
  <c r="E273"/>
  <c r="C273"/>
  <c r="D273"/>
  <c r="B274"/>
  <c r="B434" i="7" l="1"/>
  <c r="E310" i="6"/>
  <c r="H310" s="1"/>
  <c r="C310"/>
  <c r="D310"/>
  <c r="G310"/>
  <c r="F310"/>
  <c r="B311"/>
  <c r="G274" i="5"/>
  <c r="F274"/>
  <c r="C274"/>
  <c r="D274"/>
  <c r="E274"/>
  <c r="B275"/>
  <c r="B435" i="7" l="1"/>
  <c r="J310" i="6"/>
  <c r="J309"/>
  <c r="G311"/>
  <c r="E311"/>
  <c r="D311"/>
  <c r="F311"/>
  <c r="C311"/>
  <c r="B312"/>
  <c r="F275" i="5"/>
  <c r="G275"/>
  <c r="E275"/>
  <c r="C275"/>
  <c r="D275"/>
  <c r="B276"/>
  <c r="B436" i="7" l="1"/>
  <c r="H313" i="6"/>
  <c r="H317"/>
  <c r="H321"/>
  <c r="H325"/>
  <c r="H329"/>
  <c r="H333"/>
  <c r="H337"/>
  <c r="H341"/>
  <c r="H345"/>
  <c r="H349"/>
  <c r="H353"/>
  <c r="H357"/>
  <c r="H361"/>
  <c r="H365"/>
  <c r="H369"/>
  <c r="H373"/>
  <c r="H377"/>
  <c r="H381"/>
  <c r="H385"/>
  <c r="H389"/>
  <c r="H393"/>
  <c r="H397"/>
  <c r="H401"/>
  <c r="H405"/>
  <c r="H409"/>
  <c r="H413"/>
  <c r="H417"/>
  <c r="H421"/>
  <c r="H425"/>
  <c r="H429"/>
  <c r="H433"/>
  <c r="H437"/>
  <c r="H441"/>
  <c r="H445"/>
  <c r="H449"/>
  <c r="H453"/>
  <c r="H457"/>
  <c r="H461"/>
  <c r="H465"/>
  <c r="H469"/>
  <c r="H473"/>
  <c r="H477"/>
  <c r="H481"/>
  <c r="H485"/>
  <c r="H489"/>
  <c r="H493"/>
  <c r="H497"/>
  <c r="H501"/>
  <c r="H505"/>
  <c r="H509"/>
  <c r="H513"/>
  <c r="H517"/>
  <c r="H521"/>
  <c r="H525"/>
  <c r="H529"/>
  <c r="H533"/>
  <c r="H537"/>
  <c r="H541"/>
  <c r="H545"/>
  <c r="H549"/>
  <c r="H553"/>
  <c r="H557"/>
  <c r="H561"/>
  <c r="H565"/>
  <c r="H569"/>
  <c r="H573"/>
  <c r="H579"/>
  <c r="H585"/>
  <c r="H595"/>
  <c r="H603"/>
  <c r="H311"/>
  <c r="H314"/>
  <c r="H318"/>
  <c r="H322"/>
  <c r="H326"/>
  <c r="H330"/>
  <c r="H334"/>
  <c r="H338"/>
  <c r="H342"/>
  <c r="H346"/>
  <c r="H350"/>
  <c r="H354"/>
  <c r="H358"/>
  <c r="H362"/>
  <c r="H366"/>
  <c r="H370"/>
  <c r="H374"/>
  <c r="H378"/>
  <c r="H382"/>
  <c r="H386"/>
  <c r="H390"/>
  <c r="H394"/>
  <c r="H398"/>
  <c r="H402"/>
  <c r="H406"/>
  <c r="H410"/>
  <c r="H414"/>
  <c r="H418"/>
  <c r="H422"/>
  <c r="H426"/>
  <c r="H430"/>
  <c r="H434"/>
  <c r="H438"/>
  <c r="H442"/>
  <c r="H446"/>
  <c r="H450"/>
  <c r="H454"/>
  <c r="H458"/>
  <c r="H462"/>
  <c r="H466"/>
  <c r="H470"/>
  <c r="H474"/>
  <c r="H478"/>
  <c r="H482"/>
  <c r="H486"/>
  <c r="H490"/>
  <c r="H494"/>
  <c r="H498"/>
  <c r="H502"/>
  <c r="H506"/>
  <c r="H510"/>
  <c r="H514"/>
  <c r="H518"/>
  <c r="H522"/>
  <c r="H526"/>
  <c r="H530"/>
  <c r="H534"/>
  <c r="H538"/>
  <c r="H542"/>
  <c r="H546"/>
  <c r="H550"/>
  <c r="H554"/>
  <c r="H558"/>
  <c r="H562"/>
  <c r="H566"/>
  <c r="H570"/>
  <c r="H574"/>
  <c r="H578"/>
  <c r="H582"/>
  <c r="H586"/>
  <c r="H590"/>
  <c r="H594"/>
  <c r="H598"/>
  <c r="H602"/>
  <c r="H606"/>
  <c r="H610"/>
  <c r="H583"/>
  <c r="H591"/>
  <c r="H597"/>
  <c r="H605"/>
  <c r="H315"/>
  <c r="H319"/>
  <c r="H323"/>
  <c r="H327"/>
  <c r="H331"/>
  <c r="H335"/>
  <c r="H339"/>
  <c r="H343"/>
  <c r="H347"/>
  <c r="H351"/>
  <c r="H355"/>
  <c r="H359"/>
  <c r="H363"/>
  <c r="H367"/>
  <c r="H371"/>
  <c r="H375"/>
  <c r="H379"/>
  <c r="H383"/>
  <c r="H387"/>
  <c r="H391"/>
  <c r="H395"/>
  <c r="H399"/>
  <c r="H403"/>
  <c r="H407"/>
  <c r="H411"/>
  <c r="H415"/>
  <c r="H419"/>
  <c r="H423"/>
  <c r="H427"/>
  <c r="H431"/>
  <c r="H435"/>
  <c r="H439"/>
  <c r="H443"/>
  <c r="H447"/>
  <c r="H451"/>
  <c r="H455"/>
  <c r="H459"/>
  <c r="H463"/>
  <c r="H467"/>
  <c r="H471"/>
  <c r="H475"/>
  <c r="H479"/>
  <c r="H483"/>
  <c r="H487"/>
  <c r="H491"/>
  <c r="H495"/>
  <c r="H499"/>
  <c r="H503"/>
  <c r="H507"/>
  <c r="H511"/>
  <c r="H515"/>
  <c r="H519"/>
  <c r="H523"/>
  <c r="H527"/>
  <c r="H531"/>
  <c r="H535"/>
  <c r="H539"/>
  <c r="H543"/>
  <c r="H547"/>
  <c r="H551"/>
  <c r="H555"/>
  <c r="H559"/>
  <c r="H563"/>
  <c r="H567"/>
  <c r="H571"/>
  <c r="H575"/>
  <c r="H581"/>
  <c r="H589"/>
  <c r="H599"/>
  <c r="H607"/>
  <c r="H312"/>
  <c r="H316"/>
  <c r="H320"/>
  <c r="H324"/>
  <c r="H328"/>
  <c r="H332"/>
  <c r="H336"/>
  <c r="H340"/>
  <c r="H344"/>
  <c r="H348"/>
  <c r="H352"/>
  <c r="H356"/>
  <c r="H360"/>
  <c r="H364"/>
  <c r="H368"/>
  <c r="H372"/>
  <c r="H376"/>
  <c r="H380"/>
  <c r="H384"/>
  <c r="H388"/>
  <c r="H392"/>
  <c r="H396"/>
  <c r="H400"/>
  <c r="H404"/>
  <c r="H408"/>
  <c r="H412"/>
  <c r="H416"/>
  <c r="H420"/>
  <c r="H424"/>
  <c r="H428"/>
  <c r="H432"/>
  <c r="H436"/>
  <c r="H440"/>
  <c r="H444"/>
  <c r="H448"/>
  <c r="H452"/>
  <c r="H456"/>
  <c r="H460"/>
  <c r="H464"/>
  <c r="H468"/>
  <c r="H472"/>
  <c r="H476"/>
  <c r="H480"/>
  <c r="H484"/>
  <c r="H488"/>
  <c r="H492"/>
  <c r="H496"/>
  <c r="H500"/>
  <c r="H504"/>
  <c r="H508"/>
  <c r="H512"/>
  <c r="H516"/>
  <c r="H520"/>
  <c r="H524"/>
  <c r="H528"/>
  <c r="H532"/>
  <c r="H536"/>
  <c r="H540"/>
  <c r="H544"/>
  <c r="H548"/>
  <c r="H552"/>
  <c r="H556"/>
  <c r="H560"/>
  <c r="H564"/>
  <c r="H568"/>
  <c r="H572"/>
  <c r="H576"/>
  <c r="H580"/>
  <c r="H584"/>
  <c r="H588"/>
  <c r="H592"/>
  <c r="H596"/>
  <c r="H600"/>
  <c r="H604"/>
  <c r="H608"/>
  <c r="H577"/>
  <c r="H587"/>
  <c r="H593"/>
  <c r="H601"/>
  <c r="H609"/>
  <c r="E312"/>
  <c r="G312"/>
  <c r="F312"/>
  <c r="C312"/>
  <c r="D312"/>
  <c r="B313"/>
  <c r="G276" i="5"/>
  <c r="F276"/>
  <c r="E276"/>
  <c r="C276"/>
  <c r="D276"/>
  <c r="B277"/>
  <c r="B437" i="7" l="1"/>
  <c r="G313" i="6"/>
  <c r="F313"/>
  <c r="E313"/>
  <c r="D313"/>
  <c r="C313"/>
  <c r="B314"/>
  <c r="G277" i="5"/>
  <c r="F277"/>
  <c r="E277"/>
  <c r="C277"/>
  <c r="D277"/>
  <c r="B278"/>
  <c r="B438" i="7" l="1"/>
  <c r="G314" i="6"/>
  <c r="F314"/>
  <c r="E314"/>
  <c r="C314"/>
  <c r="D314"/>
  <c r="B315"/>
  <c r="G278" i="5"/>
  <c r="F278"/>
  <c r="C278"/>
  <c r="D278"/>
  <c r="E278"/>
  <c r="B279"/>
  <c r="B439" i="7" l="1"/>
  <c r="G315" i="6"/>
  <c r="F315"/>
  <c r="E315"/>
  <c r="D315"/>
  <c r="C315"/>
  <c r="B316"/>
  <c r="F279" i="5"/>
  <c r="G279"/>
  <c r="E279"/>
  <c r="C279"/>
  <c r="D279"/>
  <c r="B280"/>
  <c r="B440" i="7" l="1"/>
  <c r="E316" i="6"/>
  <c r="G316"/>
  <c r="F316"/>
  <c r="C316"/>
  <c r="D316"/>
  <c r="B317"/>
  <c r="G280" i="5"/>
  <c r="F280"/>
  <c r="E280"/>
  <c r="C280"/>
  <c r="D280"/>
  <c r="B281"/>
  <c r="B441" i="7" l="1"/>
  <c r="G317" i="6"/>
  <c r="F317"/>
  <c r="E317"/>
  <c r="D317"/>
  <c r="C317"/>
  <c r="B318"/>
  <c r="G281" i="5"/>
  <c r="F281"/>
  <c r="E281"/>
  <c r="C281"/>
  <c r="D281"/>
  <c r="B282"/>
  <c r="B442" i="7" l="1"/>
  <c r="G318" i="6"/>
  <c r="F318"/>
  <c r="E318"/>
  <c r="D318"/>
  <c r="C318"/>
  <c r="B319"/>
  <c r="G282" i="5"/>
  <c r="F282"/>
  <c r="C282"/>
  <c r="D282"/>
  <c r="E282"/>
  <c r="B283"/>
  <c r="B443" i="7" l="1"/>
  <c r="G319" i="6"/>
  <c r="E319"/>
  <c r="D319"/>
  <c r="F319"/>
  <c r="C319"/>
  <c r="B320"/>
  <c r="F283" i="5"/>
  <c r="G283"/>
  <c r="E283"/>
  <c r="C283"/>
  <c r="D283"/>
  <c r="B284"/>
  <c r="B444" i="7" l="1"/>
  <c r="E320" i="6"/>
  <c r="G320"/>
  <c r="F320"/>
  <c r="C320"/>
  <c r="D320"/>
  <c r="B321"/>
  <c r="G284" i="5"/>
  <c r="F284"/>
  <c r="E284"/>
  <c r="C284"/>
  <c r="D284"/>
  <c r="B285"/>
  <c r="B445" i="7" l="1"/>
  <c r="G321" i="6"/>
  <c r="F321"/>
  <c r="E321"/>
  <c r="C321"/>
  <c r="D321"/>
  <c r="B322"/>
  <c r="G285" i="5"/>
  <c r="F285"/>
  <c r="E285"/>
  <c r="C285"/>
  <c r="D285"/>
  <c r="B286"/>
  <c r="B446" i="7" l="1"/>
  <c r="G322" i="6"/>
  <c r="F322"/>
  <c r="E322"/>
  <c r="C322"/>
  <c r="D322"/>
  <c r="B323"/>
  <c r="G286" i="5"/>
  <c r="F286"/>
  <c r="C286"/>
  <c r="D286"/>
  <c r="E286"/>
  <c r="B287"/>
  <c r="B447" i="7" l="1"/>
  <c r="G323" i="6"/>
  <c r="F323"/>
  <c r="E323"/>
  <c r="C323"/>
  <c r="D323"/>
  <c r="B324"/>
  <c r="F287" i="5"/>
  <c r="G287"/>
  <c r="E287"/>
  <c r="C287"/>
  <c r="D287"/>
  <c r="B288"/>
  <c r="B448" i="7" l="1"/>
  <c r="E324" i="6"/>
  <c r="G324"/>
  <c r="F324"/>
  <c r="C324"/>
  <c r="D324"/>
  <c r="B325"/>
  <c r="G288" i="5"/>
  <c r="F288"/>
  <c r="E288"/>
  <c r="C288"/>
  <c r="D288"/>
  <c r="B289"/>
  <c r="B449" i="7" l="1"/>
  <c r="G325" i="6"/>
  <c r="F325"/>
  <c r="E325"/>
  <c r="C325"/>
  <c r="D325"/>
  <c r="B326"/>
  <c r="G289" i="5"/>
  <c r="F289"/>
  <c r="E289"/>
  <c r="C289"/>
  <c r="D289"/>
  <c r="B290"/>
  <c r="B450" i="7" l="1"/>
  <c r="G326" i="6"/>
  <c r="F326"/>
  <c r="E326"/>
  <c r="C326"/>
  <c r="D326"/>
  <c r="B327"/>
  <c r="G290" i="5"/>
  <c r="F290"/>
  <c r="C290"/>
  <c r="D290"/>
  <c r="E290"/>
  <c r="B291"/>
  <c r="B451" i="7" l="1"/>
  <c r="G327" i="6"/>
  <c r="E327"/>
  <c r="F327"/>
  <c r="C327"/>
  <c r="D327"/>
  <c r="B328"/>
  <c r="F291" i="5"/>
  <c r="G291"/>
  <c r="E291"/>
  <c r="C291"/>
  <c r="D291"/>
  <c r="B292"/>
  <c r="B452" i="7" l="1"/>
  <c r="E328" i="6"/>
  <c r="G328"/>
  <c r="F328"/>
  <c r="C328"/>
  <c r="D328"/>
  <c r="B329"/>
  <c r="G292" i="5"/>
  <c r="F292"/>
  <c r="E292"/>
  <c r="C292"/>
  <c r="D292"/>
  <c r="B293"/>
  <c r="B453" i="7" l="1"/>
  <c r="G329" i="6"/>
  <c r="F329"/>
  <c r="E329"/>
  <c r="C329"/>
  <c r="D329"/>
  <c r="B330"/>
  <c r="G293" i="5"/>
  <c r="F293"/>
  <c r="E293"/>
  <c r="C293"/>
  <c r="D293"/>
  <c r="B294"/>
  <c r="B454" i="7" l="1"/>
  <c r="G330" i="6"/>
  <c r="F330"/>
  <c r="E330"/>
  <c r="C330"/>
  <c r="D330"/>
  <c r="B331"/>
  <c r="G294" i="5"/>
  <c r="F294"/>
  <c r="C294"/>
  <c r="D294"/>
  <c r="E294"/>
  <c r="B295"/>
  <c r="B455" i="7" l="1"/>
  <c r="G331" i="6"/>
  <c r="F331"/>
  <c r="E331"/>
  <c r="C331"/>
  <c r="D331"/>
  <c r="B332"/>
  <c r="F295" i="5"/>
  <c r="G295"/>
  <c r="E295"/>
  <c r="C295"/>
  <c r="D295"/>
  <c r="B296"/>
  <c r="B456" i="7" l="1"/>
  <c r="E332" i="6"/>
  <c r="G332"/>
  <c r="F332"/>
  <c r="C332"/>
  <c r="D332"/>
  <c r="B333"/>
  <c r="G296" i="5"/>
  <c r="F296"/>
  <c r="E296"/>
  <c r="C296"/>
  <c r="D296"/>
  <c r="B297"/>
  <c r="B457" i="7" l="1"/>
  <c r="G333" i="6"/>
  <c r="F333"/>
  <c r="E333"/>
  <c r="C333"/>
  <c r="D333"/>
  <c r="B334"/>
  <c r="G297" i="5"/>
  <c r="F297"/>
  <c r="E297"/>
  <c r="C297"/>
  <c r="D297"/>
  <c r="B298"/>
  <c r="B458" i="7" l="1"/>
  <c r="G334" i="6"/>
  <c r="F334"/>
  <c r="E334"/>
  <c r="C334"/>
  <c r="D334"/>
  <c r="B335"/>
  <c r="G298" i="5"/>
  <c r="F298"/>
  <c r="C298"/>
  <c r="D298"/>
  <c r="E298"/>
  <c r="B299"/>
  <c r="B459" i="7" l="1"/>
  <c r="G335" i="6"/>
  <c r="E335"/>
  <c r="F335"/>
  <c r="C335"/>
  <c r="D335"/>
  <c r="B336"/>
  <c r="F299" i="5"/>
  <c r="G299"/>
  <c r="E299"/>
  <c r="C299"/>
  <c r="D299"/>
  <c r="B300"/>
  <c r="B460" i="7" l="1"/>
  <c r="G336" i="6"/>
  <c r="F336"/>
  <c r="E336"/>
  <c r="C336"/>
  <c r="D336"/>
  <c r="B337"/>
  <c r="G300" i="5"/>
  <c r="F300"/>
  <c r="E300"/>
  <c r="C300"/>
  <c r="D300"/>
  <c r="B301"/>
  <c r="B461" i="7" l="1"/>
  <c r="G337" i="6"/>
  <c r="F337"/>
  <c r="E337"/>
  <c r="C337"/>
  <c r="D337"/>
  <c r="B338"/>
  <c r="G301" i="5"/>
  <c r="F301"/>
  <c r="E301"/>
  <c r="C301"/>
  <c r="D301"/>
  <c r="B302"/>
  <c r="B462" i="7" l="1"/>
  <c r="G338" i="6"/>
  <c r="F338"/>
  <c r="E338"/>
  <c r="C338"/>
  <c r="D338"/>
  <c r="B339"/>
  <c r="G302" i="5"/>
  <c r="F302"/>
  <c r="C302"/>
  <c r="D302"/>
  <c r="E302"/>
  <c r="B303"/>
  <c r="B463" i="7" l="1"/>
  <c r="G339" i="6"/>
  <c r="F339"/>
  <c r="E339"/>
  <c r="C339"/>
  <c r="D339"/>
  <c r="B340"/>
  <c r="F303" i="5"/>
  <c r="G303"/>
  <c r="E303"/>
  <c r="C303"/>
  <c r="D303"/>
  <c r="B304"/>
  <c r="B464" i="7" l="1"/>
  <c r="G340" i="6"/>
  <c r="F340"/>
  <c r="E340"/>
  <c r="C340"/>
  <c r="D340"/>
  <c r="B341"/>
  <c r="G304" i="5"/>
  <c r="F304"/>
  <c r="E304"/>
  <c r="C304"/>
  <c r="D304"/>
  <c r="B305"/>
  <c r="B465" i="7" l="1"/>
  <c r="G341" i="6"/>
  <c r="F341"/>
  <c r="E341"/>
  <c r="C341"/>
  <c r="D341"/>
  <c r="B342"/>
  <c r="G305" i="5"/>
  <c r="F305"/>
  <c r="E305"/>
  <c r="C305"/>
  <c r="D305"/>
  <c r="B306"/>
  <c r="B466" i="7" l="1"/>
  <c r="G342" i="6"/>
  <c r="F342"/>
  <c r="E342"/>
  <c r="C342"/>
  <c r="D342"/>
  <c r="B343"/>
  <c r="G306" i="5"/>
  <c r="F306"/>
  <c r="C306"/>
  <c r="D306"/>
  <c r="E306"/>
  <c r="B307"/>
  <c r="B467" i="7" l="1"/>
  <c r="G343" i="6"/>
  <c r="E343"/>
  <c r="F343"/>
  <c r="C343"/>
  <c r="D343"/>
  <c r="B344"/>
  <c r="F307" i="5"/>
  <c r="G307"/>
  <c r="E307"/>
  <c r="C307"/>
  <c r="D307"/>
  <c r="B308"/>
  <c r="B468" i="7" l="1"/>
  <c r="G344" i="6"/>
  <c r="F344"/>
  <c r="E344"/>
  <c r="C344"/>
  <c r="D344"/>
  <c r="B345"/>
  <c r="G308" i="5"/>
  <c r="F308"/>
  <c r="E308"/>
  <c r="C308"/>
  <c r="D308"/>
  <c r="B309"/>
  <c r="B469" i="7" l="1"/>
  <c r="G345" i="6"/>
  <c r="F345"/>
  <c r="E345"/>
  <c r="C345"/>
  <c r="D345"/>
  <c r="B346"/>
  <c r="G309" i="5"/>
  <c r="F309"/>
  <c r="E309"/>
  <c r="C309"/>
  <c r="D309"/>
  <c r="B310"/>
  <c r="B470" i="7" l="1"/>
  <c r="G346" i="6"/>
  <c r="F346"/>
  <c r="E346"/>
  <c r="C346"/>
  <c r="D346"/>
  <c r="B347"/>
  <c r="G310" i="5"/>
  <c r="F310"/>
  <c r="C310"/>
  <c r="D310"/>
  <c r="E310"/>
  <c r="B311"/>
  <c r="B471" i="7" l="1"/>
  <c r="G347" i="6"/>
  <c r="F347"/>
  <c r="E347"/>
  <c r="C347"/>
  <c r="D347"/>
  <c r="B348"/>
  <c r="F311" i="5"/>
  <c r="G311"/>
  <c r="E311"/>
  <c r="C311"/>
  <c r="D311"/>
  <c r="B312"/>
  <c r="B472" i="7" l="1"/>
  <c r="G348" i="6"/>
  <c r="F348"/>
  <c r="E348"/>
  <c r="C348"/>
  <c r="D348"/>
  <c r="B349"/>
  <c r="G312" i="5"/>
  <c r="F312"/>
  <c r="E312"/>
  <c r="C312"/>
  <c r="D312"/>
  <c r="B313"/>
  <c r="B473" i="7" l="1"/>
  <c r="G349" i="6"/>
  <c r="F349"/>
  <c r="E349"/>
  <c r="C349"/>
  <c r="D349"/>
  <c r="B350"/>
  <c r="G313" i="5"/>
  <c r="F313"/>
  <c r="E313"/>
  <c r="C313"/>
  <c r="D313"/>
  <c r="B314"/>
  <c r="B474" i="7" l="1"/>
  <c r="G350" i="6"/>
  <c r="F350"/>
  <c r="E350"/>
  <c r="C350"/>
  <c r="D350"/>
  <c r="B351"/>
  <c r="G314" i="5"/>
  <c r="F314"/>
  <c r="C314"/>
  <c r="D314"/>
  <c r="E314"/>
  <c r="B315"/>
  <c r="B475" i="7" l="1"/>
  <c r="G351" i="6"/>
  <c r="E351"/>
  <c r="F351"/>
  <c r="C351"/>
  <c r="D351"/>
  <c r="B352"/>
  <c r="F315" i="5"/>
  <c r="G315"/>
  <c r="E315"/>
  <c r="C315"/>
  <c r="D315"/>
  <c r="B316"/>
  <c r="B476" i="7" l="1"/>
  <c r="G352" i="6"/>
  <c r="F352"/>
  <c r="E352"/>
  <c r="C352"/>
  <c r="D352"/>
  <c r="B353"/>
  <c r="G316" i="5"/>
  <c r="F316"/>
  <c r="E316"/>
  <c r="C316"/>
  <c r="D316"/>
  <c r="B317"/>
  <c r="B477" i="7" l="1"/>
  <c r="G353" i="6"/>
  <c r="F353"/>
  <c r="E353"/>
  <c r="C353"/>
  <c r="D353"/>
  <c r="B354"/>
  <c r="G317" i="5"/>
  <c r="F317"/>
  <c r="E317"/>
  <c r="C317"/>
  <c r="D317"/>
  <c r="B318"/>
  <c r="B478" i="7" l="1"/>
  <c r="G354" i="6"/>
  <c r="F354"/>
  <c r="E354"/>
  <c r="C354"/>
  <c r="D354"/>
  <c r="B355"/>
  <c r="G318" i="5"/>
  <c r="F318"/>
  <c r="C318"/>
  <c r="D318"/>
  <c r="E318"/>
  <c r="B319"/>
  <c r="B479" i="7" l="1"/>
  <c r="G355" i="6"/>
  <c r="F355"/>
  <c r="E355"/>
  <c r="C355"/>
  <c r="D355"/>
  <c r="B356"/>
  <c r="F319" i="5"/>
  <c r="G319"/>
  <c r="E319"/>
  <c r="C319"/>
  <c r="D319"/>
  <c r="B320"/>
  <c r="B480" i="7" l="1"/>
  <c r="G356" i="6"/>
  <c r="F356"/>
  <c r="E356"/>
  <c r="C356"/>
  <c r="D356"/>
  <c r="B357"/>
  <c r="G320" i="5"/>
  <c r="F320"/>
  <c r="E320"/>
  <c r="C320"/>
  <c r="D320"/>
  <c r="B321"/>
  <c r="B481" i="7" l="1"/>
  <c r="G357" i="6"/>
  <c r="F357"/>
  <c r="E357"/>
  <c r="C357"/>
  <c r="D357"/>
  <c r="B358"/>
  <c r="G321" i="5"/>
  <c r="F321"/>
  <c r="E321"/>
  <c r="C321"/>
  <c r="D321"/>
  <c r="B322"/>
  <c r="B482" i="7" l="1"/>
  <c r="G358" i="6"/>
  <c r="F358"/>
  <c r="E358"/>
  <c r="C358"/>
  <c r="D358"/>
  <c r="B359"/>
  <c r="G322" i="5"/>
  <c r="F322"/>
  <c r="C322"/>
  <c r="D322"/>
  <c r="E322"/>
  <c r="B323"/>
  <c r="B483" i="7" l="1"/>
  <c r="G359" i="6"/>
  <c r="E359"/>
  <c r="F359"/>
  <c r="C359"/>
  <c r="D359"/>
  <c r="B360"/>
  <c r="F323" i="5"/>
  <c r="G323"/>
  <c r="E323"/>
  <c r="C323"/>
  <c r="D323"/>
  <c r="B324"/>
  <c r="B484" i="7" l="1"/>
  <c r="G360" i="6"/>
  <c r="F360"/>
  <c r="E360"/>
  <c r="C360"/>
  <c r="D360"/>
  <c r="B361"/>
  <c r="G324" i="5"/>
  <c r="F324"/>
  <c r="E324"/>
  <c r="C324"/>
  <c r="D324"/>
  <c r="B325"/>
  <c r="B485" i="7" l="1"/>
  <c r="G361" i="6"/>
  <c r="F361"/>
  <c r="E361"/>
  <c r="C361"/>
  <c r="D361"/>
  <c r="B362"/>
  <c r="G325" i="5"/>
  <c r="F325"/>
  <c r="E325"/>
  <c r="C325"/>
  <c r="D325"/>
  <c r="B326"/>
  <c r="B486" i="7" l="1"/>
  <c r="G362" i="6"/>
  <c r="F362"/>
  <c r="E362"/>
  <c r="C362"/>
  <c r="D362"/>
  <c r="B363"/>
  <c r="G326" i="5"/>
  <c r="F326"/>
  <c r="C326"/>
  <c r="D326"/>
  <c r="E326"/>
  <c r="B327"/>
  <c r="B487" i="7" l="1"/>
  <c r="G363" i="6"/>
  <c r="F363"/>
  <c r="E363"/>
  <c r="C363"/>
  <c r="D363"/>
  <c r="B364"/>
  <c r="F327" i="5"/>
  <c r="G327"/>
  <c r="E327"/>
  <c r="C327"/>
  <c r="D327"/>
  <c r="B328"/>
  <c r="B488" i="7" l="1"/>
  <c r="G364" i="6"/>
  <c r="F364"/>
  <c r="E364"/>
  <c r="C364"/>
  <c r="D364"/>
  <c r="B365"/>
  <c r="G328" i="5"/>
  <c r="F328"/>
  <c r="E328"/>
  <c r="C328"/>
  <c r="D328"/>
  <c r="B329"/>
  <c r="B489" i="7" l="1"/>
  <c r="G365" i="6"/>
  <c r="F365"/>
  <c r="E365"/>
  <c r="C365"/>
  <c r="D365"/>
  <c r="B366"/>
  <c r="G329" i="5"/>
  <c r="F329"/>
  <c r="E329"/>
  <c r="C329"/>
  <c r="D329"/>
  <c r="B330"/>
  <c r="B490" i="7" l="1"/>
  <c r="G366" i="6"/>
  <c r="F366"/>
  <c r="E366"/>
  <c r="C366"/>
  <c r="D366"/>
  <c r="B367"/>
  <c r="G330" i="5"/>
  <c r="F330"/>
  <c r="C330"/>
  <c r="D330"/>
  <c r="E330"/>
  <c r="B331"/>
  <c r="B491" i="7" l="1"/>
  <c r="G367" i="6"/>
  <c r="E367"/>
  <c r="F367"/>
  <c r="C367"/>
  <c r="D367"/>
  <c r="B368"/>
  <c r="F331" i="5"/>
  <c r="G331"/>
  <c r="E331"/>
  <c r="C331"/>
  <c r="D331"/>
  <c r="B332"/>
  <c r="B492" i="7" l="1"/>
  <c r="G368" i="6"/>
  <c r="F368"/>
  <c r="E368"/>
  <c r="C368"/>
  <c r="D368"/>
  <c r="B369"/>
  <c r="G332" i="5"/>
  <c r="F332"/>
  <c r="E332"/>
  <c r="C332"/>
  <c r="D332"/>
  <c r="B333"/>
  <c r="B493" i="7" l="1"/>
  <c r="G369" i="6"/>
  <c r="F369"/>
  <c r="E369"/>
  <c r="C369"/>
  <c r="D369"/>
  <c r="B370"/>
  <c r="G333" i="5"/>
  <c r="F333"/>
  <c r="E333"/>
  <c r="C333"/>
  <c r="D333"/>
  <c r="B334"/>
  <c r="B494" i="7" l="1"/>
  <c r="G370" i="6"/>
  <c r="F370"/>
  <c r="E370"/>
  <c r="C370"/>
  <c r="D370"/>
  <c r="B371"/>
  <c r="G334" i="5"/>
  <c r="F334"/>
  <c r="C334"/>
  <c r="D334"/>
  <c r="E334"/>
  <c r="B335"/>
  <c r="B495" i="7" l="1"/>
  <c r="G371" i="6"/>
  <c r="F371"/>
  <c r="E371"/>
  <c r="C371"/>
  <c r="D371"/>
  <c r="B372"/>
  <c r="F335" i="5"/>
  <c r="G335"/>
  <c r="E335"/>
  <c r="C335"/>
  <c r="D335"/>
  <c r="B336"/>
  <c r="B496" i="7" l="1"/>
  <c r="G372" i="6"/>
  <c r="F372"/>
  <c r="E372"/>
  <c r="C372"/>
  <c r="D372"/>
  <c r="B373"/>
  <c r="G336" i="5"/>
  <c r="F336"/>
  <c r="E336"/>
  <c r="C336"/>
  <c r="D336"/>
  <c r="B337"/>
  <c r="B497" i="7" l="1"/>
  <c r="G373" i="6"/>
  <c r="F373"/>
  <c r="E373"/>
  <c r="C373"/>
  <c r="D373"/>
  <c r="B374"/>
  <c r="G337" i="5"/>
  <c r="F337"/>
  <c r="E337"/>
  <c r="C337"/>
  <c r="D337"/>
  <c r="B338"/>
  <c r="B498" i="7" l="1"/>
  <c r="G374" i="6"/>
  <c r="F374"/>
  <c r="E374"/>
  <c r="C374"/>
  <c r="D374"/>
  <c r="B375"/>
  <c r="G338" i="5"/>
  <c r="F338"/>
  <c r="C338"/>
  <c r="D338"/>
  <c r="E338"/>
  <c r="B339"/>
  <c r="B499" i="7" l="1"/>
  <c r="G375" i="6"/>
  <c r="E375"/>
  <c r="F375"/>
  <c r="C375"/>
  <c r="D375"/>
  <c r="B376"/>
  <c r="F339" i="5"/>
  <c r="G339"/>
  <c r="E339"/>
  <c r="C339"/>
  <c r="D339"/>
  <c r="B340"/>
  <c r="B500" i="7" l="1"/>
  <c r="G376" i="6"/>
  <c r="F376"/>
  <c r="E376"/>
  <c r="C376"/>
  <c r="D376"/>
  <c r="B377"/>
  <c r="G340" i="5"/>
  <c r="F340"/>
  <c r="E340"/>
  <c r="C340"/>
  <c r="D340"/>
  <c r="B341"/>
  <c r="B501" i="7" l="1"/>
  <c r="G377" i="6"/>
  <c r="F377"/>
  <c r="E377"/>
  <c r="C377"/>
  <c r="D377"/>
  <c r="B378"/>
  <c r="G341" i="5"/>
  <c r="F341"/>
  <c r="E341"/>
  <c r="C341"/>
  <c r="D341"/>
  <c r="B342"/>
  <c r="B502" i="7" l="1"/>
  <c r="G378" i="6"/>
  <c r="F378"/>
  <c r="E378"/>
  <c r="C378"/>
  <c r="D378"/>
  <c r="B379"/>
  <c r="G342" i="5"/>
  <c r="F342"/>
  <c r="C342"/>
  <c r="D342"/>
  <c r="E342"/>
  <c r="B343"/>
  <c r="B503" i="7" l="1"/>
  <c r="G379" i="6"/>
  <c r="F379"/>
  <c r="E379"/>
  <c r="C379"/>
  <c r="D379"/>
  <c r="B380"/>
  <c r="F343" i="5"/>
  <c r="G343"/>
  <c r="E343"/>
  <c r="C343"/>
  <c r="D343"/>
  <c r="B344"/>
  <c r="B504" i="7" l="1"/>
  <c r="G380" i="6"/>
  <c r="F380"/>
  <c r="E380"/>
  <c r="C380"/>
  <c r="D380"/>
  <c r="B381"/>
  <c r="G344" i="5"/>
  <c r="F344"/>
  <c r="E344"/>
  <c r="C344"/>
  <c r="D344"/>
  <c r="B345"/>
  <c r="B505" i="7" l="1"/>
  <c r="G381" i="6"/>
  <c r="F381"/>
  <c r="E381"/>
  <c r="C381"/>
  <c r="D381"/>
  <c r="B382"/>
  <c r="G345" i="5"/>
  <c r="F345"/>
  <c r="E345"/>
  <c r="C345"/>
  <c r="D345"/>
  <c r="B346"/>
  <c r="B506" i="7" l="1"/>
  <c r="G382" i="6"/>
  <c r="F382"/>
  <c r="E382"/>
  <c r="C382"/>
  <c r="D382"/>
  <c r="B383"/>
  <c r="G346" i="5"/>
  <c r="F346"/>
  <c r="C346"/>
  <c r="D346"/>
  <c r="E346"/>
  <c r="B347"/>
  <c r="B507" i="7" l="1"/>
  <c r="G383" i="6"/>
  <c r="E383"/>
  <c r="F383"/>
  <c r="C383"/>
  <c r="D383"/>
  <c r="B384"/>
  <c r="F347" i="5"/>
  <c r="G347"/>
  <c r="E347"/>
  <c r="C347"/>
  <c r="D347"/>
  <c r="B348"/>
  <c r="B508" i="7" l="1"/>
  <c r="G384" i="6"/>
  <c r="F384"/>
  <c r="E384"/>
  <c r="C384"/>
  <c r="D384"/>
  <c r="B385"/>
  <c r="G348" i="5"/>
  <c r="F348"/>
  <c r="E348"/>
  <c r="C348"/>
  <c r="D348"/>
  <c r="B349"/>
  <c r="B509" i="7" l="1"/>
  <c r="G385" i="6"/>
  <c r="F385"/>
  <c r="E385"/>
  <c r="C385"/>
  <c r="D385"/>
  <c r="B386"/>
  <c r="G349" i="5"/>
  <c r="F349"/>
  <c r="E349"/>
  <c r="C349"/>
  <c r="D349"/>
  <c r="B350"/>
  <c r="B510" i="7" l="1"/>
  <c r="G386" i="6"/>
  <c r="F386"/>
  <c r="E386"/>
  <c r="C386"/>
  <c r="D386"/>
  <c r="B387"/>
  <c r="G350" i="5"/>
  <c r="F350"/>
  <c r="C350"/>
  <c r="D350"/>
  <c r="E350"/>
  <c r="B351"/>
  <c r="B511" i="7" l="1"/>
  <c r="G387" i="6"/>
  <c r="F387"/>
  <c r="E387"/>
  <c r="C387"/>
  <c r="D387"/>
  <c r="B388"/>
  <c r="F351" i="5"/>
  <c r="G351"/>
  <c r="E351"/>
  <c r="C351"/>
  <c r="D351"/>
  <c r="B352"/>
  <c r="B512" i="7" l="1"/>
  <c r="G388" i="6"/>
  <c r="F388"/>
  <c r="E388"/>
  <c r="C388"/>
  <c r="D388"/>
  <c r="B389"/>
  <c r="G352" i="5"/>
  <c r="F352"/>
  <c r="E352"/>
  <c r="C352"/>
  <c r="D352"/>
  <c r="B353"/>
  <c r="B513" i="7" l="1"/>
  <c r="G389" i="6"/>
  <c r="F389"/>
  <c r="E389"/>
  <c r="C389"/>
  <c r="D389"/>
  <c r="B390"/>
  <c r="G353" i="5"/>
  <c r="F353"/>
  <c r="E353"/>
  <c r="C353"/>
  <c r="D353"/>
  <c r="B354"/>
  <c r="B514" i="7" l="1"/>
  <c r="G390" i="6"/>
  <c r="F390"/>
  <c r="E390"/>
  <c r="C390"/>
  <c r="D390"/>
  <c r="B391"/>
  <c r="G354" i="5"/>
  <c r="F354"/>
  <c r="C354"/>
  <c r="D354"/>
  <c r="E354"/>
  <c r="B355"/>
  <c r="B515" i="7" l="1"/>
  <c r="G391" i="6"/>
  <c r="E391"/>
  <c r="F391"/>
  <c r="C391"/>
  <c r="D391"/>
  <c r="B392"/>
  <c r="F355" i="5"/>
  <c r="G355"/>
  <c r="E355"/>
  <c r="C355"/>
  <c r="D355"/>
  <c r="B356"/>
  <c r="B516" i="7" l="1"/>
  <c r="G392" i="6"/>
  <c r="F392"/>
  <c r="E392"/>
  <c r="C392"/>
  <c r="D392"/>
  <c r="B393"/>
  <c r="G356" i="5"/>
  <c r="F356"/>
  <c r="E356"/>
  <c r="C356"/>
  <c r="D356"/>
  <c r="B357"/>
  <c r="B517" i="7" l="1"/>
  <c r="G393" i="6"/>
  <c r="F393"/>
  <c r="E393"/>
  <c r="C393"/>
  <c r="D393"/>
  <c r="B394"/>
  <c r="G357" i="5"/>
  <c r="F357"/>
  <c r="E357"/>
  <c r="C357"/>
  <c r="D357"/>
  <c r="B358"/>
  <c r="B518" i="7" l="1"/>
  <c r="G394" i="6"/>
  <c r="F394"/>
  <c r="E394"/>
  <c r="C394"/>
  <c r="D394"/>
  <c r="B395"/>
  <c r="G358" i="5"/>
  <c r="F358"/>
  <c r="C358"/>
  <c r="D358"/>
  <c r="E358"/>
  <c r="B359"/>
  <c r="B519" i="7" l="1"/>
  <c r="G395" i="6"/>
  <c r="F395"/>
  <c r="E395"/>
  <c r="C395"/>
  <c r="D395"/>
  <c r="B396"/>
  <c r="F359" i="5"/>
  <c r="G359"/>
  <c r="E359"/>
  <c r="C359"/>
  <c r="D359"/>
  <c r="B360"/>
  <c r="B520" i="7" l="1"/>
  <c r="G396" i="6"/>
  <c r="F396"/>
  <c r="E396"/>
  <c r="C396"/>
  <c r="D396"/>
  <c r="B397"/>
  <c r="G360" i="5"/>
  <c r="F360"/>
  <c r="E360"/>
  <c r="C360"/>
  <c r="D360"/>
  <c r="B361"/>
  <c r="B521" i="7" l="1"/>
  <c r="G397" i="6"/>
  <c r="F397"/>
  <c r="E397"/>
  <c r="C397"/>
  <c r="D397"/>
  <c r="B398"/>
  <c r="G361" i="5"/>
  <c r="F361"/>
  <c r="E361"/>
  <c r="C361"/>
  <c r="D361"/>
  <c r="B362"/>
  <c r="B522" i="7" l="1"/>
  <c r="G398" i="6"/>
  <c r="F398"/>
  <c r="E398"/>
  <c r="C398"/>
  <c r="D398"/>
  <c r="B399"/>
  <c r="G362" i="5"/>
  <c r="F362"/>
  <c r="C362"/>
  <c r="D362"/>
  <c r="E362"/>
  <c r="B363"/>
  <c r="B523" i="7" l="1"/>
  <c r="G399" i="6"/>
  <c r="E399"/>
  <c r="F399"/>
  <c r="C399"/>
  <c r="D399"/>
  <c r="B400"/>
  <c r="F363" i="5"/>
  <c r="G363"/>
  <c r="E363"/>
  <c r="C363"/>
  <c r="D363"/>
  <c r="B364"/>
  <c r="B524" i="7" l="1"/>
  <c r="G400" i="6"/>
  <c r="F400"/>
  <c r="E400"/>
  <c r="C400"/>
  <c r="D400"/>
  <c r="B401"/>
  <c r="G364" i="5"/>
  <c r="F364"/>
  <c r="E364"/>
  <c r="C364"/>
  <c r="D364"/>
  <c r="B365"/>
  <c r="B525" i="7" l="1"/>
  <c r="G401" i="6"/>
  <c r="F401"/>
  <c r="E401"/>
  <c r="C401"/>
  <c r="D401"/>
  <c r="B402"/>
  <c r="G365" i="5"/>
  <c r="F365"/>
  <c r="E365"/>
  <c r="C365"/>
  <c r="D365"/>
  <c r="B366"/>
  <c r="B526" i="7" l="1"/>
  <c r="G402" i="6"/>
  <c r="F402"/>
  <c r="E402"/>
  <c r="C402"/>
  <c r="D402"/>
  <c r="B403"/>
  <c r="G366" i="5"/>
  <c r="F366"/>
  <c r="C366"/>
  <c r="D366"/>
  <c r="E366"/>
  <c r="B367"/>
  <c r="B527" i="7" l="1"/>
  <c r="G403" i="6"/>
  <c r="F403"/>
  <c r="E403"/>
  <c r="C403"/>
  <c r="D403"/>
  <c r="B404"/>
  <c r="F367" i="5"/>
  <c r="G367"/>
  <c r="E367"/>
  <c r="C367"/>
  <c r="D367"/>
  <c r="B368"/>
  <c r="B528" i="7" l="1"/>
  <c r="G404" i="6"/>
  <c r="F404"/>
  <c r="E404"/>
  <c r="C404"/>
  <c r="D404"/>
  <c r="B405"/>
  <c r="G368" i="5"/>
  <c r="F368"/>
  <c r="E368"/>
  <c r="C368"/>
  <c r="D368"/>
  <c r="B369"/>
  <c r="B529" i="7" l="1"/>
  <c r="G405" i="6"/>
  <c r="F405"/>
  <c r="E405"/>
  <c r="C405"/>
  <c r="D405"/>
  <c r="B406"/>
  <c r="G369" i="5"/>
  <c r="F369"/>
  <c r="E369"/>
  <c r="C369"/>
  <c r="D369"/>
  <c r="B370"/>
  <c r="B530" i="7" l="1"/>
  <c r="G406" i="6"/>
  <c r="F406"/>
  <c r="E406"/>
  <c r="C406"/>
  <c r="D406"/>
  <c r="B407"/>
  <c r="G370" i="5"/>
  <c r="F370"/>
  <c r="C370"/>
  <c r="D370"/>
  <c r="E370"/>
  <c r="B371"/>
  <c r="B531" i="7" l="1"/>
  <c r="G407" i="6"/>
  <c r="E407"/>
  <c r="F407"/>
  <c r="C407"/>
  <c r="D407"/>
  <c r="B408"/>
  <c r="F371" i="5"/>
  <c r="G371"/>
  <c r="E371"/>
  <c r="C371"/>
  <c r="D371"/>
  <c r="B372"/>
  <c r="B532" i="7" l="1"/>
  <c r="G408" i="6"/>
  <c r="F408"/>
  <c r="E408"/>
  <c r="C408"/>
  <c r="D408"/>
  <c r="B409"/>
  <c r="G372" i="5"/>
  <c r="F372"/>
  <c r="E372"/>
  <c r="C372"/>
  <c r="D372"/>
  <c r="B373"/>
  <c r="B533" i="7" l="1"/>
  <c r="G409" i="6"/>
  <c r="F409"/>
  <c r="E409"/>
  <c r="C409"/>
  <c r="D409"/>
  <c r="B410"/>
  <c r="G373" i="5"/>
  <c r="F373"/>
  <c r="E373"/>
  <c r="C373"/>
  <c r="D373"/>
  <c r="B374"/>
  <c r="B534" i="7" l="1"/>
  <c r="G410" i="6"/>
  <c r="F410"/>
  <c r="E410"/>
  <c r="C410"/>
  <c r="D410"/>
  <c r="B411"/>
  <c r="G374" i="5"/>
  <c r="F374"/>
  <c r="C374"/>
  <c r="D374"/>
  <c r="E374"/>
  <c r="B375"/>
  <c r="B535" i="7" l="1"/>
  <c r="G411" i="6"/>
  <c r="F411"/>
  <c r="E411"/>
  <c r="C411"/>
  <c r="D411"/>
  <c r="B412"/>
  <c r="F375" i="5"/>
  <c r="G375"/>
  <c r="E375"/>
  <c r="C375"/>
  <c r="D375"/>
  <c r="B376"/>
  <c r="B536" i="7" l="1"/>
  <c r="G412" i="6"/>
  <c r="F412"/>
  <c r="E412"/>
  <c r="C412"/>
  <c r="D412"/>
  <c r="B413"/>
  <c r="G376" i="5"/>
  <c r="F376"/>
  <c r="E376"/>
  <c r="C376"/>
  <c r="D376"/>
  <c r="B377"/>
  <c r="B537" i="7" l="1"/>
  <c r="G413" i="6"/>
  <c r="F413"/>
  <c r="E413"/>
  <c r="C413"/>
  <c r="D413"/>
  <c r="B414"/>
  <c r="G377" i="5"/>
  <c r="F377"/>
  <c r="E377"/>
  <c r="C377"/>
  <c r="D377"/>
  <c r="B378"/>
  <c r="B538" i="7" l="1"/>
  <c r="G414" i="6"/>
  <c r="F414"/>
  <c r="E414"/>
  <c r="C414"/>
  <c r="D414"/>
  <c r="B415"/>
  <c r="G378" i="5"/>
  <c r="F378"/>
  <c r="C378"/>
  <c r="D378"/>
  <c r="E378"/>
  <c r="B379"/>
  <c r="B539" i="7" l="1"/>
  <c r="G415" i="6"/>
  <c r="E415"/>
  <c r="F415"/>
  <c r="C415"/>
  <c r="D415"/>
  <c r="B416"/>
  <c r="F379" i="5"/>
  <c r="G379"/>
  <c r="E379"/>
  <c r="C379"/>
  <c r="D379"/>
  <c r="B380"/>
  <c r="B540" i="7" l="1"/>
  <c r="G416" i="6"/>
  <c r="F416"/>
  <c r="E416"/>
  <c r="C416"/>
  <c r="D416"/>
  <c r="B417"/>
  <c r="G380" i="5"/>
  <c r="F380"/>
  <c r="E380"/>
  <c r="C380"/>
  <c r="D380"/>
  <c r="B381"/>
  <c r="B541" i="7" l="1"/>
  <c r="G417" i="6"/>
  <c r="F417"/>
  <c r="E417"/>
  <c r="C417"/>
  <c r="D417"/>
  <c r="B418"/>
  <c r="G381" i="5"/>
  <c r="F381"/>
  <c r="E381"/>
  <c r="C381"/>
  <c r="D381"/>
  <c r="B382"/>
  <c r="B542" i="7" l="1"/>
  <c r="G418" i="6"/>
  <c r="F418"/>
  <c r="E418"/>
  <c r="C418"/>
  <c r="D418"/>
  <c r="B419"/>
  <c r="G382" i="5"/>
  <c r="F382"/>
  <c r="C382"/>
  <c r="D382"/>
  <c r="E382"/>
  <c r="B383"/>
  <c r="B543" i="7" l="1"/>
  <c r="G419" i="6"/>
  <c r="F419"/>
  <c r="E419"/>
  <c r="C419"/>
  <c r="D419"/>
  <c r="B420"/>
  <c r="F383" i="5"/>
  <c r="G383"/>
  <c r="E383"/>
  <c r="C383"/>
  <c r="D383"/>
  <c r="B384"/>
  <c r="B544" i="7" l="1"/>
  <c r="G420" i="6"/>
  <c r="F420"/>
  <c r="E420"/>
  <c r="C420"/>
  <c r="D420"/>
  <c r="B421"/>
  <c r="G384" i="5"/>
  <c r="F384"/>
  <c r="E384"/>
  <c r="C384"/>
  <c r="D384"/>
  <c r="B385"/>
  <c r="B545" i="7" l="1"/>
  <c r="G421" i="6"/>
  <c r="F421"/>
  <c r="E421"/>
  <c r="C421"/>
  <c r="D421"/>
  <c r="B422"/>
  <c r="G385" i="5"/>
  <c r="F385"/>
  <c r="E385"/>
  <c r="C385"/>
  <c r="D385"/>
  <c r="B386"/>
  <c r="B546" i="7" l="1"/>
  <c r="G422" i="6"/>
  <c r="F422"/>
  <c r="E422"/>
  <c r="C422"/>
  <c r="D422"/>
  <c r="B423"/>
  <c r="G386" i="5"/>
  <c r="F386"/>
  <c r="C386"/>
  <c r="D386"/>
  <c r="E386"/>
  <c r="B387"/>
  <c r="B547" i="7" l="1"/>
  <c r="G423" i="6"/>
  <c r="E423"/>
  <c r="F423"/>
  <c r="C423"/>
  <c r="D423"/>
  <c r="B424"/>
  <c r="F387" i="5"/>
  <c r="G387"/>
  <c r="E387"/>
  <c r="C387"/>
  <c r="D387"/>
  <c r="B388"/>
  <c r="B548" i="7" l="1"/>
  <c r="G424" i="6"/>
  <c r="F424"/>
  <c r="E424"/>
  <c r="C424"/>
  <c r="D424"/>
  <c r="B425"/>
  <c r="G388" i="5"/>
  <c r="F388"/>
  <c r="E388"/>
  <c r="C388"/>
  <c r="D388"/>
  <c r="B389"/>
  <c r="B549" i="7" l="1"/>
  <c r="G425" i="6"/>
  <c r="F425"/>
  <c r="E425"/>
  <c r="C425"/>
  <c r="D425"/>
  <c r="B426"/>
  <c r="G389" i="5"/>
  <c r="F389"/>
  <c r="E389"/>
  <c r="C389"/>
  <c r="D389"/>
  <c r="B390"/>
  <c r="B550" i="7" l="1"/>
  <c r="G426" i="6"/>
  <c r="F426"/>
  <c r="E426"/>
  <c r="C426"/>
  <c r="D426"/>
  <c r="B427"/>
  <c r="G390" i="5"/>
  <c r="F390"/>
  <c r="C390"/>
  <c r="D390"/>
  <c r="E390"/>
  <c r="B391"/>
  <c r="B551" i="7" l="1"/>
  <c r="G427" i="6"/>
  <c r="F427"/>
  <c r="E427"/>
  <c r="C427"/>
  <c r="D427"/>
  <c r="B428"/>
  <c r="F391" i="5"/>
  <c r="G391"/>
  <c r="E391"/>
  <c r="C391"/>
  <c r="D391"/>
  <c r="B392"/>
  <c r="B552" i="7" l="1"/>
  <c r="G428" i="6"/>
  <c r="F428"/>
  <c r="E428"/>
  <c r="C428"/>
  <c r="D428"/>
  <c r="B429"/>
  <c r="G392" i="5"/>
  <c r="F392"/>
  <c r="E392"/>
  <c r="C392"/>
  <c r="D392"/>
  <c r="B393"/>
  <c r="B553" i="7" l="1"/>
  <c r="G429" i="6"/>
  <c r="F429"/>
  <c r="E429"/>
  <c r="C429"/>
  <c r="D429"/>
  <c r="B430"/>
  <c r="G393" i="5"/>
  <c r="F393"/>
  <c r="E393"/>
  <c r="C393"/>
  <c r="D393"/>
  <c r="B394"/>
  <c r="B554" i="7" l="1"/>
  <c r="G430" i="6"/>
  <c r="F430"/>
  <c r="E430"/>
  <c r="C430"/>
  <c r="D430"/>
  <c r="B431"/>
  <c r="G394" i="5"/>
  <c r="F394"/>
  <c r="C394"/>
  <c r="D394"/>
  <c r="E394"/>
  <c r="B395"/>
  <c r="B555" i="7" l="1"/>
  <c r="G431" i="6"/>
  <c r="E431"/>
  <c r="F431"/>
  <c r="C431"/>
  <c r="D431"/>
  <c r="B432"/>
  <c r="F395" i="5"/>
  <c r="G395"/>
  <c r="E395"/>
  <c r="C395"/>
  <c r="D395"/>
  <c r="B396"/>
  <c r="B556" i="7" l="1"/>
  <c r="G432" i="6"/>
  <c r="F432"/>
  <c r="E432"/>
  <c r="C432"/>
  <c r="D432"/>
  <c r="B433"/>
  <c r="G396" i="5"/>
  <c r="F396"/>
  <c r="E396"/>
  <c r="C396"/>
  <c r="D396"/>
  <c r="B397"/>
  <c r="B557" i="7" l="1"/>
  <c r="G433" i="6"/>
  <c r="F433"/>
  <c r="E433"/>
  <c r="C433"/>
  <c r="D433"/>
  <c r="B434"/>
  <c r="G397" i="5"/>
  <c r="F397"/>
  <c r="E397"/>
  <c r="C397"/>
  <c r="D397"/>
  <c r="B398"/>
  <c r="B558" i="7" l="1"/>
  <c r="G434" i="6"/>
  <c r="F434"/>
  <c r="E434"/>
  <c r="C434"/>
  <c r="D434"/>
  <c r="B435"/>
  <c r="G398" i="5"/>
  <c r="F398"/>
  <c r="C398"/>
  <c r="D398"/>
  <c r="E398"/>
  <c r="B399"/>
  <c r="B559" i="7" l="1"/>
  <c r="G435" i="6"/>
  <c r="F435"/>
  <c r="E435"/>
  <c r="C435"/>
  <c r="D435"/>
  <c r="B436"/>
  <c r="F399" i="5"/>
  <c r="G399"/>
  <c r="E399"/>
  <c r="C399"/>
  <c r="D399"/>
  <c r="B400"/>
  <c r="B560" i="7" l="1"/>
  <c r="G436" i="6"/>
  <c r="F436"/>
  <c r="E436"/>
  <c r="C436"/>
  <c r="D436"/>
  <c r="B437"/>
  <c r="G400" i="5"/>
  <c r="F400"/>
  <c r="E400"/>
  <c r="C400"/>
  <c r="D400"/>
  <c r="B401"/>
  <c r="B561" i="7" l="1"/>
  <c r="G437" i="6"/>
  <c r="F437"/>
  <c r="E437"/>
  <c r="C437"/>
  <c r="D437"/>
  <c r="B438"/>
  <c r="G401" i="5"/>
  <c r="F401"/>
  <c r="E401"/>
  <c r="C401"/>
  <c r="D401"/>
  <c r="B402"/>
  <c r="B562" i="7" l="1"/>
  <c r="G438" i="6"/>
  <c r="F438"/>
  <c r="E438"/>
  <c r="C438"/>
  <c r="D438"/>
  <c r="B439"/>
  <c r="G402" i="5"/>
  <c r="F402"/>
  <c r="C402"/>
  <c r="D402"/>
  <c r="E402"/>
  <c r="B403"/>
  <c r="B563" i="7" l="1"/>
  <c r="G439" i="6"/>
  <c r="E439"/>
  <c r="F439"/>
  <c r="C439"/>
  <c r="D439"/>
  <c r="B440"/>
  <c r="G403" i="5"/>
  <c r="F403"/>
  <c r="E403"/>
  <c r="C403"/>
  <c r="D403"/>
  <c r="B404"/>
  <c r="B564" i="7" l="1"/>
  <c r="G440" i="6"/>
  <c r="F440"/>
  <c r="E440"/>
  <c r="C440"/>
  <c r="D440"/>
  <c r="B441"/>
  <c r="G404" i="5"/>
  <c r="F404"/>
  <c r="E404"/>
  <c r="C404"/>
  <c r="D404"/>
  <c r="B405"/>
  <c r="B565" i="7" l="1"/>
  <c r="G441" i="6"/>
  <c r="F441"/>
  <c r="E441"/>
  <c r="C441"/>
  <c r="D441"/>
  <c r="B442"/>
  <c r="G405" i="5"/>
  <c r="F405"/>
  <c r="E405"/>
  <c r="C405"/>
  <c r="D405"/>
  <c r="B406"/>
  <c r="B566" i="7" l="1"/>
  <c r="G442" i="6"/>
  <c r="F442"/>
  <c r="E442"/>
  <c r="C442"/>
  <c r="D442"/>
  <c r="B443"/>
  <c r="G406" i="5"/>
  <c r="F406"/>
  <c r="C406"/>
  <c r="D406"/>
  <c r="E406"/>
  <c r="B407"/>
  <c r="B567" i="7" l="1"/>
  <c r="G443" i="6"/>
  <c r="F443"/>
  <c r="E443"/>
  <c r="C443"/>
  <c r="D443"/>
  <c r="B444"/>
  <c r="G407" i="5"/>
  <c r="E407"/>
  <c r="F407"/>
  <c r="C407"/>
  <c r="D407"/>
  <c r="B408"/>
  <c r="B568" i="7" l="1"/>
  <c r="G444" i="6"/>
  <c r="F444"/>
  <c r="E444"/>
  <c r="C444"/>
  <c r="D444"/>
  <c r="B445"/>
  <c r="G408" i="5"/>
  <c r="F408"/>
  <c r="E408"/>
  <c r="C408"/>
  <c r="D408"/>
  <c r="B409"/>
  <c r="B569" i="7" l="1"/>
  <c r="G445" i="6"/>
  <c r="F445"/>
  <c r="E445"/>
  <c r="C445"/>
  <c r="D445"/>
  <c r="B446"/>
  <c r="G409" i="5"/>
  <c r="F409"/>
  <c r="E409"/>
  <c r="C409"/>
  <c r="D409"/>
  <c r="B410"/>
  <c r="B570" i="7" l="1"/>
  <c r="G446" i="6"/>
  <c r="F446"/>
  <c r="E446"/>
  <c r="C446"/>
  <c r="D446"/>
  <c r="B447"/>
  <c r="G410" i="5"/>
  <c r="F410"/>
  <c r="C410"/>
  <c r="D410"/>
  <c r="E410"/>
  <c r="B411"/>
  <c r="B571" i="7" l="1"/>
  <c r="G447" i="6"/>
  <c r="E447"/>
  <c r="F447"/>
  <c r="C447"/>
  <c r="D447"/>
  <c r="B448"/>
  <c r="G411" i="5"/>
  <c r="F411"/>
  <c r="E411"/>
  <c r="C411"/>
  <c r="D411"/>
  <c r="B412"/>
  <c r="B572" i="7" l="1"/>
  <c r="G448" i="6"/>
  <c r="F448"/>
  <c r="E448"/>
  <c r="C448"/>
  <c r="D448"/>
  <c r="B449"/>
  <c r="G412" i="5"/>
  <c r="F412"/>
  <c r="E412"/>
  <c r="C412"/>
  <c r="D412"/>
  <c r="B413"/>
  <c r="B573" i="7" l="1"/>
  <c r="G449" i="6"/>
  <c r="F449"/>
  <c r="E449"/>
  <c r="C449"/>
  <c r="D449"/>
  <c r="B450"/>
  <c r="G413" i="5"/>
  <c r="F413"/>
  <c r="E413"/>
  <c r="C413"/>
  <c r="D413"/>
  <c r="B414"/>
  <c r="B574" i="7" l="1"/>
  <c r="G450" i="6"/>
  <c r="F450"/>
  <c r="E450"/>
  <c r="C450"/>
  <c r="D450"/>
  <c r="B451"/>
  <c r="G414" i="5"/>
  <c r="F414"/>
  <c r="C414"/>
  <c r="D414"/>
  <c r="E414"/>
  <c r="B415"/>
  <c r="B575" i="7" l="1"/>
  <c r="G451" i="6"/>
  <c r="F451"/>
  <c r="E451"/>
  <c r="C451"/>
  <c r="D451"/>
  <c r="B452"/>
  <c r="G415" i="5"/>
  <c r="E415"/>
  <c r="F415"/>
  <c r="C415"/>
  <c r="D415"/>
  <c r="B416"/>
  <c r="B576" i="7" l="1"/>
  <c r="G452" i="6"/>
  <c r="F452"/>
  <c r="E452"/>
  <c r="C452"/>
  <c r="D452"/>
  <c r="B453"/>
  <c r="G416" i="5"/>
  <c r="F416"/>
  <c r="E416"/>
  <c r="C416"/>
  <c r="D416"/>
  <c r="B417"/>
  <c r="B577" i="7" l="1"/>
  <c r="G453" i="6"/>
  <c r="F453"/>
  <c r="E453"/>
  <c r="C453"/>
  <c r="D453"/>
  <c r="B454"/>
  <c r="G417" i="5"/>
  <c r="F417"/>
  <c r="E417"/>
  <c r="C417"/>
  <c r="D417"/>
  <c r="B418"/>
  <c r="B578" i="7" l="1"/>
  <c r="G454" i="6"/>
  <c r="F454"/>
  <c r="E454"/>
  <c r="C454"/>
  <c r="D454"/>
  <c r="B455"/>
  <c r="G418" i="5"/>
  <c r="F418"/>
  <c r="C418"/>
  <c r="D418"/>
  <c r="E418"/>
  <c r="B419"/>
  <c r="B579" i="7" l="1"/>
  <c r="G455" i="6"/>
  <c r="E455"/>
  <c r="F455"/>
  <c r="C455"/>
  <c r="D455"/>
  <c r="B456"/>
  <c r="G419" i="5"/>
  <c r="F419"/>
  <c r="E419"/>
  <c r="C419"/>
  <c r="D419"/>
  <c r="B420"/>
  <c r="B580" i="7" l="1"/>
  <c r="G456" i="6"/>
  <c r="F456"/>
  <c r="E456"/>
  <c r="C456"/>
  <c r="D456"/>
  <c r="B457"/>
  <c r="G420" i="5"/>
  <c r="F420"/>
  <c r="E420"/>
  <c r="C420"/>
  <c r="D420"/>
  <c r="B421"/>
  <c r="B581" i="7" l="1"/>
  <c r="G457" i="6"/>
  <c r="F457"/>
  <c r="E457"/>
  <c r="C457"/>
  <c r="D457"/>
  <c r="B458"/>
  <c r="G421" i="5"/>
  <c r="F421"/>
  <c r="E421"/>
  <c r="C421"/>
  <c r="D421"/>
  <c r="B422"/>
  <c r="B582" i="7" l="1"/>
  <c r="G458" i="6"/>
  <c r="F458"/>
  <c r="E458"/>
  <c r="C458"/>
  <c r="D458"/>
  <c r="B459"/>
  <c r="G422" i="5"/>
  <c r="F422"/>
  <c r="C422"/>
  <c r="D422"/>
  <c r="E422"/>
  <c r="B423"/>
  <c r="B583" i="7" l="1"/>
  <c r="G459" i="6"/>
  <c r="F459"/>
  <c r="E459"/>
  <c r="C459"/>
  <c r="D459"/>
  <c r="B460"/>
  <c r="G423" i="5"/>
  <c r="E423"/>
  <c r="F423"/>
  <c r="C423"/>
  <c r="D423"/>
  <c r="B424"/>
  <c r="B584" i="7" l="1"/>
  <c r="G460" i="6"/>
  <c r="F460"/>
  <c r="E460"/>
  <c r="C460"/>
  <c r="D460"/>
  <c r="B461"/>
  <c r="G424" i="5"/>
  <c r="F424"/>
  <c r="E424"/>
  <c r="C424"/>
  <c r="D424"/>
  <c r="B425"/>
  <c r="B585" i="7" l="1"/>
  <c r="G461" i="6"/>
  <c r="F461"/>
  <c r="E461"/>
  <c r="C461"/>
  <c r="D461"/>
  <c r="B462"/>
  <c r="G425" i="5"/>
  <c r="F425"/>
  <c r="E425"/>
  <c r="C425"/>
  <c r="D425"/>
  <c r="B426"/>
  <c r="B586" i="7" l="1"/>
  <c r="G462" i="6"/>
  <c r="F462"/>
  <c r="E462"/>
  <c r="C462"/>
  <c r="D462"/>
  <c r="B463"/>
  <c r="G426" i="5"/>
  <c r="F426"/>
  <c r="C426"/>
  <c r="D426"/>
  <c r="E426"/>
  <c r="B427"/>
  <c r="B587" i="7" l="1"/>
  <c r="G463" i="6"/>
  <c r="E463"/>
  <c r="F463"/>
  <c r="C463"/>
  <c r="D463"/>
  <c r="B464"/>
  <c r="G427" i="5"/>
  <c r="F427"/>
  <c r="E427"/>
  <c r="C427"/>
  <c r="D427"/>
  <c r="B428"/>
  <c r="B588" i="7" l="1"/>
  <c r="G464" i="6"/>
  <c r="F464"/>
  <c r="E464"/>
  <c r="C464"/>
  <c r="D464"/>
  <c r="B465"/>
  <c r="G428" i="5"/>
  <c r="F428"/>
  <c r="E428"/>
  <c r="C428"/>
  <c r="D428"/>
  <c r="B429"/>
  <c r="B589" i="7" l="1"/>
  <c r="G465" i="6"/>
  <c r="F465"/>
  <c r="E465"/>
  <c r="C465"/>
  <c r="D465"/>
  <c r="B466"/>
  <c r="G429" i="5"/>
  <c r="F429"/>
  <c r="E429"/>
  <c r="C429"/>
  <c r="D429"/>
  <c r="B430"/>
  <c r="B590" i="7" l="1"/>
  <c r="G466" i="6"/>
  <c r="F466"/>
  <c r="E466"/>
  <c r="C466"/>
  <c r="D466"/>
  <c r="B467"/>
  <c r="G430" i="5"/>
  <c r="C430"/>
  <c r="D430"/>
  <c r="F430"/>
  <c r="E430"/>
  <c r="B431"/>
  <c r="B591" i="7" l="1"/>
  <c r="G467" i="6"/>
  <c r="F467"/>
  <c r="E467"/>
  <c r="C467"/>
  <c r="D467"/>
  <c r="B468"/>
  <c r="G431" i="5"/>
  <c r="F431"/>
  <c r="E431"/>
  <c r="C431"/>
  <c r="D431"/>
  <c r="B432"/>
  <c r="B592" i="7" l="1"/>
  <c r="G468" i="6"/>
  <c r="F468"/>
  <c r="E468"/>
  <c r="C468"/>
  <c r="D468"/>
  <c r="B469"/>
  <c r="G432" i="5"/>
  <c r="F432"/>
  <c r="E432"/>
  <c r="C432"/>
  <c r="D432"/>
  <c r="B433"/>
  <c r="B593" i="7" l="1"/>
  <c r="G469" i="6"/>
  <c r="F469"/>
  <c r="E469"/>
  <c r="C469"/>
  <c r="D469"/>
  <c r="B470"/>
  <c r="G433" i="5"/>
  <c r="F433"/>
  <c r="E433"/>
  <c r="C433"/>
  <c r="D433"/>
  <c r="B434"/>
  <c r="B594" i="7" l="1"/>
  <c r="G470" i="6"/>
  <c r="F470"/>
  <c r="E470"/>
  <c r="C470"/>
  <c r="D470"/>
  <c r="B471"/>
  <c r="G434" i="5"/>
  <c r="C434"/>
  <c r="D434"/>
  <c r="F434"/>
  <c r="E434"/>
  <c r="B435"/>
  <c r="B595" i="7" l="1"/>
  <c r="G471" i="6"/>
  <c r="E471"/>
  <c r="F471"/>
  <c r="C471"/>
  <c r="D471"/>
  <c r="B472"/>
  <c r="G435" i="5"/>
  <c r="F435"/>
  <c r="E435"/>
  <c r="C435"/>
  <c r="D435"/>
  <c r="B436"/>
  <c r="B596" i="7" l="1"/>
  <c r="G472" i="6"/>
  <c r="F472"/>
  <c r="E472"/>
  <c r="C472"/>
  <c r="D472"/>
  <c r="B473"/>
  <c r="G436" i="5"/>
  <c r="F436"/>
  <c r="E436"/>
  <c r="C436"/>
  <c r="D436"/>
  <c r="B437"/>
  <c r="B597" i="7" l="1"/>
  <c r="G473" i="6"/>
  <c r="F473"/>
  <c r="E473"/>
  <c r="C473"/>
  <c r="D473"/>
  <c r="B474"/>
  <c r="G437" i="5"/>
  <c r="F437"/>
  <c r="E437"/>
  <c r="C437"/>
  <c r="D437"/>
  <c r="B438"/>
  <c r="B598" i="7" l="1"/>
  <c r="G474" i="6"/>
  <c r="F474"/>
  <c r="E474"/>
  <c r="C474"/>
  <c r="D474"/>
  <c r="B475"/>
  <c r="G438" i="5"/>
  <c r="C438"/>
  <c r="D438"/>
  <c r="F438"/>
  <c r="E438"/>
  <c r="B439"/>
  <c r="B599" i="7" l="1"/>
  <c r="G475" i="6"/>
  <c r="F475"/>
  <c r="E475"/>
  <c r="C475"/>
  <c r="D475"/>
  <c r="B476"/>
  <c r="G439" i="5"/>
  <c r="F439"/>
  <c r="E439"/>
  <c r="C439"/>
  <c r="D439"/>
  <c r="B440"/>
  <c r="B600" i="7" l="1"/>
  <c r="G476" i="6"/>
  <c r="F476"/>
  <c r="E476"/>
  <c r="C476"/>
  <c r="D476"/>
  <c r="B477"/>
  <c r="G440" i="5"/>
  <c r="F440"/>
  <c r="E440"/>
  <c r="C440"/>
  <c r="D440"/>
  <c r="B441"/>
  <c r="B601" i="7" l="1"/>
  <c r="G477" i="6"/>
  <c r="F477"/>
  <c r="E477"/>
  <c r="C477"/>
  <c r="D477"/>
  <c r="B478"/>
  <c r="G441" i="5"/>
  <c r="F441"/>
  <c r="E441"/>
  <c r="C441"/>
  <c r="D441"/>
  <c r="B442"/>
  <c r="B602" i="7" l="1"/>
  <c r="G478" i="6"/>
  <c r="F478"/>
  <c r="E478"/>
  <c r="C478"/>
  <c r="D478"/>
  <c r="B479"/>
  <c r="G442" i="5"/>
  <c r="C442"/>
  <c r="D442"/>
  <c r="F442"/>
  <c r="E442"/>
  <c r="B443"/>
  <c r="B603" i="7" l="1"/>
  <c r="G479" i="6"/>
  <c r="E479"/>
  <c r="F479"/>
  <c r="C479"/>
  <c r="D479"/>
  <c r="B480"/>
  <c r="G443" i="5"/>
  <c r="F443"/>
  <c r="E443"/>
  <c r="C443"/>
  <c r="D443"/>
  <c r="B444"/>
  <c r="B604" i="7" l="1"/>
  <c r="G480" i="6"/>
  <c r="F480"/>
  <c r="E480"/>
  <c r="C480"/>
  <c r="D480"/>
  <c r="B481"/>
  <c r="G444" i="5"/>
  <c r="F444"/>
  <c r="E444"/>
  <c r="C444"/>
  <c r="D444"/>
  <c r="B445"/>
  <c r="B605" i="7" l="1"/>
  <c r="G481" i="6"/>
  <c r="F481"/>
  <c r="E481"/>
  <c r="C481"/>
  <c r="D481"/>
  <c r="B482"/>
  <c r="G445" i="5"/>
  <c r="F445"/>
  <c r="E445"/>
  <c r="C445"/>
  <c r="D445"/>
  <c r="B446"/>
  <c r="B606" i="7" l="1"/>
  <c r="G482" i="6"/>
  <c r="F482"/>
  <c r="E482"/>
  <c r="C482"/>
  <c r="D482"/>
  <c r="B483"/>
  <c r="G446" i="5"/>
  <c r="C446"/>
  <c r="D446"/>
  <c r="F446"/>
  <c r="E446"/>
  <c r="B447"/>
  <c r="B607" i="7" l="1"/>
  <c r="G483" i="6"/>
  <c r="F483"/>
  <c r="E483"/>
  <c r="C483"/>
  <c r="D483"/>
  <c r="B484"/>
  <c r="G447" i="5"/>
  <c r="F447"/>
  <c r="E447"/>
  <c r="C447"/>
  <c r="D447"/>
  <c r="B448"/>
  <c r="B608" i="7" l="1"/>
  <c r="G484" i="6"/>
  <c r="F484"/>
  <c r="E484"/>
  <c r="C484"/>
  <c r="D484"/>
  <c r="B485"/>
  <c r="G448" i="5"/>
  <c r="F448"/>
  <c r="E448"/>
  <c r="C448"/>
  <c r="D448"/>
  <c r="B449"/>
  <c r="B609" i="7" l="1"/>
  <c r="G485" i="6"/>
  <c r="F485"/>
  <c r="E485"/>
  <c r="C485"/>
  <c r="D485"/>
  <c r="B486"/>
  <c r="G449" i="5"/>
  <c r="F449"/>
  <c r="E449"/>
  <c r="C449"/>
  <c r="D449"/>
  <c r="B450"/>
  <c r="B610" i="7" l="1"/>
  <c r="G486" i="6"/>
  <c r="F486"/>
  <c r="E486"/>
  <c r="C486"/>
  <c r="D486"/>
  <c r="B487"/>
  <c r="G450" i="5"/>
  <c r="C450"/>
  <c r="D450"/>
  <c r="F450"/>
  <c r="E450"/>
  <c r="B451"/>
  <c r="G487" i="6" l="1"/>
  <c r="E487"/>
  <c r="F487"/>
  <c r="C487"/>
  <c r="D487"/>
  <c r="B488"/>
  <c r="G451" i="5"/>
  <c r="F451"/>
  <c r="E451"/>
  <c r="C451"/>
  <c r="D451"/>
  <c r="B452"/>
  <c r="G488" i="6" l="1"/>
  <c r="F488"/>
  <c r="E488"/>
  <c r="C488"/>
  <c r="D488"/>
  <c r="B489"/>
  <c r="G452" i="5"/>
  <c r="F452"/>
  <c r="E452"/>
  <c r="C452"/>
  <c r="D452"/>
  <c r="B453"/>
  <c r="G489" i="6" l="1"/>
  <c r="F489"/>
  <c r="E489"/>
  <c r="C489"/>
  <c r="D489"/>
  <c r="B490"/>
  <c r="G453" i="5"/>
  <c r="F453"/>
  <c r="E453"/>
  <c r="C453"/>
  <c r="D453"/>
  <c r="B454"/>
  <c r="G490" i="6" l="1"/>
  <c r="F490"/>
  <c r="E490"/>
  <c r="C490"/>
  <c r="D490"/>
  <c r="B491"/>
  <c r="G454" i="5"/>
  <c r="C454"/>
  <c r="D454"/>
  <c r="F454"/>
  <c r="E454"/>
  <c r="B455"/>
  <c r="G491" i="6" l="1"/>
  <c r="F491"/>
  <c r="E491"/>
  <c r="C491"/>
  <c r="D491"/>
  <c r="B492"/>
  <c r="G455" i="5"/>
  <c r="F455"/>
  <c r="E455"/>
  <c r="C455"/>
  <c r="D455"/>
  <c r="B456"/>
  <c r="G492" i="6" l="1"/>
  <c r="F492"/>
  <c r="E492"/>
  <c r="C492"/>
  <c r="D492"/>
  <c r="B493"/>
  <c r="G456" i="5"/>
  <c r="F456"/>
  <c r="E456"/>
  <c r="C456"/>
  <c r="D456"/>
  <c r="B457"/>
  <c r="G493" i="6" l="1"/>
  <c r="F493"/>
  <c r="E493"/>
  <c r="C493"/>
  <c r="D493"/>
  <c r="B494"/>
  <c r="G457" i="5"/>
  <c r="F457"/>
  <c r="E457"/>
  <c r="C457"/>
  <c r="D457"/>
  <c r="B458"/>
  <c r="G494" i="6" l="1"/>
  <c r="F494"/>
  <c r="E494"/>
  <c r="C494"/>
  <c r="D494"/>
  <c r="B495"/>
  <c r="G458" i="5"/>
  <c r="C458"/>
  <c r="D458"/>
  <c r="F458"/>
  <c r="E458"/>
  <c r="B459"/>
  <c r="G495" i="6" l="1"/>
  <c r="E495"/>
  <c r="F495"/>
  <c r="C495"/>
  <c r="D495"/>
  <c r="B496"/>
  <c r="G459" i="5"/>
  <c r="F459"/>
  <c r="E459"/>
  <c r="C459"/>
  <c r="D459"/>
  <c r="B460"/>
  <c r="G496" i="6" l="1"/>
  <c r="F496"/>
  <c r="E496"/>
  <c r="C496"/>
  <c r="D496"/>
  <c r="B497"/>
  <c r="G460" i="5"/>
  <c r="F460"/>
  <c r="E460"/>
  <c r="C460"/>
  <c r="D460"/>
  <c r="B461"/>
  <c r="G497" i="6" l="1"/>
  <c r="F497"/>
  <c r="E497"/>
  <c r="C497"/>
  <c r="D497"/>
  <c r="B498"/>
  <c r="G461" i="5"/>
  <c r="F461"/>
  <c r="E461"/>
  <c r="C461"/>
  <c r="D461"/>
  <c r="B462"/>
  <c r="G498" i="6" l="1"/>
  <c r="F498"/>
  <c r="E498"/>
  <c r="C498"/>
  <c r="D498"/>
  <c r="B499"/>
  <c r="G462" i="5"/>
  <c r="C462"/>
  <c r="D462"/>
  <c r="F462"/>
  <c r="E462"/>
  <c r="B463"/>
  <c r="G499" i="6" l="1"/>
  <c r="F499"/>
  <c r="E499"/>
  <c r="C499"/>
  <c r="D499"/>
  <c r="B500"/>
  <c r="G463" i="5"/>
  <c r="F463"/>
  <c r="E463"/>
  <c r="C463"/>
  <c r="D463"/>
  <c r="B464"/>
  <c r="G500" i="6" l="1"/>
  <c r="F500"/>
  <c r="E500"/>
  <c r="C500"/>
  <c r="D500"/>
  <c r="B501"/>
  <c r="G464" i="5"/>
  <c r="F464"/>
  <c r="E464"/>
  <c r="C464"/>
  <c r="D464"/>
  <c r="B465"/>
  <c r="G501" i="6" l="1"/>
  <c r="F501"/>
  <c r="E501"/>
  <c r="C501"/>
  <c r="D501"/>
  <c r="B502"/>
  <c r="G465" i="5"/>
  <c r="F465"/>
  <c r="E465"/>
  <c r="C465"/>
  <c r="D465"/>
  <c r="B466"/>
  <c r="G502" i="6" l="1"/>
  <c r="F502"/>
  <c r="E502"/>
  <c r="C502"/>
  <c r="D502"/>
  <c r="B503"/>
  <c r="G466" i="5"/>
  <c r="C466"/>
  <c r="D466"/>
  <c r="F466"/>
  <c r="E466"/>
  <c r="B467"/>
  <c r="G503" i="6" l="1"/>
  <c r="E503"/>
  <c r="F503"/>
  <c r="C503"/>
  <c r="D503"/>
  <c r="B504"/>
  <c r="G467" i="5"/>
  <c r="F467"/>
  <c r="E467"/>
  <c r="C467"/>
  <c r="D467"/>
  <c r="B468"/>
  <c r="G504" i="6" l="1"/>
  <c r="F504"/>
  <c r="E504"/>
  <c r="C504"/>
  <c r="D504"/>
  <c r="B505"/>
  <c r="G468" i="5"/>
  <c r="F468"/>
  <c r="E468"/>
  <c r="C468"/>
  <c r="D468"/>
  <c r="B469"/>
  <c r="G505" i="6" l="1"/>
  <c r="F505"/>
  <c r="E505"/>
  <c r="C505"/>
  <c r="D505"/>
  <c r="B506"/>
  <c r="G469" i="5"/>
  <c r="F469"/>
  <c r="E469"/>
  <c r="C469"/>
  <c r="D469"/>
  <c r="B470"/>
  <c r="G506" i="6" l="1"/>
  <c r="F506"/>
  <c r="E506"/>
  <c r="C506"/>
  <c r="D506"/>
  <c r="B507"/>
  <c r="G470" i="5"/>
  <c r="C470"/>
  <c r="D470"/>
  <c r="F470"/>
  <c r="E470"/>
  <c r="B471"/>
  <c r="G507" i="6" l="1"/>
  <c r="F507"/>
  <c r="E507"/>
  <c r="C507"/>
  <c r="D507"/>
  <c r="B508"/>
  <c r="G471" i="5"/>
  <c r="F471"/>
  <c r="E471"/>
  <c r="C471"/>
  <c r="D471"/>
  <c r="B472"/>
  <c r="G508" i="6" l="1"/>
  <c r="F508"/>
  <c r="E508"/>
  <c r="C508"/>
  <c r="D508"/>
  <c r="B509"/>
  <c r="G472" i="5"/>
  <c r="F472"/>
  <c r="E472"/>
  <c r="C472"/>
  <c r="D472"/>
  <c r="B473"/>
  <c r="G509" i="6" l="1"/>
  <c r="F509"/>
  <c r="E509"/>
  <c r="C509"/>
  <c r="D509"/>
  <c r="B510"/>
  <c r="G473" i="5"/>
  <c r="F473"/>
  <c r="E473"/>
  <c r="C473"/>
  <c r="D473"/>
  <c r="B474"/>
  <c r="G510" i="6" l="1"/>
  <c r="F510"/>
  <c r="E510"/>
  <c r="C510"/>
  <c r="D510"/>
  <c r="B511"/>
  <c r="G474" i="5"/>
  <c r="C474"/>
  <c r="D474"/>
  <c r="F474"/>
  <c r="E474"/>
  <c r="B475"/>
  <c r="G511" i="6" l="1"/>
  <c r="E511"/>
  <c r="F511"/>
  <c r="C511"/>
  <c r="D511"/>
  <c r="B512"/>
  <c r="G475" i="5"/>
  <c r="F475"/>
  <c r="E475"/>
  <c r="C475"/>
  <c r="D475"/>
  <c r="B476"/>
  <c r="G512" i="6" l="1"/>
  <c r="F512"/>
  <c r="E512"/>
  <c r="C512"/>
  <c r="D512"/>
  <c r="B513"/>
  <c r="G476" i="5"/>
  <c r="F476"/>
  <c r="E476"/>
  <c r="C476"/>
  <c r="D476"/>
  <c r="B477"/>
  <c r="G513" i="6" l="1"/>
  <c r="F513"/>
  <c r="E513"/>
  <c r="C513"/>
  <c r="D513"/>
  <c r="B514"/>
  <c r="G477" i="5"/>
  <c r="F477"/>
  <c r="E477"/>
  <c r="C477"/>
  <c r="D477"/>
  <c r="B478"/>
  <c r="G514" i="6" l="1"/>
  <c r="F514"/>
  <c r="E514"/>
  <c r="C514"/>
  <c r="D514"/>
  <c r="B515"/>
  <c r="G478" i="5"/>
  <c r="C478"/>
  <c r="D478"/>
  <c r="F478"/>
  <c r="E478"/>
  <c r="B479"/>
  <c r="G515" i="6" l="1"/>
  <c r="F515"/>
  <c r="E515"/>
  <c r="C515"/>
  <c r="D515"/>
  <c r="B516"/>
  <c r="G479" i="5"/>
  <c r="F479"/>
  <c r="E479"/>
  <c r="C479"/>
  <c r="D479"/>
  <c r="B480"/>
  <c r="G516" i="6" l="1"/>
  <c r="F516"/>
  <c r="E516"/>
  <c r="C516"/>
  <c r="D516"/>
  <c r="B517"/>
  <c r="G480" i="5"/>
  <c r="F480"/>
  <c r="E480"/>
  <c r="C480"/>
  <c r="D480"/>
  <c r="B481"/>
  <c r="G517" i="6" l="1"/>
  <c r="F517"/>
  <c r="E517"/>
  <c r="C517"/>
  <c r="D517"/>
  <c r="B518"/>
  <c r="G481" i="5"/>
  <c r="F481"/>
  <c r="E481"/>
  <c r="C481"/>
  <c r="D481"/>
  <c r="B482"/>
  <c r="G518" i="6" l="1"/>
  <c r="F518"/>
  <c r="E518"/>
  <c r="C518"/>
  <c r="D518"/>
  <c r="B519"/>
  <c r="G482" i="5"/>
  <c r="C482"/>
  <c r="D482"/>
  <c r="F482"/>
  <c r="E482"/>
  <c r="B483"/>
  <c r="G519" i="6" l="1"/>
  <c r="E519"/>
  <c r="F519"/>
  <c r="C519"/>
  <c r="D519"/>
  <c r="B520"/>
  <c r="G483" i="5"/>
  <c r="F483"/>
  <c r="E483"/>
  <c r="C483"/>
  <c r="D483"/>
  <c r="B484"/>
  <c r="G520" i="6" l="1"/>
  <c r="F520"/>
  <c r="E520"/>
  <c r="C520"/>
  <c r="D520"/>
  <c r="B521"/>
  <c r="G484" i="5"/>
  <c r="F484"/>
  <c r="E484"/>
  <c r="C484"/>
  <c r="D484"/>
  <c r="B485"/>
  <c r="G521" i="6" l="1"/>
  <c r="F521"/>
  <c r="E521"/>
  <c r="C521"/>
  <c r="D521"/>
  <c r="B522"/>
  <c r="G485" i="5"/>
  <c r="F485"/>
  <c r="E485"/>
  <c r="C485"/>
  <c r="D485"/>
  <c r="B486"/>
  <c r="G522" i="6" l="1"/>
  <c r="F522"/>
  <c r="E522"/>
  <c r="C522"/>
  <c r="D522"/>
  <c r="B523"/>
  <c r="G486" i="5"/>
  <c r="C486"/>
  <c r="D486"/>
  <c r="F486"/>
  <c r="E486"/>
  <c r="B487"/>
  <c r="G523" i="6" l="1"/>
  <c r="F523"/>
  <c r="E523"/>
  <c r="C523"/>
  <c r="D523"/>
  <c r="B524"/>
  <c r="G487" i="5"/>
  <c r="F487"/>
  <c r="E487"/>
  <c r="C487"/>
  <c r="D487"/>
  <c r="B488"/>
  <c r="F524" i="6" l="1"/>
  <c r="G524"/>
  <c r="E524"/>
  <c r="C524"/>
  <c r="D524"/>
  <c r="B525"/>
  <c r="G488" i="5"/>
  <c r="F488"/>
  <c r="E488"/>
  <c r="C488"/>
  <c r="D488"/>
  <c r="B489"/>
  <c r="G525" i="6" l="1"/>
  <c r="F525"/>
  <c r="E525"/>
  <c r="C525"/>
  <c r="D525"/>
  <c r="B526"/>
  <c r="G489" i="5"/>
  <c r="F489"/>
  <c r="E489"/>
  <c r="C489"/>
  <c r="D489"/>
  <c r="B490"/>
  <c r="G526" i="6" l="1"/>
  <c r="F526"/>
  <c r="E526"/>
  <c r="C526"/>
  <c r="D526"/>
  <c r="B527"/>
  <c r="G490" i="5"/>
  <c r="C490"/>
  <c r="D490"/>
  <c r="F490"/>
  <c r="E490"/>
  <c r="B491"/>
  <c r="G527" i="6" l="1"/>
  <c r="F527"/>
  <c r="E527"/>
  <c r="C527"/>
  <c r="D527"/>
  <c r="B528"/>
  <c r="G491" i="5"/>
  <c r="F491"/>
  <c r="E491"/>
  <c r="C491"/>
  <c r="D491"/>
  <c r="B492"/>
  <c r="F528" i="6" l="1"/>
  <c r="G528"/>
  <c r="E528"/>
  <c r="C528"/>
  <c r="D528"/>
  <c r="B529"/>
  <c r="G492" i="5"/>
  <c r="F492"/>
  <c r="E492"/>
  <c r="C492"/>
  <c r="D492"/>
  <c r="B493"/>
  <c r="G529" i="6" l="1"/>
  <c r="F529"/>
  <c r="E529"/>
  <c r="C529"/>
  <c r="D529"/>
  <c r="B530"/>
  <c r="G493" i="5"/>
  <c r="F493"/>
  <c r="E493"/>
  <c r="C493"/>
  <c r="D493"/>
  <c r="B494"/>
  <c r="G530" i="6" l="1"/>
  <c r="F530"/>
  <c r="E530"/>
  <c r="C530"/>
  <c r="D530"/>
  <c r="B531"/>
  <c r="G494" i="5"/>
  <c r="C494"/>
  <c r="D494"/>
  <c r="F494"/>
  <c r="E494"/>
  <c r="B495"/>
  <c r="G531" i="6" l="1"/>
  <c r="F531"/>
  <c r="E531"/>
  <c r="C531"/>
  <c r="D531"/>
  <c r="B532"/>
  <c r="G495" i="5"/>
  <c r="F495"/>
  <c r="E495"/>
  <c r="C495"/>
  <c r="D495"/>
  <c r="B496"/>
  <c r="F532" i="6" l="1"/>
  <c r="G532"/>
  <c r="E532"/>
  <c r="C532"/>
  <c r="D532"/>
  <c r="B533"/>
  <c r="G496" i="5"/>
  <c r="F496"/>
  <c r="E496"/>
  <c r="C496"/>
  <c r="D496"/>
  <c r="B497"/>
  <c r="G533" i="6" l="1"/>
  <c r="F533"/>
  <c r="E533"/>
  <c r="C533"/>
  <c r="D533"/>
  <c r="B534"/>
  <c r="G497" i="5"/>
  <c r="F497"/>
  <c r="E497"/>
  <c r="C497"/>
  <c r="D497"/>
  <c r="B498"/>
  <c r="G534" i="6" l="1"/>
  <c r="F534"/>
  <c r="E534"/>
  <c r="C534"/>
  <c r="D534"/>
  <c r="B535"/>
  <c r="G498" i="5"/>
  <c r="C498"/>
  <c r="D498"/>
  <c r="F498"/>
  <c r="E498"/>
  <c r="B499"/>
  <c r="G535" i="6" l="1"/>
  <c r="F535"/>
  <c r="E535"/>
  <c r="C535"/>
  <c r="D535"/>
  <c r="B536"/>
  <c r="G499" i="5"/>
  <c r="F499"/>
  <c r="E499"/>
  <c r="C499"/>
  <c r="D499"/>
  <c r="B500"/>
  <c r="F536" i="6" l="1"/>
  <c r="G536"/>
  <c r="E536"/>
  <c r="C536"/>
  <c r="D536"/>
  <c r="B537"/>
  <c r="G500" i="5"/>
  <c r="F500"/>
  <c r="E500"/>
  <c r="C500"/>
  <c r="D500"/>
  <c r="B501"/>
  <c r="G537" i="6" l="1"/>
  <c r="F537"/>
  <c r="E537"/>
  <c r="C537"/>
  <c r="D537"/>
  <c r="B538"/>
  <c r="G501" i="5"/>
  <c r="F501"/>
  <c r="E501"/>
  <c r="C501"/>
  <c r="D501"/>
  <c r="B502"/>
  <c r="G538" i="6" l="1"/>
  <c r="F538"/>
  <c r="E538"/>
  <c r="C538"/>
  <c r="D538"/>
  <c r="B539"/>
  <c r="G502" i="5"/>
  <c r="C502"/>
  <c r="D502"/>
  <c r="F502"/>
  <c r="E502"/>
  <c r="B503"/>
  <c r="G539" i="6" l="1"/>
  <c r="F539"/>
  <c r="E539"/>
  <c r="C539"/>
  <c r="D539"/>
  <c r="B540"/>
  <c r="G503" i="5"/>
  <c r="F503"/>
  <c r="E503"/>
  <c r="C503"/>
  <c r="D503"/>
  <c r="B504"/>
  <c r="F540" i="6" l="1"/>
  <c r="G540"/>
  <c r="E540"/>
  <c r="C540"/>
  <c r="D540"/>
  <c r="B541"/>
  <c r="G504" i="5"/>
  <c r="F504"/>
  <c r="E504"/>
  <c r="C504"/>
  <c r="D504"/>
  <c r="B505"/>
  <c r="G541" i="6" l="1"/>
  <c r="F541"/>
  <c r="E541"/>
  <c r="C541"/>
  <c r="D541"/>
  <c r="B542"/>
  <c r="G505" i="5"/>
  <c r="F505"/>
  <c r="E505"/>
  <c r="C505"/>
  <c r="D505"/>
  <c r="B506"/>
  <c r="G542" i="6" l="1"/>
  <c r="F542"/>
  <c r="E542"/>
  <c r="C542"/>
  <c r="D542"/>
  <c r="B543"/>
  <c r="G506" i="5"/>
  <c r="C506"/>
  <c r="D506"/>
  <c r="F506"/>
  <c r="E506"/>
  <c r="B507"/>
  <c r="G543" i="6" l="1"/>
  <c r="F543"/>
  <c r="E543"/>
  <c r="C543"/>
  <c r="D543"/>
  <c r="B544"/>
  <c r="G507" i="5"/>
  <c r="F507"/>
  <c r="E507"/>
  <c r="C507"/>
  <c r="D507"/>
  <c r="B508"/>
  <c r="F544" i="6" l="1"/>
  <c r="G544"/>
  <c r="E544"/>
  <c r="C544"/>
  <c r="D544"/>
  <c r="B545"/>
  <c r="G508" i="5"/>
  <c r="F508"/>
  <c r="E508"/>
  <c r="C508"/>
  <c r="D508"/>
  <c r="B509"/>
  <c r="G545" i="6" l="1"/>
  <c r="F545"/>
  <c r="E545"/>
  <c r="C545"/>
  <c r="D545"/>
  <c r="B546"/>
  <c r="G509" i="5"/>
  <c r="F509"/>
  <c r="E509"/>
  <c r="C509"/>
  <c r="D509"/>
  <c r="B510"/>
  <c r="G546" i="6" l="1"/>
  <c r="F546"/>
  <c r="E546"/>
  <c r="C546"/>
  <c r="D546"/>
  <c r="B547"/>
  <c r="G510" i="5"/>
  <c r="C510"/>
  <c r="D510"/>
  <c r="F510"/>
  <c r="E510"/>
  <c r="B511"/>
  <c r="G547" i="6" l="1"/>
  <c r="F547"/>
  <c r="E547"/>
  <c r="C547"/>
  <c r="D547"/>
  <c r="B548"/>
  <c r="G511" i="5"/>
  <c r="F511"/>
  <c r="E511"/>
  <c r="C511"/>
  <c r="D511"/>
  <c r="B512"/>
  <c r="F548" i="6" l="1"/>
  <c r="G548"/>
  <c r="E548"/>
  <c r="C548"/>
  <c r="D548"/>
  <c r="B549"/>
  <c r="G512" i="5"/>
  <c r="F512"/>
  <c r="E512"/>
  <c r="C512"/>
  <c r="D512"/>
  <c r="B513"/>
  <c r="G549" i="6" l="1"/>
  <c r="F549"/>
  <c r="E549"/>
  <c r="C549"/>
  <c r="D549"/>
  <c r="B550"/>
  <c r="G513" i="5"/>
  <c r="F513"/>
  <c r="E513"/>
  <c r="C513"/>
  <c r="D513"/>
  <c r="B514"/>
  <c r="G550" i="6" l="1"/>
  <c r="F550"/>
  <c r="E550"/>
  <c r="C550"/>
  <c r="D550"/>
  <c r="B551"/>
  <c r="G514" i="5"/>
  <c r="C514"/>
  <c r="D514"/>
  <c r="F514"/>
  <c r="E514"/>
  <c r="B515"/>
  <c r="G551" i="6" l="1"/>
  <c r="F551"/>
  <c r="E551"/>
  <c r="C551"/>
  <c r="D551"/>
  <c r="B552"/>
  <c r="G515" i="5"/>
  <c r="F515"/>
  <c r="E515"/>
  <c r="C515"/>
  <c r="D515"/>
  <c r="B516"/>
  <c r="F552" i="6" l="1"/>
  <c r="G552"/>
  <c r="E552"/>
  <c r="C552"/>
  <c r="D552"/>
  <c r="B553"/>
  <c r="G516" i="5"/>
  <c r="F516"/>
  <c r="E516"/>
  <c r="C516"/>
  <c r="D516"/>
  <c r="B517"/>
  <c r="G553" i="6" l="1"/>
  <c r="F553"/>
  <c r="E553"/>
  <c r="C553"/>
  <c r="D553"/>
  <c r="B554"/>
  <c r="G517" i="5"/>
  <c r="F517"/>
  <c r="E517"/>
  <c r="C517"/>
  <c r="D517"/>
  <c r="B518"/>
  <c r="G554" i="6" l="1"/>
  <c r="F554"/>
  <c r="E554"/>
  <c r="C554"/>
  <c r="D554"/>
  <c r="B555"/>
  <c r="G518" i="5"/>
  <c r="C518"/>
  <c r="D518"/>
  <c r="F518"/>
  <c r="E518"/>
  <c r="B519"/>
  <c r="G555" i="6" l="1"/>
  <c r="F555"/>
  <c r="E555"/>
  <c r="C555"/>
  <c r="D555"/>
  <c r="B556"/>
  <c r="G519" i="5"/>
  <c r="F519"/>
  <c r="E519"/>
  <c r="C519"/>
  <c r="D519"/>
  <c r="B520"/>
  <c r="F556" i="6" l="1"/>
  <c r="G556"/>
  <c r="E556"/>
  <c r="C556"/>
  <c r="D556"/>
  <c r="B557"/>
  <c r="G520" i="5"/>
  <c r="F520"/>
  <c r="E520"/>
  <c r="C520"/>
  <c r="D520"/>
  <c r="B521"/>
  <c r="G557" i="6" l="1"/>
  <c r="F557"/>
  <c r="E557"/>
  <c r="C557"/>
  <c r="D557"/>
  <c r="B558"/>
  <c r="G521" i="5"/>
  <c r="F521"/>
  <c r="E521"/>
  <c r="C521"/>
  <c r="D521"/>
  <c r="B522"/>
  <c r="G558" i="6" l="1"/>
  <c r="F558"/>
  <c r="E558"/>
  <c r="C558"/>
  <c r="D558"/>
  <c r="B559"/>
  <c r="G522" i="5"/>
  <c r="C522"/>
  <c r="D522"/>
  <c r="F522"/>
  <c r="E522"/>
  <c r="B523"/>
  <c r="G559" i="6" l="1"/>
  <c r="F559"/>
  <c r="E559"/>
  <c r="C559"/>
  <c r="D559"/>
  <c r="B560"/>
  <c r="G523" i="5"/>
  <c r="F523"/>
  <c r="E523"/>
  <c r="C523"/>
  <c r="D523"/>
  <c r="B524"/>
  <c r="F560" i="6" l="1"/>
  <c r="G560"/>
  <c r="E560"/>
  <c r="C560"/>
  <c r="D560"/>
  <c r="B561"/>
  <c r="G524" i="5"/>
  <c r="F524"/>
  <c r="E524"/>
  <c r="C524"/>
  <c r="D524"/>
  <c r="B525"/>
  <c r="G561" i="6" l="1"/>
  <c r="F561"/>
  <c r="E561"/>
  <c r="C561"/>
  <c r="D561"/>
  <c r="B562"/>
  <c r="G525" i="5"/>
  <c r="F525"/>
  <c r="E525"/>
  <c r="C525"/>
  <c r="D525"/>
  <c r="B526"/>
  <c r="G562" i="6" l="1"/>
  <c r="F562"/>
  <c r="E562"/>
  <c r="C562"/>
  <c r="D562"/>
  <c r="B563"/>
  <c r="G526" i="5"/>
  <c r="C526"/>
  <c r="D526"/>
  <c r="F526"/>
  <c r="E526"/>
  <c r="B527"/>
  <c r="G563" i="6" l="1"/>
  <c r="F563"/>
  <c r="E563"/>
  <c r="C563"/>
  <c r="D563"/>
  <c r="B564"/>
  <c r="G527" i="5"/>
  <c r="F527"/>
  <c r="E527"/>
  <c r="C527"/>
  <c r="D527"/>
  <c r="B528"/>
  <c r="F564" i="6" l="1"/>
  <c r="G564"/>
  <c r="C564"/>
  <c r="D564"/>
  <c r="E564"/>
  <c r="B565"/>
  <c r="G528" i="5"/>
  <c r="F528"/>
  <c r="E528"/>
  <c r="C528"/>
  <c r="D528"/>
  <c r="B529"/>
  <c r="G565" i="6" l="1"/>
  <c r="F565"/>
  <c r="E565"/>
  <c r="C565"/>
  <c r="D565"/>
  <c r="B566"/>
  <c r="G529" i="5"/>
  <c r="F529"/>
  <c r="E529"/>
  <c r="C529"/>
  <c r="D529"/>
  <c r="B530"/>
  <c r="G566" i="6" l="1"/>
  <c r="F566"/>
  <c r="C566"/>
  <c r="D566"/>
  <c r="E566"/>
  <c r="B567"/>
  <c r="G530" i="5"/>
  <c r="C530"/>
  <c r="D530"/>
  <c r="F530"/>
  <c r="E530"/>
  <c r="B531"/>
  <c r="G567" i="6" l="1"/>
  <c r="F567"/>
  <c r="E567"/>
  <c r="C567"/>
  <c r="D567"/>
  <c r="B568"/>
  <c r="G531" i="5"/>
  <c r="F531"/>
  <c r="E531"/>
  <c r="C531"/>
  <c r="D531"/>
  <c r="B532"/>
  <c r="F568" i="6" l="1"/>
  <c r="G568"/>
  <c r="C568"/>
  <c r="D568"/>
  <c r="E568"/>
  <c r="B569"/>
  <c r="G532" i="5"/>
  <c r="F532"/>
  <c r="E532"/>
  <c r="C532"/>
  <c r="D532"/>
  <c r="B533"/>
  <c r="G569" i="6" l="1"/>
  <c r="F569"/>
  <c r="E569"/>
  <c r="C569"/>
  <c r="D569"/>
  <c r="B570"/>
  <c r="G533" i="5"/>
  <c r="F533"/>
  <c r="E533"/>
  <c r="C533"/>
  <c r="D533"/>
  <c r="B534"/>
  <c r="G570" i="6" l="1"/>
  <c r="F570"/>
  <c r="C570"/>
  <c r="E570"/>
  <c r="D570"/>
  <c r="B571"/>
  <c r="G534" i="5"/>
  <c r="C534"/>
  <c r="D534"/>
  <c r="F534"/>
  <c r="E534"/>
  <c r="B535"/>
  <c r="G571" i="6" l="1"/>
  <c r="F571"/>
  <c r="E571"/>
  <c r="C571"/>
  <c r="D571"/>
  <c r="B572"/>
  <c r="G535" i="5"/>
  <c r="F535"/>
  <c r="E535"/>
  <c r="C535"/>
  <c r="D535"/>
  <c r="B536"/>
  <c r="F572" i="6" l="1"/>
  <c r="G572"/>
  <c r="C572"/>
  <c r="D572"/>
  <c r="E572"/>
  <c r="B573"/>
  <c r="G536" i="5"/>
  <c r="F536"/>
  <c r="E536"/>
  <c r="C536"/>
  <c r="D536"/>
  <c r="B537"/>
  <c r="G573" i="6" l="1"/>
  <c r="F573"/>
  <c r="E573"/>
  <c r="C573"/>
  <c r="D573"/>
  <c r="B574"/>
  <c r="G537" i="5"/>
  <c r="F537"/>
  <c r="E537"/>
  <c r="C537"/>
  <c r="D537"/>
  <c r="B538"/>
  <c r="G574" i="6" l="1"/>
  <c r="F574"/>
  <c r="C574"/>
  <c r="D574"/>
  <c r="E574"/>
  <c r="B575"/>
  <c r="G538" i="5"/>
  <c r="C538"/>
  <c r="D538"/>
  <c r="F538"/>
  <c r="E538"/>
  <c r="B539"/>
  <c r="G575" i="6" l="1"/>
  <c r="F575"/>
  <c r="E575"/>
  <c r="C575"/>
  <c r="D575"/>
  <c r="B576"/>
  <c r="G539" i="5"/>
  <c r="F539"/>
  <c r="E539"/>
  <c r="C539"/>
  <c r="D539"/>
  <c r="B540"/>
  <c r="F576" i="6" l="1"/>
  <c r="G576"/>
  <c r="C576"/>
  <c r="D576"/>
  <c r="E576"/>
  <c r="B577"/>
  <c r="G540" i="5"/>
  <c r="F540"/>
  <c r="E540"/>
  <c r="C540"/>
  <c r="D540"/>
  <c r="B541"/>
  <c r="G577" i="6" l="1"/>
  <c r="F577"/>
  <c r="E577"/>
  <c r="C577"/>
  <c r="D577"/>
  <c r="B578"/>
  <c r="G541" i="5"/>
  <c r="F541"/>
  <c r="E541"/>
  <c r="C541"/>
  <c r="D541"/>
  <c r="B542"/>
  <c r="G578" i="6" l="1"/>
  <c r="F578"/>
  <c r="C578"/>
  <c r="E578"/>
  <c r="D578"/>
  <c r="B579"/>
  <c r="G542" i="5"/>
  <c r="C542"/>
  <c r="D542"/>
  <c r="F542"/>
  <c r="E542"/>
  <c r="B543"/>
  <c r="G579" i="6" l="1"/>
  <c r="F579"/>
  <c r="E579"/>
  <c r="C579"/>
  <c r="D579"/>
  <c r="B580"/>
  <c r="G543" i="5"/>
  <c r="F543"/>
  <c r="E543"/>
  <c r="C543"/>
  <c r="D543"/>
  <c r="B544"/>
  <c r="F580" i="6" l="1"/>
  <c r="G580"/>
  <c r="C580"/>
  <c r="D580"/>
  <c r="E580"/>
  <c r="B581"/>
  <c r="G544" i="5"/>
  <c r="F544"/>
  <c r="E544"/>
  <c r="C544"/>
  <c r="D544"/>
  <c r="B545"/>
  <c r="G581" i="6" l="1"/>
  <c r="F581"/>
  <c r="E581"/>
  <c r="C581"/>
  <c r="D581"/>
  <c r="B582"/>
  <c r="G545" i="5"/>
  <c r="F545"/>
  <c r="E545"/>
  <c r="C545"/>
  <c r="D545"/>
  <c r="B546"/>
  <c r="G582" i="6" l="1"/>
  <c r="F582"/>
  <c r="C582"/>
  <c r="D582"/>
  <c r="E582"/>
  <c r="B583"/>
  <c r="G546" i="5"/>
  <c r="C546"/>
  <c r="D546"/>
  <c r="F546"/>
  <c r="E546"/>
  <c r="B547"/>
  <c r="G583" i="6" l="1"/>
  <c r="F583"/>
  <c r="E583"/>
  <c r="C583"/>
  <c r="D583"/>
  <c r="B584"/>
  <c r="G547" i="5"/>
  <c r="F547"/>
  <c r="E547"/>
  <c r="C547"/>
  <c r="D547"/>
  <c r="B548"/>
  <c r="F584" i="6" l="1"/>
  <c r="G584"/>
  <c r="C584"/>
  <c r="D584"/>
  <c r="E584"/>
  <c r="B585"/>
  <c r="G548" i="5"/>
  <c r="F548"/>
  <c r="E548"/>
  <c r="C548"/>
  <c r="D548"/>
  <c r="B549"/>
  <c r="G585" i="6" l="1"/>
  <c r="F585"/>
  <c r="E585"/>
  <c r="C585"/>
  <c r="D585"/>
  <c r="B586"/>
  <c r="G549" i="5"/>
  <c r="F549"/>
  <c r="E549"/>
  <c r="C549"/>
  <c r="D549"/>
  <c r="B550"/>
  <c r="G586" i="6" l="1"/>
  <c r="F586"/>
  <c r="C586"/>
  <c r="E586"/>
  <c r="D586"/>
  <c r="B587"/>
  <c r="G550" i="5"/>
  <c r="C550"/>
  <c r="D550"/>
  <c r="F550"/>
  <c r="E550"/>
  <c r="B551"/>
  <c r="G587" i="6" l="1"/>
  <c r="F587"/>
  <c r="E587"/>
  <c r="C587"/>
  <c r="D587"/>
  <c r="B588"/>
  <c r="G551" i="5"/>
  <c r="F551"/>
  <c r="E551"/>
  <c r="C551"/>
  <c r="D551"/>
  <c r="B552"/>
  <c r="F588" i="6" l="1"/>
  <c r="G588"/>
  <c r="C588"/>
  <c r="D588"/>
  <c r="E588"/>
  <c r="B589"/>
  <c r="G552" i="5"/>
  <c r="F552"/>
  <c r="E552"/>
  <c r="C552"/>
  <c r="D552"/>
  <c r="B553"/>
  <c r="G589" i="6" l="1"/>
  <c r="F589"/>
  <c r="E589"/>
  <c r="C589"/>
  <c r="D589"/>
  <c r="B590"/>
  <c r="G553" i="5"/>
  <c r="F553"/>
  <c r="E553"/>
  <c r="C553"/>
  <c r="D553"/>
  <c r="B554"/>
  <c r="G590" i="6" l="1"/>
  <c r="F590"/>
  <c r="C590"/>
  <c r="D590"/>
  <c r="E590"/>
  <c r="B591"/>
  <c r="G554" i="5"/>
  <c r="C554"/>
  <c r="D554"/>
  <c r="F554"/>
  <c r="E554"/>
  <c r="B555"/>
  <c r="G591" i="6" l="1"/>
  <c r="F591"/>
  <c r="E591"/>
  <c r="D591"/>
  <c r="C591"/>
  <c r="B592"/>
  <c r="G555" i="5"/>
  <c r="F555"/>
  <c r="E555"/>
  <c r="C555"/>
  <c r="D555"/>
  <c r="B556"/>
  <c r="F592" i="6" l="1"/>
  <c r="G592"/>
  <c r="C592"/>
  <c r="D592"/>
  <c r="E592"/>
  <c r="B593"/>
  <c r="G556" i="5"/>
  <c r="F556"/>
  <c r="E556"/>
  <c r="C556"/>
  <c r="D556"/>
  <c r="B557"/>
  <c r="G593" i="6" l="1"/>
  <c r="C593"/>
  <c r="F593"/>
  <c r="E593"/>
  <c r="D593"/>
  <c r="B594"/>
  <c r="G557" i="5"/>
  <c r="F557"/>
  <c r="E557"/>
  <c r="C557"/>
  <c r="D557"/>
  <c r="B558"/>
  <c r="G594" i="6" l="1"/>
  <c r="F594"/>
  <c r="C594"/>
  <c r="E594"/>
  <c r="D594"/>
  <c r="B595"/>
  <c r="G558" i="5"/>
  <c r="C558"/>
  <c r="D558"/>
  <c r="F558"/>
  <c r="E558"/>
  <c r="B559"/>
  <c r="F595" i="6" l="1"/>
  <c r="E595"/>
  <c r="G595"/>
  <c r="C595"/>
  <c r="D595"/>
  <c r="B596"/>
  <c r="G559" i="5"/>
  <c r="F559"/>
  <c r="E559"/>
  <c r="C559"/>
  <c r="D559"/>
  <c r="B560"/>
  <c r="F596" i="6" l="1"/>
  <c r="G596"/>
  <c r="C596"/>
  <c r="D596"/>
  <c r="E596"/>
  <c r="B597"/>
  <c r="G560" i="5"/>
  <c r="F560"/>
  <c r="E560"/>
  <c r="C560"/>
  <c r="D560"/>
  <c r="B561"/>
  <c r="G597" i="6" l="1"/>
  <c r="F597"/>
  <c r="E597"/>
  <c r="C597"/>
  <c r="D597"/>
  <c r="B598"/>
  <c r="G561" i="5"/>
  <c r="F561"/>
  <c r="E561"/>
  <c r="C561"/>
  <c r="D561"/>
  <c r="B562"/>
  <c r="G598" i="6" l="1"/>
  <c r="F598"/>
  <c r="C598"/>
  <c r="D598"/>
  <c r="E598"/>
  <c r="B599"/>
  <c r="G562" i="5"/>
  <c r="C562"/>
  <c r="D562"/>
  <c r="F562"/>
  <c r="E562"/>
  <c r="B563"/>
  <c r="G599" i="6" l="1"/>
  <c r="F599"/>
  <c r="E599"/>
  <c r="D599"/>
  <c r="C599"/>
  <c r="B600"/>
  <c r="G563" i="5"/>
  <c r="F563"/>
  <c r="E563"/>
  <c r="C563"/>
  <c r="D563"/>
  <c r="B564"/>
  <c r="F600" i="6" l="1"/>
  <c r="G600"/>
  <c r="C600"/>
  <c r="D600"/>
  <c r="E600"/>
  <c r="B601"/>
  <c r="G564" i="5"/>
  <c r="F564"/>
  <c r="E564"/>
  <c r="C564"/>
  <c r="D564"/>
  <c r="B565"/>
  <c r="G601" i="6" l="1"/>
  <c r="C601"/>
  <c r="F601"/>
  <c r="E601"/>
  <c r="D601"/>
  <c r="B602"/>
  <c r="G565" i="5"/>
  <c r="F565"/>
  <c r="E565"/>
  <c r="C565"/>
  <c r="D565"/>
  <c r="B566"/>
  <c r="G602" i="6" l="1"/>
  <c r="F602"/>
  <c r="C602"/>
  <c r="E602"/>
  <c r="D602"/>
  <c r="B603"/>
  <c r="G566" i="5"/>
  <c r="C566"/>
  <c r="D566"/>
  <c r="F566"/>
  <c r="E566"/>
  <c r="B567"/>
  <c r="F603" i="6" l="1"/>
  <c r="E603"/>
  <c r="G603"/>
  <c r="C603"/>
  <c r="D603"/>
  <c r="B604"/>
  <c r="G567" i="5"/>
  <c r="F567"/>
  <c r="E567"/>
  <c r="C567"/>
  <c r="D567"/>
  <c r="B568"/>
  <c r="F604" i="6" l="1"/>
  <c r="G604"/>
  <c r="C604"/>
  <c r="D604"/>
  <c r="E604"/>
  <c r="B605"/>
  <c r="G568" i="5"/>
  <c r="F568"/>
  <c r="E568"/>
  <c r="C568"/>
  <c r="D568"/>
  <c r="B569"/>
  <c r="G605" i="6" l="1"/>
  <c r="F605"/>
  <c r="E605"/>
  <c r="C605"/>
  <c r="D605"/>
  <c r="B606"/>
  <c r="G569" i="5"/>
  <c r="F569"/>
  <c r="E569"/>
  <c r="C569"/>
  <c r="D569"/>
  <c r="B570"/>
  <c r="G606" i="6" l="1"/>
  <c r="F606"/>
  <c r="C606"/>
  <c r="D606"/>
  <c r="E606"/>
  <c r="B607"/>
  <c r="G570" i="5"/>
  <c r="C570"/>
  <c r="D570"/>
  <c r="F570"/>
  <c r="E570"/>
  <c r="B571"/>
  <c r="G607" i="6" l="1"/>
  <c r="F607"/>
  <c r="E607"/>
  <c r="D607"/>
  <c r="C607"/>
  <c r="B608"/>
  <c r="G571" i="5"/>
  <c r="F571"/>
  <c r="E571"/>
  <c r="C571"/>
  <c r="D571"/>
  <c r="B572"/>
  <c r="F608" i="6" l="1"/>
  <c r="G608"/>
  <c r="C608"/>
  <c r="D608"/>
  <c r="E608"/>
  <c r="B609"/>
  <c r="G572" i="5"/>
  <c r="F572"/>
  <c r="E572"/>
  <c r="C572"/>
  <c r="D572"/>
  <c r="B573"/>
  <c r="G609" i="6" l="1"/>
  <c r="C609"/>
  <c r="F609"/>
  <c r="E609"/>
  <c r="D609"/>
  <c r="B610"/>
  <c r="G573" i="5"/>
  <c r="F573"/>
  <c r="E573"/>
  <c r="C573"/>
  <c r="D573"/>
  <c r="B574"/>
  <c r="G610" i="6" l="1"/>
  <c r="F610"/>
  <c r="C610"/>
  <c r="E610"/>
  <c r="D610"/>
  <c r="G574" i="5"/>
  <c r="C574"/>
  <c r="D574"/>
  <c r="F574"/>
  <c r="E574"/>
  <c r="B575"/>
  <c r="G575" l="1"/>
  <c r="F575"/>
  <c r="E575"/>
  <c r="C575"/>
  <c r="D575"/>
  <c r="B576"/>
  <c r="G576" l="1"/>
  <c r="F576"/>
  <c r="E576"/>
  <c r="C576"/>
  <c r="D576"/>
  <c r="B577"/>
  <c r="G577" l="1"/>
  <c r="F577"/>
  <c r="E577"/>
  <c r="C577"/>
  <c r="D577"/>
  <c r="B578"/>
  <c r="G578" l="1"/>
  <c r="C578"/>
  <c r="D578"/>
  <c r="F578"/>
  <c r="E578"/>
  <c r="B579"/>
  <c r="G579" l="1"/>
  <c r="F579"/>
  <c r="E579"/>
  <c r="C579"/>
  <c r="D579"/>
  <c r="B580"/>
  <c r="G580" l="1"/>
  <c r="F580"/>
  <c r="E580"/>
  <c r="C580"/>
  <c r="D580"/>
  <c r="B581"/>
  <c r="G581" l="1"/>
  <c r="F581"/>
  <c r="E581"/>
  <c r="C581"/>
  <c r="D581"/>
  <c r="B582"/>
  <c r="G582" l="1"/>
  <c r="C582"/>
  <c r="D582"/>
  <c r="F582"/>
  <c r="E582"/>
  <c r="B583"/>
  <c r="G583" l="1"/>
  <c r="F583"/>
  <c r="E583"/>
  <c r="C583"/>
  <c r="D583"/>
  <c r="B584"/>
  <c r="G584" l="1"/>
  <c r="F584"/>
  <c r="E584"/>
  <c r="C584"/>
  <c r="D584"/>
  <c r="B585"/>
  <c r="G585" l="1"/>
  <c r="F585"/>
  <c r="E585"/>
  <c r="C585"/>
  <c r="D585"/>
  <c r="B586"/>
  <c r="G586" l="1"/>
  <c r="C586"/>
  <c r="D586"/>
  <c r="F586"/>
  <c r="E586"/>
  <c r="B587"/>
  <c r="G587" l="1"/>
  <c r="F587"/>
  <c r="E587"/>
  <c r="C587"/>
  <c r="D587"/>
  <c r="B588"/>
  <c r="G588" l="1"/>
  <c r="F588"/>
  <c r="E588"/>
  <c r="C588"/>
  <c r="D588"/>
  <c r="B589"/>
  <c r="G589" l="1"/>
  <c r="F589"/>
  <c r="E589"/>
  <c r="C589"/>
  <c r="D589"/>
  <c r="B590"/>
  <c r="G590" l="1"/>
  <c r="C590"/>
  <c r="D590"/>
  <c r="F590"/>
  <c r="E590"/>
  <c r="B591"/>
  <c r="G591" l="1"/>
  <c r="F591"/>
  <c r="E591"/>
  <c r="C591"/>
  <c r="D591"/>
  <c r="B592"/>
  <c r="G592" l="1"/>
  <c r="F592"/>
  <c r="E592"/>
  <c r="C592"/>
  <c r="D592"/>
  <c r="B593"/>
  <c r="G593" l="1"/>
  <c r="F593"/>
  <c r="E593"/>
  <c r="C593"/>
  <c r="D593"/>
  <c r="B594"/>
  <c r="G594" l="1"/>
  <c r="C594"/>
  <c r="D594"/>
  <c r="F594"/>
  <c r="E594"/>
  <c r="B595"/>
  <c r="G595" l="1"/>
  <c r="F595"/>
  <c r="E595"/>
  <c r="C595"/>
  <c r="D595"/>
  <c r="B596"/>
  <c r="G596" l="1"/>
  <c r="F596"/>
  <c r="E596"/>
  <c r="C596"/>
  <c r="D596"/>
  <c r="B597"/>
  <c r="G597" l="1"/>
  <c r="F597"/>
  <c r="E597"/>
  <c r="C597"/>
  <c r="D597"/>
  <c r="B598"/>
  <c r="G598" l="1"/>
  <c r="C598"/>
  <c r="D598"/>
  <c r="F598"/>
  <c r="E598"/>
  <c r="B599"/>
  <c r="G599" l="1"/>
  <c r="F599"/>
  <c r="E599"/>
  <c r="C599"/>
  <c r="D599"/>
  <c r="B600"/>
  <c r="G600" l="1"/>
  <c r="F600"/>
  <c r="E600"/>
  <c r="C600"/>
  <c r="D600"/>
  <c r="B601"/>
  <c r="G601" l="1"/>
  <c r="F601"/>
  <c r="E601"/>
  <c r="C601"/>
  <c r="D601"/>
  <c r="B602"/>
  <c r="G602" l="1"/>
  <c r="C602"/>
  <c r="D602"/>
  <c r="F602"/>
  <c r="E602"/>
  <c r="B603"/>
  <c r="G603" l="1"/>
  <c r="F603"/>
  <c r="E603"/>
  <c r="C603"/>
  <c r="D603"/>
  <c r="B604"/>
  <c r="G604" l="1"/>
  <c r="F604"/>
  <c r="E604"/>
  <c r="C604"/>
  <c r="D604"/>
  <c r="B605"/>
  <c r="G605" l="1"/>
  <c r="F605"/>
  <c r="E605"/>
  <c r="C605"/>
  <c r="D605"/>
  <c r="B606"/>
  <c r="G606" l="1"/>
  <c r="C606"/>
  <c r="D606"/>
  <c r="F606"/>
  <c r="E606"/>
  <c r="B607"/>
  <c r="G607" l="1"/>
  <c r="F607"/>
  <c r="E607"/>
  <c r="C607"/>
  <c r="D607"/>
  <c r="B608"/>
  <c r="G608" l="1"/>
  <c r="F608"/>
  <c r="E608"/>
  <c r="C608"/>
  <c r="D608"/>
  <c r="B609"/>
  <c r="G609" l="1"/>
  <c r="F609"/>
  <c r="E609"/>
  <c r="C609"/>
  <c r="D609"/>
  <c r="B610"/>
  <c r="G610" l="1"/>
  <c r="C610"/>
  <c r="D610"/>
  <c r="F610"/>
  <c r="E610"/>
</calcChain>
</file>

<file path=xl/sharedStrings.xml><?xml version="1.0" encoding="utf-8"?>
<sst xmlns="http://schemas.openxmlformats.org/spreadsheetml/2006/main" count="38" uniqueCount="19">
  <si>
    <t>m (lb_m)</t>
  </si>
  <si>
    <t>k (lb/in)</t>
  </si>
  <si>
    <t>w (rad/s)</t>
  </si>
  <si>
    <t>Time</t>
  </si>
  <si>
    <t>Damping Ratio</t>
  </si>
  <si>
    <t>Total Forcing Function (lb)</t>
  </si>
  <si>
    <t>P</t>
  </si>
  <si>
    <t>0% Damping</t>
  </si>
  <si>
    <t>10% Damping</t>
  </si>
  <si>
    <t>15% Damping</t>
  </si>
  <si>
    <t>2% Damping</t>
  </si>
  <si>
    <t>6% Damping</t>
  </si>
  <si>
    <t>Duration of Load (sec)</t>
  </si>
  <si>
    <t>P (lb)</t>
  </si>
  <si>
    <t>T (sec)</t>
  </si>
  <si>
    <t>Alternative Solution</t>
  </si>
  <si>
    <t>vo (in/sec)</t>
  </si>
  <si>
    <t>uo (in)</t>
  </si>
  <si>
    <t>t1 (sec)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</si>
</sst>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07827023805447E-2"/>
          <c:y val="3.2999372011014008E-2"/>
          <c:w val="0.846196371230163"/>
          <c:h val="0.84947501194252562"/>
        </c:manualLayout>
      </c:layout>
      <c:scatterChart>
        <c:scatterStyle val="lineMarker"/>
        <c:ser>
          <c:idx val="0"/>
          <c:order val="0"/>
          <c:tx>
            <c:strRef>
              <c:f>'Step Loading'!$C$7</c:f>
              <c:strCache>
                <c:ptCount val="1"/>
                <c:pt idx="0">
                  <c:v>0% Damping</c:v>
                </c:pt>
              </c:strCache>
            </c:strRef>
          </c:tx>
          <c:marker>
            <c:symbol val="none"/>
          </c:marker>
          <c:xVal>
            <c:numRef>
              <c:f>'Step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'Step Loading'!$C$10:$C$610</c:f>
              <c:numCache>
                <c:formatCode>General</c:formatCode>
                <c:ptCount val="601"/>
                <c:pt idx="0">
                  <c:v>0</c:v>
                </c:pt>
                <c:pt idx="1">
                  <c:v>1.2494792534644694E-2</c:v>
                </c:pt>
                <c:pt idx="2">
                  <c:v>4.9916722202385522E-2</c:v>
                </c:pt>
                <c:pt idx="3">
                  <c:v>0.11207875730424421</c:v>
                </c:pt>
                <c:pt idx="4">
                  <c:v>0.19867021714736921</c:v>
                </c:pt>
                <c:pt idx="5">
                  <c:v>0.3092583248013564</c:v>
                </c:pt>
                <c:pt idx="6">
                  <c:v>0.44329037008143113</c:v>
                </c:pt>
                <c:pt idx="7">
                  <c:v>0.60009647194808613</c:v>
                </c:pt>
                <c:pt idx="8">
                  <c:v>0.77889292651692421</c:v>
                </c:pt>
                <c:pt idx="9">
                  <c:v>0.97878612394564024</c:v>
                </c:pt>
                <c:pt idx="10">
                  <c:v>1.198777014621849</c:v>
                </c:pt>
                <c:pt idx="11">
                  <c:v>1.4377661023301473</c:v>
                </c:pt>
                <c:pt idx="12">
                  <c:v>1.6945589394429512</c:v>
                </c:pt>
                <c:pt idx="13">
                  <c:v>1.9678720966706171</c:v>
                </c:pt>
                <c:pt idx="14">
                  <c:v>2.256339577534527</c:v>
                </c:pt>
                <c:pt idx="15">
                  <c:v>2.5585196455041248</c:v>
                </c:pt>
                <c:pt idx="16">
                  <c:v>2.8729020296764585</c:v>
                </c:pt>
                <c:pt idx="17">
                  <c:v>3.1979154729848136</c:v>
                </c:pt>
                <c:pt idx="18">
                  <c:v>3.5319355852111487</c:v>
                </c:pt>
                <c:pt idx="19">
                  <c:v>3.8732929615535965</c:v>
                </c:pt>
                <c:pt idx="20">
                  <c:v>4.220281526173129</c:v>
                </c:pt>
                <c:pt idx="21">
                  <c:v>4.5711670590190199</c:v>
                </c:pt>
                <c:pt idx="22">
                  <c:v>4.9241958633167426</c:v>
                </c:pt>
                <c:pt idx="23">
                  <c:v>5.2776035303989151</c:v>
                </c:pt>
                <c:pt idx="24">
                  <c:v>5.629623758073401</c:v>
                </c:pt>
                <c:pt idx="25">
                  <c:v>5.97849717845508</c:v>
                </c:pt>
                <c:pt idx="26">
                  <c:v>6.3224801511405477</c:v>
                </c:pt>
                <c:pt idx="27">
                  <c:v>6.6598534777781415</c:v>
                </c:pt>
                <c:pt idx="28">
                  <c:v>6.9889309944786371</c:v>
                </c:pt>
                <c:pt idx="29">
                  <c:v>7.3080679991224375</c:v>
                </c:pt>
                <c:pt idx="30">
                  <c:v>7.6156694714442814</c:v>
                </c:pt>
                <c:pt idx="31">
                  <c:v>7.9101980448121694</c:v>
                </c:pt>
                <c:pt idx="32">
                  <c:v>8.1901816898581909</c:v>
                </c:pt>
                <c:pt idx="33">
                  <c:v>8.4542210715591732</c:v>
                </c:pt>
                <c:pt idx="34">
                  <c:v>8.7009965429969842</c:v>
                </c:pt>
                <c:pt idx="35">
                  <c:v>8.9292747408443205</c:v>
                </c:pt>
                <c:pt idx="36">
                  <c:v>9.1379147496122712</c:v>
                </c:pt>
                <c:pt idx="37">
                  <c:v>9.3258738038512377</c:v>
                </c:pt>
                <c:pt idx="38">
                  <c:v>9.4922124998061363</c:v>
                </c:pt>
                <c:pt idx="39">
                  <c:v>9.6360994904783865</c:v>
                </c:pt>
                <c:pt idx="40">
                  <c:v>9.7568156406292399</c:v>
                </c:pt>
                <c:pt idx="41">
                  <c:v>9.8537576209580049</c:v>
                </c:pt>
                <c:pt idx="42">
                  <c:v>9.9264409234918425</c:v>
                </c:pt>
                <c:pt idx="43">
                  <c:v>9.9745022831163936</c:v>
                </c:pt>
                <c:pt idx="44">
                  <c:v>9.9977014931446835</c:v>
                </c:pt>
                <c:pt idx="45">
                  <c:v>9.9959226058502004</c:v>
                </c:pt>
                <c:pt idx="46">
                  <c:v>9.9691745119640238</c:v>
                </c:pt>
                <c:pt idx="47">
                  <c:v>9.9175908962396715</c:v>
                </c:pt>
                <c:pt idx="48">
                  <c:v>9.8414295693078113</c:v>
                </c:pt>
                <c:pt idx="49">
                  <c:v>9.7410711791601106</c:v>
                </c:pt>
                <c:pt idx="50">
                  <c:v>9.6170173087021773</c:v>
                </c:pt>
                <c:pt idx="51">
                  <c:v>9.4698879688838034</c:v>
                </c:pt>
                <c:pt idx="52">
                  <c:v>9.3004184999357076</c:v>
                </c:pt>
                <c:pt idx="53">
                  <c:v>9.1094558962000729</c:v>
                </c:pt>
                <c:pt idx="54">
                  <c:v>8.8979545729231209</c:v>
                </c:pt>
                <c:pt idx="55">
                  <c:v>8.6669715961669134</c:v>
                </c:pt>
                <c:pt idx="56">
                  <c:v>8.4176613996808864</c:v>
                </c:pt>
                <c:pt idx="57">
                  <c:v>8.1512700151377935</c:v>
                </c:pt>
                <c:pt idx="58">
                  <c:v>7.8691288445707759</c:v>
                </c:pt>
                <c:pt idx="59">
                  <c:v>7.5726480061365331</c:v>
                </c:pt>
                <c:pt idx="60">
                  <c:v>7.2633092864617517</c:v>
                </c:pt>
                <c:pt idx="61">
                  <c:v>6.9426587347965416</c:v>
                </c:pt>
                <c:pt idx="62">
                  <c:v>6.6122989359885675</c:v>
                </c:pt>
                <c:pt idx="63">
                  <c:v>6.2738810008969974</c:v>
                </c:pt>
                <c:pt idx="64">
                  <c:v>5.9290963142774107</c:v>
                </c:pt>
                <c:pt idx="65">
                  <c:v>5.5796680813811861</c:v>
                </c:pt>
                <c:pt idx="66">
                  <c:v>5.2273427155186356</c:v>
                </c:pt>
                <c:pt idx="67">
                  <c:v>4.8738811096302133</c:v>
                </c:pt>
                <c:pt idx="68">
                  <c:v>4.5210498354897446</c:v>
                </c:pt>
                <c:pt idx="69">
                  <c:v>4.17061231452527</c:v>
                </c:pt>
                <c:pt idx="70">
                  <c:v>3.8243200043851155</c:v>
                </c:pt>
                <c:pt idx="71">
                  <c:v>3.4839036452978918</c:v>
                </c:pt>
                <c:pt idx="72">
                  <c:v>3.1510646099764861</c:v>
                </c:pt>
                <c:pt idx="73">
                  <c:v>2.8274664002984027</c:v>
                </c:pt>
                <c:pt idx="74">
                  <c:v>2.5147263332614456</c:v>
                </c:pt>
                <c:pt idx="75">
                  <c:v>2.214407457767571</c:v>
                </c:pt>
                <c:pt idx="76">
                  <c:v>1.928010742634199</c:v>
                </c:pt>
                <c:pt idx="77">
                  <c:v>1.656967574876604</c:v>
                </c:pt>
                <c:pt idx="78">
                  <c:v>1.4026326057544121</c:v>
                </c:pt>
                <c:pt idx="79">
                  <c:v>1.1662769803370172</c:v>
                </c:pt>
                <c:pt idx="80">
                  <c:v>0.94908198442601233</c:v>
                </c:pt>
                <c:pt idx="81">
                  <c:v>0.75213314058679093</c:v>
                </c:pt>
                <c:pt idx="82">
                  <c:v>0.57641478279683356</c:v>
                </c:pt>
                <c:pt idx="83">
                  <c:v>0.42280513682618648</c:v>
                </c:pt>
                <c:pt idx="84">
                  <c:v>0.2920719309379366</c:v>
                </c:pt>
                <c:pt idx="85">
                  <c:v>0.18486855884607301</c:v>
                </c:pt>
                <c:pt idx="86">
                  <c:v>0.10173081410791485</c:v>
                </c:pt>
                <c:pt idx="87">
                  <c:v>4.3074212272382062E-2</c:v>
                </c:pt>
                <c:pt idx="88">
                  <c:v>9.1919141677637706E-3</c:v>
                </c:pt>
                <c:pt idx="89">
                  <c:v>2.5326070822673241E-4</c:v>
                </c:pt>
                <c:pt idx="90">
                  <c:v>1.6302926541976182E-2</c:v>
                </c:pt>
                <c:pt idx="91">
                  <c:v>5.726069677107537E-2</c:v>
                </c:pt>
                <c:pt idx="92">
                  <c:v>0.12292186785884618</c:v>
                </c:pt>
                <c:pt idx="93">
                  <c:v>0.2129582707211608</c:v>
                </c:pt>
                <c:pt idx="94">
                  <c:v>0.32691991088828476</c:v>
                </c:pt>
                <c:pt idx="95">
                  <c:v>0.46423721753990066</c:v>
                </c:pt>
                <c:pt idx="96">
                  <c:v>0.624223890172797</c:v>
                </c:pt>
                <c:pt idx="97">
                  <c:v>0.80608032867383383</c:v>
                </c:pt>
                <c:pt idx="98">
                  <c:v>1.008897629654943</c:v>
                </c:pt>
                <c:pt idx="99">
                  <c:v>1.2316621290768481</c:v>
                </c:pt>
                <c:pt idx="100">
                  <c:v>1.4732604684578048</c:v>
                </c:pt>
                <c:pt idx="101">
                  <c:v>1.7324851593469055</c:v>
                </c:pt>
                <c:pt idx="102">
                  <c:v>2.0080406182511359</c:v>
                </c:pt>
                <c:pt idx="103">
                  <c:v>2.29854964185418</c:v>
                </c:pt>
                <c:pt idx="104">
                  <c:v>2.6025602901642939</c:v>
                </c:pt>
                <c:pt idx="105">
                  <c:v>2.9185531431898943</c:v>
                </c:pt>
                <c:pt idx="106">
                  <c:v>3.2449488948745908</c:v>
                </c:pt>
                <c:pt idx="107">
                  <c:v>3.5801162463377798</c:v>
                </c:pt>
                <c:pt idx="108">
                  <c:v>3.9223800589710978</c:v>
                </c:pt>
                <c:pt idx="109">
                  <c:v>4.2700297266421563</c:v>
                </c:pt>
                <c:pt idx="110">
                  <c:v>4.621327725162045</c:v>
                </c:pt>
                <c:pt idx="111">
                  <c:v>4.9745182962870178</c:v>
                </c:pt>
                <c:pt idx="112">
                  <c:v>5.32783622285252</c:v>
                </c:pt>
                <c:pt idx="113">
                  <c:v>5.6795156511820686</c:v>
                </c:pt>
                <c:pt idx="114">
                  <c:v>6.0277989166773924</c:v>
                </c:pt>
                <c:pt idx="115">
                  <c:v>6.3709453284802287</c:v>
                </c:pt>
                <c:pt idx="116">
                  <c:v>6.7072398693007855</c:v>
                </c:pt>
                <c:pt idx="117">
                  <c:v>7.0350017669318357</c:v>
                </c:pt>
                <c:pt idx="118">
                  <c:v>7.3525928946086969</c:v>
                </c:pt>
                <c:pt idx="119">
                  <c:v>7.6584259582309127</c:v>
                </c:pt>
                <c:pt idx="120">
                  <c:v>7.9509724295264048</c:v>
                </c:pt>
                <c:pt idx="121">
                  <c:v>8.2287701855089423</c:v>
                </c:pt>
                <c:pt idx="122">
                  <c:v>8.4904308160474855</c:v>
                </c:pt>
                <c:pt idx="123">
                  <c:v>8.7346465630248122</c:v>
                </c:pt>
                <c:pt idx="124">
                  <c:v>8.9601968564040533</c:v>
                </c:pt>
                <c:pt idx="125">
                  <c:v>9.1659544145364471</c:v>
                </c:pt>
                <c:pt idx="126">
                  <c:v>9.3508908782214721</c:v>
                </c:pt>
                <c:pt idx="127">
                  <c:v>9.5140819503607901</c:v>
                </c:pt>
                <c:pt idx="128">
                  <c:v>9.6547120155184558</c:v>
                </c:pt>
                <c:pt idx="129">
                  <c:v>9.7720782162991497</c:v>
                </c:pt>
                <c:pt idx="130">
                  <c:v>9.8655939661711436</c:v>
                </c:pt>
                <c:pt idx="131">
                  <c:v>9.9347918811770857</c:v>
                </c:pt>
                <c:pt idx="132">
                  <c:v>9.9793261158802462</c:v>
                </c:pt>
                <c:pt idx="133">
                  <c:v>9.9989740918713004</c:v>
                </c:pt>
                <c:pt idx="134">
                  <c:v>9.9936376101967568</c:v>
                </c:pt>
                <c:pt idx="135">
                  <c:v>9.9633433421491695</c:v>
                </c:pt>
                <c:pt idx="136">
                  <c:v>9.9082426959662389</c:v>
                </c:pt>
                <c:pt idx="137">
                  <c:v>9.8286110601049934</c:v>
                </c:pt>
                <c:pt idx="138">
                  <c:v>9.724846426873146</c:v>
                </c:pt>
                <c:pt idx="139">
                  <c:v>9.5974674032965641</c:v>
                </c:pt>
                <c:pt idx="140">
                  <c:v>9.4471106191643894</c:v>
                </c:pt>
                <c:pt idx="141">
                  <c:v>9.2745275452061868</c:v>
                </c:pt>
                <c:pt idx="142">
                  <c:v>9.0805807373035918</c:v>
                </c:pt>
                <c:pt idx="143">
                  <c:v>8.8662395255076021</c:v>
                </c:pt>
                <c:pt idx="144">
                  <c:v>8.6325751694074331</c:v>
                </c:pt>
                <c:pt idx="145">
                  <c:v>8.3807555040639627</c:v>
                </c:pt>
                <c:pt idx="146">
                  <c:v>8.1120391032670405</c:v>
                </c:pt>
                <c:pt idx="147">
                  <c:v>7.8277689892881082</c:v>
                </c:pt>
                <c:pt idx="148">
                  <c:v>7.5293659205663532</c:v>
                </c:pt>
                <c:pt idx="149">
                  <c:v>7.2183212908759264</c:v>
                </c:pt>
                <c:pt idx="150">
                  <c:v>6.8961896754636287</c:v>
                </c:pt>
                <c:pt idx="151">
                  <c:v>6.5645810614108218</c:v>
                </c:pt>
                <c:pt idx="152">
                  <c:v>6.225152801051637</c:v>
                </c:pt>
                <c:pt idx="153">
                  <c:v>5.8796013286635009</c:v>
                </c:pt>
                <c:pt idx="154">
                  <c:v>5.5296536818294246</c:v>
                </c:pt>
                <c:pt idx="155">
                  <c:v>5.1770588698474826</c:v>
                </c:pt>
                <c:pt idx="156">
                  <c:v>4.8235791323274739</c:v>
                </c:pt>
                <c:pt idx="157">
                  <c:v>4.4709811316636063</c:v>
                </c:pt>
                <c:pt idx="158">
                  <c:v>4.121027123402448</c:v>
                </c:pt>
                <c:pt idx="159">
                  <c:v>3.7754661486359566</c:v>
                </c:pt>
                <c:pt idx="160">
                  <c:v>3.4360252924392345</c:v>
                </c:pt>
                <c:pt idx="161">
                  <c:v>3.1044010520426815</c:v>
                </c:pt>
                <c:pt idx="162">
                  <c:v>2.7822508578795757</c:v>
                </c:pt>
                <c:pt idx="163">
                  <c:v>2.4711847898863426</c:v>
                </c:pt>
                <c:pt idx="164">
                  <c:v>2.1727575304566389</c:v>
                </c:pt>
                <c:pt idx="165">
                  <c:v>1.8884605942677672</c:v>
                </c:pt>
                <c:pt idx="166">
                  <c:v>1.6197148738140943</c:v>
                </c:pt>
                <c:pt idx="167">
                  <c:v>1.3678635379042765</c:v>
                </c:pt>
                <c:pt idx="168">
                  <c:v>1.1341653186150202</c:v>
                </c:pt>
                <c:pt idx="169">
                  <c:v>0.91978822025261475</c:v>
                </c:pt>
                <c:pt idx="170">
                  <c:v>0.72580368176435817</c:v>
                </c:pt>
                <c:pt idx="171">
                  <c:v>0.55318122177557938</c:v>
                </c:pt>
                <c:pt idx="172">
                  <c:v>0.40278359301603173</c:v>
                </c:pt>
                <c:pt idx="173">
                  <c:v>0.27536247035333528</c:v>
                </c:pt>
                <c:pt idx="174">
                  <c:v>0.17155469398437151</c:v>
                </c:pt>
                <c:pt idx="175">
                  <c:v>9.187908656082544E-2</c:v>
                </c:pt>
                <c:pt idx="176">
                  <c:v>3.6733860156628606E-2</c:v>
                </c:pt>
                <c:pt idx="177">
                  <c:v>6.3946260370589814E-3</c:v>
                </c:pt>
                <c:pt idx="178">
                  <c:v>1.0130171765121432E-3</c:v>
                </c:pt>
                <c:pt idx="179">
                  <c:v>2.0615930409472738E-2</c:v>
                </c:pt>
                <c:pt idx="180">
                  <c:v>6.5105392002373086E-2</c:v>
                </c:pt>
                <c:pt idx="181">
                  <c:v>0.13425904731817984</c:v>
                </c:pt>
                <c:pt idx="182">
                  <c:v>0.22773127212642019</c:v>
                </c:pt>
                <c:pt idx="183">
                  <c:v>0.3450549000044012</c:v>
                </c:pt>
                <c:pt idx="184">
                  <c:v>0.48564355719622532</c:v>
                </c:pt>
                <c:pt idx="185">
                  <c:v>0.64879459326015687</c:v>
                </c:pt>
                <c:pt idx="186">
                  <c:v>0.83369259285722863</c:v>
                </c:pt>
                <c:pt idx="187">
                  <c:v>1.0394134511294173</c:v>
                </c:pt>
                <c:pt idx="188">
                  <c:v>1.2649289922990625</c:v>
                </c:pt>
                <c:pt idx="189">
                  <c:v>1.5091121084060637</c:v>
                </c:pt>
                <c:pt idx="190">
                  <c:v>1.7707423924999328</c:v>
                </c:pt>
                <c:pt idx="191">
                  <c:v>2.0485122381324561</c:v>
                </c:pt>
                <c:pt idx="192">
                  <c:v>2.3410333746662109</c:v>
                </c:pt>
                <c:pt idx="193">
                  <c:v>2.6468438057360011</c:v>
                </c:pt>
                <c:pt idx="194">
                  <c:v>2.9644151161853696</c:v>
                </c:pt>
                <c:pt idx="195">
                  <c:v>3.2921601109587142</c:v>
                </c:pt>
                <c:pt idx="196">
                  <c:v>3.6284407477704357</c:v>
                </c:pt>
                <c:pt idx="197">
                  <c:v>3.9715763239043893</c:v>
                </c:pt>
                <c:pt idx="198">
                  <c:v>4.3198518762265561</c:v>
                </c:pt>
                <c:pt idx="199">
                  <c:v>4.6715267524284725</c:v>
                </c:pt>
                <c:pt idx="200">
                  <c:v>5.0248433106630159</c:v>
                </c:pt>
                <c:pt idx="201">
                  <c:v>5.3780357040925244</c:v>
                </c:pt>
                <c:pt idx="202">
                  <c:v>5.7293387064446941</c:v>
                </c:pt>
                <c:pt idx="203">
                  <c:v>6.0769965344670602</c:v>
                </c:pt>
                <c:pt idx="204">
                  <c:v>6.4192716231859475</c:v>
                </c:pt>
                <c:pt idx="205">
                  <c:v>6.7544533101120274</c:v>
                </c:pt>
                <c:pt idx="206">
                  <c:v>7.0808663849894877</c:v>
                </c:pt>
                <c:pt idx="207">
                  <c:v>7.3968794623578376</c:v>
                </c:pt>
                <c:pt idx="208">
                  <c:v>7.7009131350811018</c:v>
                </c:pt>
                <c:pt idx="209">
                  <c:v>7.9914478680935925</c:v>
                </c:pt>
                <c:pt idx="210">
                  <c:v>8.2670315929100795</c:v>
                </c:pt>
                <c:pt idx="211">
                  <c:v>8.5262869649435409</c:v>
                </c:pt>
                <c:pt idx="212">
                  <c:v>8.7679182473591677</c:v>
                </c:pt>
                <c:pt idx="213">
                  <c:v>8.9907177870594932</c:v>
                </c:pt>
                <c:pt idx="214">
                  <c:v>9.1935720504343763</c:v>
                </c:pt>
                <c:pt idx="215">
                  <c:v>9.375467188709548</c:v>
                </c:pt>
                <c:pt idx="216">
                  <c:v>9.5354941050786941</c:v>
                </c:pt>
                <c:pt idx="217">
                  <c:v>9.6728529982938145</c:v>
                </c:pt>
                <c:pt idx="218">
                  <c:v>9.7868573600055093</c:v>
                </c:pt>
                <c:pt idx="219">
                  <c:v>9.8769374058747239</c:v>
                </c:pt>
                <c:pt idx="220">
                  <c:v>9.942642923307595</c:v>
                </c:pt>
                <c:pt idx="221">
                  <c:v>9.9836455215806446</c:v>
                </c:pt>
                <c:pt idx="222">
                  <c:v>9.9997402731103513</c:v>
                </c:pt>
                <c:pt idx="223">
                  <c:v>9.9908467376642101</c:v>
                </c:pt>
                <c:pt idx="224">
                  <c:v>9.9570093643943416</c:v>
                </c:pt>
                <c:pt idx="225">
                  <c:v>9.8983972696843132</c:v>
                </c:pt>
                <c:pt idx="226">
                  <c:v>9.8153033919194996</c:v>
                </c:pt>
                <c:pt idx="227">
                  <c:v>9.7081430274053222</c:v>
                </c:pt>
                <c:pt idx="228">
                  <c:v>9.5774517547507969</c:v>
                </c:pt>
                <c:pt idx="229">
                  <c:v>9.4238827580910893</c:v>
                </c:pt>
                <c:pt idx="230">
                  <c:v>9.2482035625274168</c:v>
                </c:pt>
                <c:pt idx="231">
                  <c:v>9.0512921981002474</c:v>
                </c:pt>
                <c:pt idx="232">
                  <c:v>8.8341328114680948</c:v>
                </c:pt>
                <c:pt idx="233">
                  <c:v>8.5978107472241039</c:v>
                </c:pt>
                <c:pt idx="234">
                  <c:v>8.3435071234339215</c:v>
                </c:pt>
                <c:pt idx="235">
                  <c:v>8.0724929285055875</c:v>
                </c:pt>
                <c:pt idx="236">
                  <c:v>7.7861226688949063</c:v>
                </c:pt>
                <c:pt idx="237">
                  <c:v>7.4858275993946721</c:v>
                </c:pt>
                <c:pt idx="238">
                  <c:v>7.1731085698418928</c:v>
                </c:pt>
                <c:pt idx="239">
                  <c:v>6.8495285239949411</c:v>
                </c:pt>
                <c:pt idx="240">
                  <c:v>6.5167046880703161</c:v>
                </c:pt>
                <c:pt idx="241">
                  <c:v>6.1763004879801686</c:v>
                </c:pt>
                <c:pt idx="242">
                  <c:v>5.8300172356677376</c:v>
                </c:pt>
                <c:pt idx="243">
                  <c:v>5.4795856260913842</c:v>
                </c:pt>
                <c:pt idx="244">
                  <c:v>5.1267570873547701</c:v>
                </c:pt>
                <c:pt idx="245">
                  <c:v>4.7732950272146555</c:v>
                </c:pt>
                <c:pt idx="246">
                  <c:v>4.4209660197151335</c:v>
                </c:pt>
                <c:pt idx="247">
                  <c:v>4.0715309759972786</c:v>
                </c:pt>
                <c:pt idx="248">
                  <c:v>3.7267363434113454</c:v>
                </c:pt>
                <c:pt idx="249">
                  <c:v>3.3883053769177849</c:v>
                </c:pt>
                <c:pt idx="250">
                  <c:v>3.0579295264020869</c:v>
                </c:pt>
                <c:pt idx="251">
                  <c:v>2.7372599829484785</c:v>
                </c:pt>
                <c:pt idx="252">
                  <c:v>2.4278994263240286</c:v>
                </c:pt>
                <c:pt idx="253">
                  <c:v>2.1313940149181221</c:v>
                </c:pt>
                <c:pt idx="254">
                  <c:v>1.8492256581710953</c:v>
                </c:pt>
                <c:pt idx="255">
                  <c:v>1.5828046101139226</c:v>
                </c:pt>
                <c:pt idx="256">
                  <c:v>1.3334624210355495</c:v>
                </c:pt>
                <c:pt idx="257">
                  <c:v>1.1024452825050197</c:v>
                </c:pt>
                <c:pt idx="258">
                  <c:v>0.89090779900950989</c:v>
                </c:pt>
                <c:pt idx="259">
                  <c:v>0.69990721733683037</c:v>
                </c:pt>
                <c:pt idx="260">
                  <c:v>0.53039814254378981</c:v>
                </c:pt>
                <c:pt idx="261">
                  <c:v>0.38322776691930793</c:v>
                </c:pt>
                <c:pt idx="262">
                  <c:v>0.25913163578763831</c:v>
                </c:pt>
                <c:pt idx="263">
                  <c:v>0.15872997131393063</c:v>
                </c:pt>
                <c:pt idx="264">
                  <c:v>8.2524572685267472E-2</c:v>
                </c:pt>
                <c:pt idx="265">
                  <c:v>3.0896308160008878E-2</c:v>
                </c:pt>
                <c:pt idx="266">
                  <c:v>4.1032115198219588E-3</c:v>
                </c:pt>
                <c:pt idx="267">
                  <c:v>2.279192438255917E-3</c:v>
                </c:pt>
                <c:pt idx="268">
                  <c:v>2.5433367211314395E-2</c:v>
                </c:pt>
                <c:pt idx="269">
                  <c:v>7.3450013194953923E-2</c:v>
                </c:pt>
                <c:pt idx="270">
                  <c:v>0.14608914717726962</c:v>
                </c:pt>
                <c:pt idx="271">
                  <c:v>0.24298772479465214</c:v>
                </c:pt>
                <c:pt idx="272">
                  <c:v>0.36366145499741764</c:v>
                </c:pt>
                <c:pt idx="273">
                  <c:v>0.50750722049625718</c:v>
                </c:pt>
                <c:pt idx="274">
                  <c:v>0.67380609209240327</c:v>
                </c:pt>
                <c:pt idx="275">
                  <c:v>0.86172692182613642</c:v>
                </c:pt>
                <c:pt idx="276">
                  <c:v>1.0703304969852541</c:v>
                </c:pt>
                <c:pt idx="277">
                  <c:v>1.2985742342123374</c:v>
                </c:pt>
                <c:pt idx="278">
                  <c:v>1.5453173902497825</c:v>
                </c:pt>
                <c:pt idx="279">
                  <c:v>1.8093267632799637</c:v>
                </c:pt>
                <c:pt idx="280">
                  <c:v>2.0892828563656218</c:v>
                </c:pt>
                <c:pt idx="281">
                  <c:v>2.3837864721859781</c:v>
                </c:pt>
                <c:pt idx="282">
                  <c:v>2.6913657061088649</c:v>
                </c:pt>
                <c:pt idx="283">
                  <c:v>3.0104833026479816</c:v>
                </c:pt>
                <c:pt idx="284">
                  <c:v>3.3395443385381309</c:v>
                </c:pt>
                <c:pt idx="285">
                  <c:v>3.6769041940294738</c:v>
                </c:pt>
                <c:pt idx="286">
                  <c:v>4.0208767725604408</c:v>
                </c:pt>
                <c:pt idx="287">
                  <c:v>4.3697429277284741</c:v>
                </c:pt>
                <c:pt idx="288">
                  <c:v>4.7217590554411339</c:v>
                </c:pt>
                <c:pt idx="289">
                  <c:v>5.0751658083045399</c:v>
                </c:pt>
                <c:pt idx="290">
                  <c:v>5.4281968886957781</c:v>
                </c:pt>
                <c:pt idx="291">
                  <c:v>5.7790878765717215</c:v>
                </c:pt>
                <c:pt idx="292">
                  <c:v>6.1260850478940396</c:v>
                </c:pt>
                <c:pt idx="293">
                  <c:v>6.4674541395964544</c:v>
                </c:pt>
                <c:pt idx="294">
                  <c:v>6.8014890172875253</c:v>
                </c:pt>
                <c:pt idx="295">
                  <c:v>7.1265202023687992</c:v>
                </c:pt>
                <c:pt idx="296">
                  <c:v>7.4409232159503595</c:v>
                </c:pt>
                <c:pt idx="297">
                  <c:v>7.7431266978613849</c:v>
                </c:pt>
                <c:pt idx="298">
                  <c:v>8.0316202601780162</c:v>
                </c:pt>
                <c:pt idx="299">
                  <c:v>8.3049620360167502</c:v>
                </c:pt>
                <c:pt idx="300">
                  <c:v>8.5617858858655058</c:v>
                </c:pt>
                <c:pt idx="301">
                  <c:v>8.8008082254355902</c:v>
                </c:pt>
                <c:pt idx="302">
                  <c:v>9.0208344409093488</c:v>
                </c:pt>
                <c:pt idx="303">
                  <c:v>9.2207648595209939</c:v>
                </c:pt>
                <c:pt idx="304">
                  <c:v>9.3996002456297418</c:v>
                </c:pt>
                <c:pt idx="305">
                  <c:v>9.5564467948166794</c:v>
                </c:pt>
                <c:pt idx="306">
                  <c:v>9.6905206010450726</c:v>
                </c:pt>
                <c:pt idx="307">
                  <c:v>9.8011515745576521</c:v>
                </c:pt>
                <c:pt idx="308">
                  <c:v>9.8877867909296331</c:v>
                </c:pt>
                <c:pt idx="309">
                  <c:v>9.949993254539125</c:v>
                </c:pt>
                <c:pt idx="310">
                  <c:v>9.9874600626432724</c:v>
                </c:pt>
                <c:pt idx="311">
                  <c:v>9.9999999592443984</c:v>
                </c:pt>
                <c:pt idx="312">
                  <c:v>9.9875502709799306</c:v>
                </c:pt>
                <c:pt idx="313">
                  <c:v>9.9501732203586624</c:v>
                </c:pt>
                <c:pt idx="314">
                  <c:v>9.8880556147778194</c:v>
                </c:pt>
                <c:pt idx="315">
                  <c:v>9.8015079128751985</c:v>
                </c:pt>
                <c:pt idx="316">
                  <c:v>9.6909626728826446</c:v>
                </c:pt>
                <c:pt idx="317">
                  <c:v>9.5569723907359165</c:v>
                </c:pt>
                <c:pt idx="318">
                  <c:v>9.4002067387458546</c:v>
                </c:pt>
                <c:pt idx="319">
                  <c:v>9.2214492186317187</c:v>
                </c:pt>
                <c:pt idx="320">
                  <c:v>9.0215932456446453</c:v>
                </c:pt>
                <c:pt idx="321">
                  <c:v>8.8016376833523609</c:v>
                </c:pt>
                <c:pt idx="322">
                  <c:v>8.5626818514019156</c:v>
                </c:pt>
                <c:pt idx="323">
                  <c:v>8.3059200312114001</c:v>
                </c:pt>
                <c:pt idx="324">
                  <c:v>8.0326354970504266</c:v>
                </c:pt>
                <c:pt idx="325">
                  <c:v>7.7441941023419147</c:v>
                </c:pt>
                <c:pt idx="326">
                  <c:v>7.4420374532399958</c:v>
                </c:pt>
                <c:pt idx="327">
                  <c:v>7.1276757036020353</c:v>
                </c:pt>
                <c:pt idx="328">
                  <c:v>6.8026800073650868</c:v>
                </c:pt>
                <c:pt idx="329">
                  <c:v>6.4686746660487717</c:v>
                </c:pt>
                <c:pt idx="330">
                  <c:v>6.127329010631188</c:v>
                </c:pt>
                <c:pt idx="331">
                  <c:v>5.7803490583711739</c:v>
                </c:pt>
                <c:pt idx="332">
                  <c:v>5.4294689862755607</c:v>
                </c:pt>
                <c:pt idx="333">
                  <c:v>5.0764424638265169</c:v>
                </c:pt>
                <c:pt idx="334">
                  <c:v>4.7230338882869507</c:v>
                </c:pt>
                <c:pt idx="335">
                  <c:v>4.3710095663893602</c:v>
                </c:pt>
                <c:pt idx="336">
                  <c:v>4.0221288864814824</c:v>
                </c:pt>
                <c:pt idx="337">
                  <c:v>3.6781355252492021</c:v>
                </c:pt>
                <c:pt idx="338">
                  <c:v>3.340748732965293</c:v>
                </c:pt>
                <c:pt idx="339">
                  <c:v>3.0116547408191785</c:v>
                </c:pt>
                <c:pt idx="340">
                  <c:v>2.6924983332733299</c:v>
                </c:pt>
                <c:pt idx="341">
                  <c:v>2.3848746275671355</c:v>
                </c:pt>
                <c:pt idx="342">
                  <c:v>2.0903211014531791</c:v>
                </c:pt>
                <c:pt idx="343">
                  <c:v>1.810309909011133</c:v>
                </c:pt>
                <c:pt idx="344">
                  <c:v>1.5462405229437866</c:v>
                </c:pt>
                <c:pt idx="345">
                  <c:v>1.2994327401285788</c:v>
                </c:pt>
                <c:pt idx="346">
                  <c:v>1.0711200853824077</c:v>
                </c:pt>
                <c:pt idx="347">
                  <c:v>0.86244364640691851</c:v>
                </c:pt>
                <c:pt idx="348">
                  <c:v>0.67444637072683666</c:v>
                </c:pt>
                <c:pt idx="349">
                  <c:v>0.50806785312486169</c:v>
                </c:pt>
                <c:pt idx="350">
                  <c:v>0.36413963962484031</c:v>
                </c:pt>
                <c:pt idx="351">
                  <c:v>0.24338107149380728</c:v>
                </c:pt>
                <c:pt idx="352">
                  <c:v>0.14639569003399744</c:v>
                </c:pt>
                <c:pt idx="353">
                  <c:v>7.3668220133495388E-2</c:v>
                </c:pt>
                <c:pt idx="354">
                  <c:v>2.556214765149889E-2</c:v>
                </c:pt>
                <c:pt idx="355">
                  <c:v>2.3179027461306401E-3</c:v>
                </c:pt>
                <c:pt idx="356">
                  <c:v>4.0516582244798371E-3</c:v>
                </c:pt>
                <c:pt idx="357">
                  <c:v>3.0754748920542307E-2</c:v>
                </c:pt>
                <c:pt idx="358">
                  <c:v>8.2293715003007861E-2</c:v>
                </c:pt>
                <c:pt idx="359">
                  <c:v>0.15841096899641582</c:v>
                </c:pt>
                <c:pt idx="360">
                  <c:v>0.25872608318197821</c:v>
                </c:pt>
                <c:pt idx="361">
                  <c:v>0.38273769094377075</c:v>
                </c:pt>
                <c:pt idx="362">
                  <c:v>0.52982599255743168</c:v>
                </c:pt>
                <c:pt idx="363">
                  <c:v>0.69925585289780212</c:v>
                </c:pt>
                <c:pt idx="364">
                  <c:v>0.89018047558322433</c:v>
                </c:pt>
                <c:pt idx="365">
                  <c:v>1.1016456351936033</c:v>
                </c:pt>
                <c:pt idx="366">
                  <c:v>1.3325944464099053</c:v>
                </c:pt>
                <c:pt idx="367">
                  <c:v>1.5818726462391992</c:v>
                </c:pt>
                <c:pt idx="368">
                  <c:v>1.8482343629253988</c:v>
                </c:pt>
                <c:pt idx="369">
                  <c:v>2.1303483427128267</c:v>
                </c:pt>
                <c:pt idx="370">
                  <c:v>2.4268046033420401</c:v>
                </c:pt>
                <c:pt idx="371">
                  <c:v>2.7361214810242056</c:v>
                </c:pt>
                <c:pt idx="372">
                  <c:v>3.0567530356736676</c:v>
                </c:pt>
                <c:pt idx="373">
                  <c:v>3.3870967773882472</c:v>
                </c:pt>
                <c:pt idx="374">
                  <c:v>3.7255016755608406</c:v>
                </c:pt>
                <c:pt idx="375">
                  <c:v>4.0702764105932641</c:v>
                </c:pt>
                <c:pt idx="376">
                  <c:v>4.4196978269713858</c:v>
                </c:pt>
                <c:pt idx="377">
                  <c:v>4.7720195454532659</c:v>
                </c:pt>
                <c:pt idx="378">
                  <c:v>5.1254806913277351</c:v>
                </c:pt>
                <c:pt idx="379">
                  <c:v>5.4783146951201234</c:v>
                </c:pt>
                <c:pt idx="380">
                  <c:v>5.8287581217597761</c:v>
                </c:pt>
                <c:pt idx="381">
                  <c:v>6.175059484082329</c:v>
                </c:pt>
                <c:pt idx="382">
                  <c:v>6.5154879966170931</c:v>
                </c:pt>
                <c:pt idx="383">
                  <c:v>6.8483422259092492</c:v>
                </c:pt>
                <c:pt idx="384">
                  <c:v>7.1719585941431205</c:v>
                </c:pt>
                <c:pt idx="385">
                  <c:v>7.4847196935659284</c:v>
                </c:pt>
                <c:pt idx="386">
                  <c:v>7.785062370157581</c:v>
                </c:pt>
                <c:pt idx="387">
                  <c:v>8.0714855361447828</c:v>
                </c:pt>
                <c:pt idx="388">
                  <c:v>8.3425576723130526</c:v>
                </c:pt>
                <c:pt idx="389">
                  <c:v>8.5969239826210853</c:v>
                </c:pt>
                <c:pt idx="390">
                  <c:v>8.8333131653588222</c:v>
                </c:pt>
                <c:pt idx="391">
                  <c:v>9.0505437670079552</c:v>
                </c:pt>
                <c:pt idx="392">
                  <c:v>9.2475300870485952</c:v>
                </c:pt>
                <c:pt idx="393">
                  <c:v>9.4232876042002918</c:v>
                </c:pt>
                <c:pt idx="394">
                  <c:v>9.5769378969777819</c:v>
                </c:pt>
                <c:pt idx="395">
                  <c:v>9.7077130339685933</c:v>
                </c:pt>
                <c:pt idx="396">
                  <c:v>9.8149594118905696</c:v>
                </c:pt>
                <c:pt idx="397">
                  <c:v>9.8981410222468273</c:v>
                </c:pt>
                <c:pt idx="398">
                  <c:v>9.9568421302517223</c:v>
                </c:pt>
                <c:pt idx="399">
                  <c:v>9.990769352638825</c:v>
                </c:pt>
                <c:pt idx="400">
                  <c:v>9.9997531239661352</c:v>
                </c:pt>
                <c:pt idx="401">
                  <c:v>9.9837485440900871</c:v>
                </c:pt>
                <c:pt idx="402">
                  <c:v>9.9428356025727407</c:v>
                </c:pt>
                <c:pt idx="403">
                  <c:v>9.8772187789005947</c:v>
                </c:pt>
                <c:pt idx="404">
                  <c:v>9.7872260205130779</c:v>
                </c:pt>
                <c:pt idx="405">
                  <c:v>9.6733071037484528</c:v>
                </c:pt>
                <c:pt idx="406">
                  <c:v>9.536031385899026</c:v>
                </c:pt>
                <c:pt idx="407">
                  <c:v>9.3760849596106173</c:v>
                </c:pt>
                <c:pt idx="408">
                  <c:v>9.1942672238484828</c:v>
                </c:pt>
                <c:pt idx="409">
                  <c:v>8.9914868885676196</c:v>
                </c:pt>
                <c:pt idx="410">
                  <c:v>8.7687574330557858</c:v>
                </c:pt>
                <c:pt idx="411">
                  <c:v>8.5271920406481883</c:v>
                </c:pt>
                <c:pt idx="412">
                  <c:v>8.2679980351294819</c:v>
                </c:pt>
                <c:pt idx="413">
                  <c:v>7.9924708466297467</c:v>
                </c:pt>
                <c:pt idx="414">
                  <c:v>7.7019875371721831</c:v>
                </c:pt>
                <c:pt idx="415">
                  <c:v>7.3979999182313394</c:v>
                </c:pt>
                <c:pt idx="416">
                  <c:v>7.0820272946999383</c:v>
                </c:pt>
                <c:pt idx="417">
                  <c:v>6.7556488715290559</c:v>
                </c:pt>
                <c:pt idx="418">
                  <c:v>6.4204958609927836</c:v>
                </c:pt>
                <c:pt idx="419">
                  <c:v>6.0782433300247565</c:v>
                </c:pt>
                <c:pt idx="420">
                  <c:v>5.7306018283725022</c:v>
                </c:pt>
                <c:pt idx="421">
                  <c:v>5.3793088394118707</c:v>
                </c:pt>
                <c:pt idx="422">
                  <c:v>5.0261200963492536</c:v>
                </c:pt>
                <c:pt idx="423">
                  <c:v>4.6728008072126705</c:v>
                </c:pt>
                <c:pt idx="424">
                  <c:v>4.3211168324886584</c:v>
                </c:pt>
                <c:pt idx="425">
                  <c:v>3.9728258594979544</c:v>
                </c:pt>
                <c:pt idx="426">
                  <c:v>3.6296686176202608</c:v>
                </c:pt>
                <c:pt idx="427">
                  <c:v>3.2933601782732023</c:v>
                </c:pt>
                <c:pt idx="428">
                  <c:v>2.9655813831276632</c:v>
                </c:pt>
                <c:pt idx="429">
                  <c:v>2.6479704434006992</c:v>
                </c:pt>
                <c:pt idx="430">
                  <c:v>2.3421147522117747</c:v>
                </c:pt>
                <c:pt idx="431">
                  <c:v>2.0495429509236369</c:v>
                </c:pt>
                <c:pt idx="432">
                  <c:v>1.7717172891197486</c:v>
                </c:pt>
                <c:pt idx="433">
                  <c:v>1.5100263164020973</c:v>
                </c:pt>
                <c:pt idx="434">
                  <c:v>1.2657779425356157</c:v>
                </c:pt>
                <c:pt idx="435">
                  <c:v>1.0401929006236705</c:v>
                </c:pt>
                <c:pt idx="436">
                  <c:v>0.83439864598528091</c:v>
                </c:pt>
                <c:pt idx="437">
                  <c:v>0.64942372122707981</c:v>
                </c:pt>
                <c:pt idx="438">
                  <c:v>0.48619261567263483</c:v>
                </c:pt>
                <c:pt idx="439">
                  <c:v>0.34552114484159679</c:v>
                </c:pt>
                <c:pt idx="440">
                  <c:v>0.22811237307140186</c:v>
                </c:pt>
                <c:pt idx="441">
                  <c:v>0.13455309966004469</c:v>
                </c:pt>
                <c:pt idx="442">
                  <c:v>6.5310926091918242E-2</c:v>
                </c:pt>
                <c:pt idx="443">
                  <c:v>2.0731919004377541E-2</c:v>
                </c:pt>
                <c:pt idx="444">
                  <c:v>1.0388805754013575E-3</c:v>
                </c:pt>
                <c:pt idx="445">
                  <c:v>6.3302349768107335E-3</c:v>
                </c:pt>
                <c:pt idx="446">
                  <c:v>3.6579536458416495E-2</c:v>
                </c:pt>
                <c:pt idx="447">
                  <c:v>9.1635601521686816E-2</c:v>
                </c:pt>
                <c:pt idx="448">
                  <c:v>0.17122326452232162</c:v>
                </c:pt>
                <c:pt idx="449">
                  <c:v>0.27494475292532516</c:v>
                </c:pt>
                <c:pt idx="450">
                  <c:v>0.40228167533909454</c:v>
                </c:pt>
                <c:pt idx="451">
                  <c:v>0.55259761239261795</c:v>
                </c:pt>
                <c:pt idx="452">
                  <c:v>0.72514129750663736</c:v>
                </c:pt>
                <c:pt idx="453">
                  <c:v>0.91905037166168602</c:v>
                </c:pt>
                <c:pt idx="454">
                  <c:v>1.1333556933968925</c:v>
                </c:pt>
                <c:pt idx="455">
                  <c:v>1.3669861824986058</c:v>
                </c:pt>
                <c:pt idx="456">
                  <c:v>1.6187741731704137</c:v>
                </c:pt>
                <c:pt idx="457">
                  <c:v>1.8874612499298031</c:v>
                </c:pt>
                <c:pt idx="458">
                  <c:v>2.1717045370644588</c:v>
                </c:pt>
                <c:pt idx="459">
                  <c:v>2.470083410213566</c:v>
                </c:pt>
                <c:pt idx="460">
                  <c:v>2.7811065965303783</c:v>
                </c:pt>
                <c:pt idx="461">
                  <c:v>3.1032196279403261</c:v>
                </c:pt>
                <c:pt idx="462">
                  <c:v>3.4348126102433429</c:v>
                </c:pt>
                <c:pt idx="463">
                  <c:v>3.774228269231533</c:v>
                </c:pt>
                <c:pt idx="464">
                  <c:v>4.1197702336080031</c:v>
                </c:pt>
                <c:pt idx="465">
                  <c:v>4.4697115133100267</c:v>
                </c:pt>
                <c:pt idx="466">
                  <c:v>4.8223031308619664</c:v>
                </c:pt>
                <c:pt idx="467">
                  <c:v>5.175782862619446</c:v>
                </c:pt>
                <c:pt idx="468">
                  <c:v>5.5283840462170941</c:v>
                </c:pt>
                <c:pt idx="469">
                  <c:v>5.8783444102003388</c:v>
                </c:pt>
                <c:pt idx="470">
                  <c:v>6.2239148817117806</c:v>
                </c:pt>
                <c:pt idx="471">
                  <c:v>6.5633683282124018</c:v>
                </c:pt>
                <c:pt idx="472">
                  <c:v>6.8950081895465587</c:v>
                </c:pt>
                <c:pt idx="473">
                  <c:v>7.2171769572087472</c:v>
                </c:pt>
                <c:pt idx="474">
                  <c:v>7.5282644584337692</c:v>
                </c:pt>
                <c:pt idx="475">
                  <c:v>7.8267159037064546</c:v>
                </c:pt>
                <c:pt idx="476">
                  <c:v>8.1110396574706929</c:v>
                </c:pt>
                <c:pt idx="477">
                  <c:v>8.3798146932000428</c:v>
                </c:pt>
                <c:pt idx="478">
                  <c:v>8.6316976955705638</c:v>
                </c:pt>
                <c:pt idx="479">
                  <c:v>8.8654297742392281</c:v>
                </c:pt>
                <c:pt idx="480">
                  <c:v>9.0798427556733277</c:v>
                </c:pt>
                <c:pt idx="481">
                  <c:v>9.2738650215849834</c:v>
                </c:pt>
                <c:pt idx="482">
                  <c:v>9.4465268647903482</c:v>
                </c:pt>
                <c:pt idx="483">
                  <c:v>9.5969653357255815</c:v>
                </c:pt>
                <c:pt idx="484">
                  <c:v>9.7244285553972833</c:v>
                </c:pt>
                <c:pt idx="485">
                  <c:v>9.828279473211218</c:v>
                </c:pt>
                <c:pt idx="486">
                  <c:v>9.9079990508983222</c:v>
                </c:pt>
                <c:pt idx="487">
                  <c:v>9.9631888566249458</c:v>
                </c:pt>
                <c:pt idx="488">
                  <c:v>9.9935730563220542</c:v>
                </c:pt>
                <c:pt idx="489">
                  <c:v>9.9989997922810314</c:v>
                </c:pt>
                <c:pt idx="490">
                  <c:v>9.9794419421258969</c:v>
                </c:pt>
                <c:pt idx="491">
                  <c:v>9.934997254368696</c:v>
                </c:pt>
                <c:pt idx="492">
                  <c:v>9.8658878598705364</c:v>
                </c:pt>
                <c:pt idx="493">
                  <c:v>9.7724591616500156</c:v>
                </c:pt>
                <c:pt idx="494">
                  <c:v>9.6551781085875437</c:v>
                </c:pt>
                <c:pt idx="495">
                  <c:v>9.5146308616536128</c:v>
                </c:pt>
                <c:pt idx="496">
                  <c:v>9.3515198643249473</c:v>
                </c:pt>
                <c:pt idx="497">
                  <c:v>9.1666603318302364</c:v>
                </c:pt>
                <c:pt idx="498">
                  <c:v>8.9609761767720837</c:v>
                </c:pt>
                <c:pt idx="499">
                  <c:v>8.7354953914885769</c:v>
                </c:pt>
                <c:pt idx="500">
                  <c:v>8.4913449102327654</c:v>
                </c:pt>
                <c:pt idx="501">
                  <c:v>8.2297449768488562</c:v>
                </c:pt>
                <c:pt idx="502">
                  <c:v>7.9520030460947044</c:v>
                </c:pt>
                <c:pt idx="503">
                  <c:v>7.6595072490915461</c:v>
                </c:pt>
                <c:pt idx="504">
                  <c:v>7.3537194555596752</c:v>
                </c:pt>
                <c:pt idx="505">
                  <c:v>7.0361679675149826</c:v>
                </c:pt>
                <c:pt idx="506">
                  <c:v>6.7084398809424073</c:v>
                </c:pt>
                <c:pt idx="507">
                  <c:v>6.3721731536217172</c:v>
                </c:pt>
                <c:pt idx="508">
                  <c:v>6.0290484187505475</c:v>
                </c:pt>
                <c:pt idx="509">
                  <c:v>5.6807805852792566</c:v>
                </c:pt>
                <c:pt idx="510">
                  <c:v>5.3291102669380948</c:v>
                </c:pt>
                <c:pt idx="511">
                  <c:v>4.975795082794332</c:v>
                </c:pt>
                <c:pt idx="512">
                  <c:v>4.6226008728181265</c:v>
                </c:pt>
                <c:pt idx="513">
                  <c:v>4.2712928723606778</c:v>
                </c:pt>
                <c:pt idx="514">
                  <c:v>3.9236268896545763</c:v>
                </c:pt>
                <c:pt idx="515">
                  <c:v>3.5813405304298951</c:v>
                </c:pt>
                <c:pt idx="516">
                  <c:v>3.2461445135050826</c:v>
                </c:pt>
                <c:pt idx="517">
                  <c:v>2.9197141207560708</c:v>
                </c:pt>
                <c:pt idx="518">
                  <c:v>2.6036808241965876</c:v>
                </c:pt>
                <c:pt idx="519">
                  <c:v>2.2996241320165174</c:v>
                </c:pt>
                <c:pt idx="520">
                  <c:v>2.0090636943308522</c:v>
                </c:pt>
                <c:pt idx="521">
                  <c:v>1.733451708094627</c:v>
                </c:pt>
                <c:pt idx="522">
                  <c:v>1.4741656591431314</c:v>
                </c:pt>
                <c:pt idx="523">
                  <c:v>1.2325014376318459</c:v>
                </c:pt>
                <c:pt idx="524">
                  <c:v>1.009666861285083</c:v>
                </c:pt>
                <c:pt idx="525">
                  <c:v>0.80677563882328551</c:v>
                </c:pt>
                <c:pt idx="526">
                  <c:v>0.62484180373913401</c:v>
                </c:pt>
                <c:pt idx="527">
                  <c:v>0.4647746462423924</c:v>
                </c:pt>
                <c:pt idx="528">
                  <c:v>0.32737416870286029</c:v>
                </c:pt>
                <c:pt idx="529">
                  <c:v>0.21332708730497252</c:v>
                </c:pt>
                <c:pt idx="530">
                  <c:v>0.12320339989721374</c:v>
                </c:pt>
                <c:pt idx="531">
                  <c:v>5.7453537190225168E-2</c:v>
                </c:pt>
                <c:pt idx="532">
                  <c:v>1.6406111541501511E-2</c:v>
                </c:pt>
                <c:pt idx="533">
                  <c:v>2.6627457806072119E-4</c:v>
                </c:pt>
                <c:pt idx="534">
                  <c:v>9.1146918656642706E-3</c:v>
                </c:pt>
                <c:pt idx="535">
                  <c:v>4.2907139749003842E-2</c:v>
                </c:pt>
                <c:pt idx="536">
                  <c:v>0.10147472637786259</c:v>
                </c:pt>
                <c:pt idx="537">
                  <c:v>0.1845247358145774</c:v>
                </c:pt>
                <c:pt idx="538">
                  <c:v>0.29164209100396687</c:v>
                </c:pt>
                <c:pt idx="539">
                  <c:v>0.42229142829405764</c:v>
                </c:pt>
                <c:pt idx="540">
                  <c:v>0.57581977313915789</c:v>
                </c:pt>
                <c:pt idx="541">
                  <c:v>0.75145980361247589</c:v>
                </c:pt>
                <c:pt idx="542">
                  <c:v>0.94833368541736018</c:v>
                </c:pt>
                <c:pt idx="543">
                  <c:v>1.165457459230369</c:v>
                </c:pt>
                <c:pt idx="544">
                  <c:v>1.4017459584482754</c:v>
                </c:pt>
                <c:pt idx="545">
                  <c:v>1.656018232760611</c:v>
                </c:pt>
                <c:pt idx="546">
                  <c:v>1.9270034504414613</c:v>
                </c:pt>
                <c:pt idx="547">
                  <c:v>2.213347249860905</c:v>
                </c:pt>
                <c:pt idx="548">
                  <c:v>2.5136185084719531</c:v>
                </c:pt>
                <c:pt idx="549">
                  <c:v>2.8263164954424491</c:v>
                </c:pt>
                <c:pt idx="550">
                  <c:v>3.149878372183148</c:v>
                </c:pt>
                <c:pt idx="551">
                  <c:v>3.4826870032851853</c:v>
                </c:pt>
                <c:pt idx="552">
                  <c:v>3.8230790388288511</c:v>
                </c:pt>
                <c:pt idx="553">
                  <c:v>4.169353227668319</c:v>
                </c:pt>
                <c:pt idx="554">
                  <c:v>4.5197789201437653</c:v>
                </c:pt>
                <c:pt idx="555">
                  <c:v>4.8726047177246024</c:v>
                </c:pt>
                <c:pt idx="556">
                  <c:v>5.2260672263542096</c:v>
                </c:pt>
                <c:pt idx="557">
                  <c:v>5.5783998697469794</c:v>
                </c:pt>
                <c:pt idx="558">
                  <c:v>5.9278417185898933</c:v>
                </c:pt>
                <c:pt idx="559">
                  <c:v>6.2726462915213013</c:v>
                </c:pt>
                <c:pt idx="560">
                  <c:v>6.6110902838997241</c:v>
                </c:pt>
                <c:pt idx="561">
                  <c:v>6.941482180737351</c:v>
                </c:pt>
                <c:pt idx="562">
                  <c:v>7.2621707107517697</c:v>
                </c:pt>
                <c:pt idx="563">
                  <c:v>7.5715530992827018</c:v>
                </c:pt>
                <c:pt idx="564">
                  <c:v>7.8680830788266611</c:v>
                </c:pt>
                <c:pt idx="565">
                  <c:v>8.1502786171537949</c:v>
                </c:pt>
                <c:pt idx="566">
                  <c:v>8.4167293243818655</c:v>
                </c:pt>
                <c:pt idx="567">
                  <c:v>8.6661035019878856</c:v>
                </c:pt>
                <c:pt idx="568">
                  <c:v>8.897154798526735</c:v>
                </c:pt>
                <c:pt idx="569">
                  <c:v>9.1087284387923884</c:v>
                </c:pt>
                <c:pt idx="570">
                  <c:v>9.2997669952885023</c:v>
                </c:pt>
                <c:pt idx="571">
                  <c:v>9.4693156731632193</c:v>
                </c:pt>
                <c:pt idx="572">
                  <c:v>9.616527082194736</c:v>
                </c:pt>
                <c:pt idx="573">
                  <c:v>9.7406654719772305</c:v>
                </c:pt>
                <c:pt idx="574">
                  <c:v>9.8411104091403079</c:v>
                </c:pt>
                <c:pt idx="575">
                  <c:v>9.9173598782235821</c:v>
                </c:pt>
                <c:pt idx="576">
                  <c:v>9.9690327907082263</c:v>
                </c:pt>
                <c:pt idx="577">
                  <c:v>9.9958708896657686</c:v>
                </c:pt>
                <c:pt idx="578">
                  <c:v>9.9977400405048158</c:v>
                </c:pt>
                <c:pt idx="579">
                  <c:v>9.9746309013645877</c:v>
                </c:pt>
                <c:pt idx="580">
                  <c:v>9.9266589698047625</c:v>
                </c:pt>
                <c:pt idx="581">
                  <c:v>9.854064005558282</c:v>
                </c:pt>
                <c:pt idx="582">
                  <c:v>9.7572088322320667</c:v>
                </c:pt>
                <c:pt idx="583">
                  <c:v>9.6365775239447551</c:v>
                </c:pt>
                <c:pt idx="584">
                  <c:v>9.4927729859644607</c:v>
                </c:pt>
                <c:pt idx="585">
                  <c:v>9.3265139414382183</c:v>
                </c:pt>
                <c:pt idx="586">
                  <c:v>9.1386313392733491</c:v>
                </c:pt>
                <c:pt idx="587">
                  <c:v>8.9300642011238587</c:v>
                </c:pt>
                <c:pt idx="588">
                  <c:v>8.7018549282380224</c:v>
                </c:pt>
                <c:pt idx="589">
                  <c:v>8.4551440916234846</c:v>
                </c:pt>
                <c:pt idx="590">
                  <c:v>8.1911647315681204</c:v>
                </c:pt>
                <c:pt idx="591">
                  <c:v>7.9112361950068291</c:v>
                </c:pt>
                <c:pt idx="592">
                  <c:v>7.6167575415351552</c:v>
                </c:pt>
                <c:pt idx="593">
                  <c:v>7.3092005510254721</c:v>
                </c:pt>
                <c:pt idx="594">
                  <c:v>6.9901023677934404</c:v>
                </c:pt>
                <c:pt idx="595">
                  <c:v>6.6610578180780955</c:v>
                </c:pt>
                <c:pt idx="596">
                  <c:v>6.3237114392327429</c:v>
                </c:pt>
                <c:pt idx="597">
                  <c:v>5.9797492604638443</c:v>
                </c:pt>
                <c:pt idx="598">
                  <c:v>5.6308903761967608</c:v>
                </c:pt>
                <c:pt idx="599">
                  <c:v>5.2788783541845685</c:v>
                </c:pt>
                <c:pt idx="600">
                  <c:v>4.925472521301236</c:v>
                </c:pt>
              </c:numCache>
            </c:numRef>
          </c:yVal>
        </c:ser>
        <c:ser>
          <c:idx val="1"/>
          <c:order val="1"/>
          <c:tx>
            <c:strRef>
              <c:f>'Step Loading'!$D$7</c:f>
              <c:strCache>
                <c:ptCount val="1"/>
                <c:pt idx="0">
                  <c:v>2% Damping</c:v>
                </c:pt>
              </c:strCache>
            </c:strRef>
          </c:tx>
          <c:marker>
            <c:symbol val="none"/>
          </c:marker>
          <c:xVal>
            <c:numRef>
              <c:f>'Step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'Step Loading'!$D$10:$D$610</c:f>
              <c:numCache>
                <c:formatCode>General</c:formatCode>
                <c:ptCount val="601"/>
                <c:pt idx="0">
                  <c:v>0</c:v>
                </c:pt>
                <c:pt idx="1">
                  <c:v>1.2488012765125567E-2</c:v>
                </c:pt>
                <c:pt idx="2">
                  <c:v>4.9842658519912986E-2</c:v>
                </c:pt>
                <c:pt idx="3">
                  <c:v>0.11180719699523167</c:v>
                </c:pt>
                <c:pt idx="4">
                  <c:v>0.19800273953811121</c:v>
                </c:pt>
                <c:pt idx="5">
                  <c:v>0.30793048584602301</c:v>
                </c:pt>
                <c:pt idx="6">
                  <c:v>0.44097455308466593</c:v>
                </c:pt>
                <c:pt idx="7">
                  <c:v>0.59640538159075329</c:v>
                </c:pt>
                <c:pt idx="8">
                  <c:v>0.77338369852709088</c:v>
                </c:pt>
                <c:pt idx="9">
                  <c:v>0.97096501812414415</c:v>
                </c:pt>
                <c:pt idx="10">
                  <c:v>1.1881046545234581</c:v>
                </c:pt>
                <c:pt idx="11">
                  <c:v>1.4236632207467887</c:v>
                </c:pt>
                <c:pt idx="12">
                  <c:v>1.6764125849623523</c:v>
                </c:pt>
                <c:pt idx="13">
                  <c:v>1.9450422530178528</c:v>
                </c:pt>
                <c:pt idx="14">
                  <c:v>2.228166144169283</c:v>
                </c:pt>
                <c:pt idx="15">
                  <c:v>2.5243297250647387</c:v>
                </c:pt>
                <c:pt idx="16">
                  <c:v>2.8320174653524788</c:v>
                </c:pt>
                <c:pt idx="17">
                  <c:v>3.149660576780049</c:v>
                </c:pt>
                <c:pt idx="18">
                  <c:v>3.4756449963436431</c:v>
                </c:pt>
                <c:pt idx="19">
                  <c:v>3.8083195729396842</c:v>
                </c:pt>
                <c:pt idx="20">
                  <c:v>4.1460044160691449</c:v>
                </c:pt>
                <c:pt idx="21">
                  <c:v>4.4869993644530402</c:v>
                </c:pt>
                <c:pt idx="22">
                  <c:v>4.8295925319378945</c:v>
                </c:pt>
                <c:pt idx="23">
                  <c:v>5.1720688878044303</c:v>
                </c:pt>
                <c:pt idx="24">
                  <c:v>5.5127188285421367</c:v>
                </c:pt>
                <c:pt idx="25">
                  <c:v>5.8498466983161803</c:v>
                </c:pt>
                <c:pt idx="26">
                  <c:v>6.1817792157302067</c:v>
                </c:pt>
                <c:pt idx="27">
                  <c:v>6.5068737650760706</c:v>
                </c:pt>
                <c:pt idx="28">
                  <c:v>6.8235265110563095</c:v>
                </c:pt>
                <c:pt idx="29">
                  <c:v>7.1301802969623118</c:v>
                </c:pt>
                <c:pt idx="30">
                  <c:v>7.4253322874853982</c:v>
                </c:pt>
                <c:pt idx="31">
                  <c:v>7.7075413187226527</c:v>
                </c:pt>
                <c:pt idx="32">
                  <c:v>7.9754349195070091</c:v>
                </c:pt>
                <c:pt idx="33">
                  <c:v>8.2277159699335005</c:v>
                </c:pt>
                <c:pt idx="34">
                  <c:v>8.4631689648613104</c:v>
                </c:pt>
                <c:pt idx="35">
                  <c:v>8.680665852234652</c:v>
                </c:pt>
                <c:pt idx="36">
                  <c:v>8.8791714182734793</c:v>
                </c:pt>
                <c:pt idx="37">
                  <c:v>9.0577481939263986</c:v>
                </c:pt>
                <c:pt idx="38">
                  <c:v>9.2155608594408012</c:v>
                </c:pt>
                <c:pt idx="39">
                  <c:v>9.3518801264763347</c:v>
                </c:pt>
                <c:pt idx="40">
                  <c:v>9.4660860798545734</c:v>
                </c:pt>
                <c:pt idx="41">
                  <c:v>9.5576709637862294</c:v>
                </c:pt>
                <c:pt idx="42">
                  <c:v>9.6262414002337522</c:v>
                </c:pt>
                <c:pt idx="43">
                  <c:v>9.6715200299372199</c:v>
                </c:pt>
                <c:pt idx="44">
                  <c:v>9.6933465695407879</c:v>
                </c:pt>
                <c:pt idx="45">
                  <c:v>9.6916782811908284</c:v>
                </c:pt>
                <c:pt idx="46">
                  <c:v>9.6665898539204989</c:v>
                </c:pt>
                <c:pt idx="47">
                  <c:v>9.618272699074419</c:v>
                </c:pt>
                <c:pt idx="48">
                  <c:v>9.547033664946218</c:v>
                </c:pt>
                <c:pt idx="49">
                  <c:v>9.4532931786870265</c:v>
                </c:pt>
                <c:pt idx="50">
                  <c:v>9.3375828263796929</c:v>
                </c:pt>
                <c:pt idx="51">
                  <c:v>9.2005423849479264</c:v>
                </c:pt>
                <c:pt idx="52">
                  <c:v>9.0429163222678515</c:v>
                </c:pt>
                <c:pt idx="53">
                  <c:v>8.8655497844584197</c:v>
                </c:pt>
                <c:pt idx="54">
                  <c:v>8.6693840918339777</c:v>
                </c:pt>
                <c:pt idx="55">
                  <c:v>8.4554517673947611</c:v>
                </c:pt>
                <c:pt idx="56">
                  <c:v>8.2248711239976657</c:v>
                </c:pt>
                <c:pt idx="57">
                  <c:v>7.9788404384791729</c:v>
                </c:pt>
                <c:pt idx="58">
                  <c:v>7.7186317429848561</c:v>
                </c:pt>
                <c:pt idx="59">
                  <c:v>7.4455842655855609</c:v>
                </c:pt>
                <c:pt idx="60">
                  <c:v>7.1610975539208477</c:v>
                </c:pt>
                <c:pt idx="61">
                  <c:v>6.8666243170976324</c:v>
                </c:pt>
                <c:pt idx="62">
                  <c:v>6.5636630223790826</c:v>
                </c:pt>
                <c:pt idx="63">
                  <c:v>6.2537502843200183</c:v>
                </c:pt>
                <c:pt idx="64">
                  <c:v>5.9384530849348893</c:v>
                </c:pt>
                <c:pt idx="65">
                  <c:v>5.6193608642191819</c:v>
                </c:pt>
                <c:pt idx="66">
                  <c:v>5.298077520881237</c:v>
                </c:pt>
                <c:pt idx="67">
                  <c:v>4.9762133634772372</c:v>
                </c:pt>
                <c:pt idx="68">
                  <c:v>4.6553770522762736</c:v>
                </c:pt>
                <c:pt idx="69">
                  <c:v>4.3371675721146543</c:v>
                </c:pt>
                <c:pt idx="70">
                  <c:v>4.0231662762303806</c:v>
                </c:pt>
                <c:pt idx="71">
                  <c:v>3.7149290406011781</c:v>
                </c:pt>
                <c:pt idx="72">
                  <c:v>3.4139785676462409</c:v>
                </c:pt>
                <c:pt idx="73">
                  <c:v>3.1217968772962474</c:v>
                </c:pt>
                <c:pt idx="74">
                  <c:v>2.8398180223934686</c:v>
                </c:pt>
                <c:pt idx="75">
                  <c:v>2.5694210641592292</c:v>
                </c:pt>
                <c:pt idx="76">
                  <c:v>2.3119233420666752</c:v>
                </c:pt>
                <c:pt idx="77">
                  <c:v>2.0685740708897757</c:v>
                </c:pt>
                <c:pt idx="78">
                  <c:v>1.8405482959735342</c:v>
                </c:pt>
                <c:pt idx="79">
                  <c:v>1.628941235894013</c:v>
                </c:pt>
                <c:pt idx="80">
                  <c:v>1.4347630396602935</c:v>
                </c:pt>
                <c:pt idx="81">
                  <c:v>1.2589339834640452</c:v>
                </c:pt>
                <c:pt idx="82">
                  <c:v>1.1022801297171136</c:v>
                </c:pt>
                <c:pt idx="83">
                  <c:v>0.9655294687452548</c:v>
                </c:pt>
                <c:pt idx="84">
                  <c:v>0.84930856103868246</c:v>
                </c:pt>
                <c:pt idx="85">
                  <c:v>0.75413969541043402</c:v>
                </c:pt>
                <c:pt idx="86">
                  <c:v>0.68043857579424938</c:v>
                </c:pt>
                <c:pt idx="87">
                  <c:v>0.6285125467383762</c:v>
                </c:pt>
                <c:pt idx="88">
                  <c:v>0.59855936493361073</c:v>
                </c:pt>
                <c:pt idx="89">
                  <c:v>0.59066652136692932</c:v>
                </c:pt>
                <c:pt idx="90">
                  <c:v>0.60481111592987025</c:v>
                </c:pt>
                <c:pt idx="91">
                  <c:v>0.64086028354739921</c:v>
                </c:pt>
                <c:pt idx="92">
                  <c:v>0.69857216814187384</c:v>
                </c:pt>
                <c:pt idx="93">
                  <c:v>0.77759743802198744</c:v>
                </c:pt>
                <c:pt idx="94">
                  <c:v>0.87748133360130542</c:v>
                </c:pt>
                <c:pt idx="95">
                  <c:v>0.9976662357189614</c:v>
                </c:pt>
                <c:pt idx="96">
                  <c:v>1.1374947402688329</c:v>
                </c:pt>
                <c:pt idx="97">
                  <c:v>1.2962132223560141</c:v>
                </c:pt>
                <c:pt idx="98">
                  <c:v>1.4729758708026348</c:v>
                </c:pt>
                <c:pt idx="99">
                  <c:v>1.6668491715308908</c:v>
                </c:pt>
                <c:pt idx="100">
                  <c:v>1.8768168161705756</c:v>
                </c:pt>
                <c:pt idx="101">
                  <c:v>2.1017850101821627</c:v>
                </c:pt>
                <c:pt idx="102">
                  <c:v>2.340588152864354</c:v>
                </c:pt>
                <c:pt idx="103">
                  <c:v>2.5919948598363369</c:v>
                </c:pt>
                <c:pt idx="104">
                  <c:v>2.8547142969580426</c:v>
                </c:pt>
                <c:pt idx="105">
                  <c:v>3.1274027931844914</c:v>
                </c:pt>
                <c:pt idx="106">
                  <c:v>3.4086706985493853</c:v>
                </c:pt>
                <c:pt idx="107">
                  <c:v>3.6970894523446902</c:v>
                </c:pt>
                <c:pt idx="108">
                  <c:v>3.9911988256122028</c:v>
                </c:pt>
                <c:pt idx="109">
                  <c:v>4.2895143012940276</c:v>
                </c:pt>
                <c:pt idx="110">
                  <c:v>4.5905345548052079</c:v>
                </c:pt>
                <c:pt idx="111">
                  <c:v>4.8927489973954597</c:v>
                </c:pt>
                <c:pt idx="112">
                  <c:v>5.1946453444598326</c:v>
                </c:pt>
                <c:pt idx="113">
                  <c:v>5.494717170940314</c:v>
                </c:pt>
                <c:pt idx="114">
                  <c:v>5.7914714161318965</c:v>
                </c:pt>
                <c:pt idx="115">
                  <c:v>6.0834358005656162</c:v>
                </c:pt>
                <c:pt idx="116">
                  <c:v>6.3691661181854879</c:v>
                </c:pt>
                <c:pt idx="117">
                  <c:v>6.6472533677628443</c:v>
                </c:pt>
                <c:pt idx="118">
                  <c:v>6.916330688395985</c:v>
                </c:pt>
                <c:pt idx="119">
                  <c:v>7.1750800650206799</c:v>
                </c:pt>
                <c:pt idx="120">
                  <c:v>7.4222387711013589</c:v>
                </c:pt>
                <c:pt idx="121">
                  <c:v>7.6566055170780167</c:v>
                </c:pt>
                <c:pt idx="122">
                  <c:v>7.8770462747015735</c:v>
                </c:pt>
                <c:pt idx="123">
                  <c:v>8.082499749093099</c:v>
                </c:pt>
                <c:pt idx="124">
                  <c:v>8.2719824722006976</c:v>
                </c:pt>
                <c:pt idx="125">
                  <c:v>8.4445934932925244</c:v>
                </c:pt>
                <c:pt idx="126">
                  <c:v>8.5995186442051157</c:v>
                </c:pt>
                <c:pt idx="127">
                  <c:v>8.7360343592524288</c:v>
                </c:pt>
                <c:pt idx="128">
                  <c:v>8.8535110319810926</c:v>
                </c:pt>
                <c:pt idx="129">
                  <c:v>8.9514158933203003</c:v>
                </c:pt>
                <c:pt idx="130">
                  <c:v>9.0293153981079328</c:v>
                </c:pt>
                <c:pt idx="131">
                  <c:v>9.0868771094659166</c:v>
                </c:pt>
                <c:pt idx="132">
                  <c:v>9.1238710730346675</c:v>
                </c:pt>
                <c:pt idx="133">
                  <c:v>9.1401706756461856</c:v>
                </c:pt>
                <c:pt idx="134">
                  <c:v>9.1357529856046753</c:v>
                </c:pt>
                <c:pt idx="135">
                  <c:v>9.1106985743399438</c:v>
                </c:pt>
                <c:pt idx="136">
                  <c:v>9.0651908217888266</c:v>
                </c:pt>
                <c:pt idx="137">
                  <c:v>8.9995147104309439</c:v>
                </c:pt>
                <c:pt idx="138">
                  <c:v>8.914055115444274</c:v>
                </c:pt>
                <c:pt idx="139">
                  <c:v>8.8092946009406852</c:v>
                </c:pt>
                <c:pt idx="140">
                  <c:v>8.6858107346795492</c:v>
                </c:pt>
                <c:pt idx="141">
                  <c:v>8.5442729360267098</c:v>
                </c:pt>
                <c:pt idx="142">
                  <c:v>8.3854388742147812</c:v>
                </c:pt>
                <c:pt idx="143">
                  <c:v>8.2101504361578534</c:v>
                </c:pt>
                <c:pt idx="144">
                  <c:v>8.0193292851685136</c:v>
                </c:pt>
                <c:pt idx="145">
                  <c:v>7.8139720339072589</c:v>
                </c:pt>
                <c:pt idx="146">
                  <c:v>7.5951450567546726</c:v>
                </c:pt>
                <c:pt idx="147">
                  <c:v>7.363978968525803</c:v>
                </c:pt>
                <c:pt idx="148">
                  <c:v>7.1216627980361196</c:v>
                </c:pt>
                <c:pt idx="149">
                  <c:v>6.8694378864714212</c:v>
                </c:pt>
                <c:pt idx="150">
                  <c:v>6.6085915418035075</c:v>
                </c:pt>
                <c:pt idx="151">
                  <c:v>6.3404504816231855</c:v>
                </c:pt>
                <c:pt idx="152">
                  <c:v>6.066374097727218</c:v>
                </c:pt>
                <c:pt idx="153">
                  <c:v>5.7877475765914745</c:v>
                </c:pt>
                <c:pt idx="154">
                  <c:v>5.5059749104859037</c:v>
                </c:pt>
                <c:pt idx="155">
                  <c:v>5.222471834434562</c:v>
                </c:pt>
                <c:pt idx="156">
                  <c:v>4.9386587244949052</c:v>
                </c:pt>
                <c:pt idx="157">
                  <c:v>4.6559534929233966</c:v>
                </c:pt>
                <c:pt idx="158">
                  <c:v>4.3757645157096352</c:v>
                </c:pt>
                <c:pt idx="159">
                  <c:v>4.0994836276993238</c:v>
                </c:pt>
                <c:pt idx="160">
                  <c:v>3.8284792200894939</c:v>
                </c:pt>
                <c:pt idx="161">
                  <c:v>3.5640894744700615</c:v>
                </c:pt>
                <c:pt idx="162">
                  <c:v>3.3076157668073547</c:v>
                </c:pt>
                <c:pt idx="163">
                  <c:v>3.0603162738227185</c:v>
                </c:pt>
                <c:pt idx="164">
                  <c:v>2.8233998131168003</c:v>
                </c:pt>
                <c:pt idx="165">
                  <c:v>2.5980199471347398</c:v>
                </c:pt>
                <c:pt idx="166">
                  <c:v>2.3852693796650599</c:v>
                </c:pt>
                <c:pt idx="167">
                  <c:v>2.1861746720234656</c:v>
                </c:pt>
                <c:pt idx="168">
                  <c:v>2.0016913043999289</c:v>
                </c:pt>
                <c:pt idx="169">
                  <c:v>1.8326991060521391</c:v>
                </c:pt>
                <c:pt idx="170">
                  <c:v>1.6799980761199014</c:v>
                </c:pt>
                <c:pt idx="171">
                  <c:v>1.5443046148232069</c:v>
                </c:pt>
                <c:pt idx="172">
                  <c:v>1.4262481827020297</c:v>
                </c:pt>
                <c:pt idx="173">
                  <c:v>1.3263684033687084</c:v>
                </c:pt>
                <c:pt idx="174">
                  <c:v>1.2451126229858189</c:v>
                </c:pt>
                <c:pt idx="175">
                  <c:v>1.1828339373646901</c:v>
                </c:pt>
                <c:pt idx="176">
                  <c:v>1.1397896952142124</c:v>
                </c:pt>
                <c:pt idx="177">
                  <c:v>1.1161404836681321</c:v>
                </c:pt>
                <c:pt idx="178">
                  <c:v>1.1119495997938034</c:v>
                </c:pt>
                <c:pt idx="179">
                  <c:v>1.1271830093484181</c:v>
                </c:pt>
                <c:pt idx="180">
                  <c:v>1.1617097916124703</c:v>
                </c:pt>
                <c:pt idx="181">
                  <c:v>1.2153030667065734</c:v>
                </c:pt>
                <c:pt idx="182">
                  <c:v>1.2876413993989189</c:v>
                </c:pt>
                <c:pt idx="183">
                  <c:v>1.3783106710485737</c:v>
                </c:pt>
                <c:pt idx="184">
                  <c:v>1.4868064090160611</c:v>
                </c:pt>
                <c:pt idx="185">
                  <c:v>1.6125365606187354</c:v>
                </c:pt>
                <c:pt idx="186">
                  <c:v>1.7548246965254339</c:v>
                </c:pt>
                <c:pt idx="187">
                  <c:v>1.9129136263833795</c:v>
                </c:pt>
                <c:pt idx="188">
                  <c:v>2.0859694074607789</c:v>
                </c:pt>
                <c:pt idx="189">
                  <c:v>2.2730857251804553</c:v>
                </c:pt>
                <c:pt idx="190">
                  <c:v>2.4732886226228272</c:v>
                </c:pt>
                <c:pt idx="191">
                  <c:v>2.6855415543988679</c:v>
                </c:pt>
                <c:pt idx="192">
                  <c:v>2.9087507387436569</c:v>
                </c:pt>
                <c:pt idx="193">
                  <c:v>3.1417707802660164</c:v>
                </c:pt>
                <c:pt idx="194">
                  <c:v>3.3834105345162255</c:v>
                </c:pt>
                <c:pt idx="195">
                  <c:v>3.6324391844079096</c:v>
                </c:pt>
                <c:pt idx="196">
                  <c:v>3.8875924975570344</c:v>
                </c:pt>
                <c:pt idx="197">
                  <c:v>4.1475792327851382</c:v>
                </c:pt>
                <c:pt idx="198">
                  <c:v>4.4110876633786731</c:v>
                </c:pt>
                <c:pt idx="199">
                  <c:v>4.6767921842051035</c:v>
                </c:pt>
                <c:pt idx="200">
                  <c:v>4.9433599694605226</c:v>
                </c:pt>
                <c:pt idx="201">
                  <c:v>5.209457647664701</c:v>
                </c:pt>
                <c:pt idx="202">
                  <c:v>5.4737579605274718</c:v>
                </c:pt>
                <c:pt idx="203">
                  <c:v>5.7349463724854637</c:v>
                </c:pt>
                <c:pt idx="204">
                  <c:v>5.9917275980478806</c:v>
                </c:pt>
                <c:pt idx="205">
                  <c:v>6.242832014593561</c:v>
                </c:pt>
                <c:pt idx="206">
                  <c:v>6.4870219289246283</c:v>
                </c:pt>
                <c:pt idx="207">
                  <c:v>6.7230976667018085</c:v>
                </c:pt>
                <c:pt idx="208">
                  <c:v>6.9499034548581324</c:v>
                </c:pt>
                <c:pt idx="209">
                  <c:v>7.1663330682055868</c:v>
                </c:pt>
                <c:pt idx="210">
                  <c:v>7.3713352127081588</c:v>
                </c:pt>
                <c:pt idx="211">
                  <c:v>7.5639186192871293</c:v>
                </c:pt>
                <c:pt idx="212">
                  <c:v>7.7431568235436217</c:v>
                </c:pt>
                <c:pt idx="213">
                  <c:v>7.9081926084210119</c:v>
                </c:pt>
                <c:pt idx="214">
                  <c:v>8.0582420885776767</c:v>
                </c:pt>
                <c:pt idx="215">
                  <c:v>8.1925984170893891</c:v>
                </c:pt>
                <c:pt idx="216">
                  <c:v>8.3106350970410716</c:v>
                </c:pt>
                <c:pt idx="217">
                  <c:v>8.4118088825895185</c:v>
                </c:pt>
                <c:pt idx="218">
                  <c:v>8.4956622561720785</c:v>
                </c:pt>
                <c:pt idx="219">
                  <c:v>8.5618254706901116</c:v>
                </c:pt>
                <c:pt idx="220">
                  <c:v>8.6100181476995594</c:v>
                </c:pt>
                <c:pt idx="221">
                  <c:v>8.6400504248831744</c:v>
                </c:pt>
                <c:pt idx="222">
                  <c:v>8.6518236483482536</c:v>
                </c:pt>
                <c:pt idx="223">
                  <c:v>8.6453306075789307</c:v>
                </c:pt>
                <c:pt idx="224">
                  <c:v>8.6206553131617092</c:v>
                </c:pt>
                <c:pt idx="225">
                  <c:v>8.5779723196854203</c:v>
                </c:pt>
                <c:pt idx="226">
                  <c:v>8.5175455984808863</c:v>
                </c:pt>
                <c:pt idx="227">
                  <c:v>8.4397269670999577</c:v>
                </c:pt>
                <c:pt idx="228">
                  <c:v>8.3449540846273091</c:v>
                </c:pt>
                <c:pt idx="229">
                  <c:v>8.2337480240603327</c:v>
                </c:pt>
                <c:pt idx="230">
                  <c:v>8.106710435072447</c:v>
                </c:pt>
                <c:pt idx="231">
                  <c:v>7.9645203124826036</c:v>
                </c:pt>
                <c:pt idx="232">
                  <c:v>7.8079303876793116</c:v>
                </c:pt>
                <c:pt idx="233">
                  <c:v>7.6377631620810282</c:v>
                </c:pt>
                <c:pt idx="234">
                  <c:v>7.4549066034485003</c:v>
                </c:pt>
                <c:pt idx="235">
                  <c:v>7.2603095274888085</c:v>
                </c:pt>
                <c:pt idx="236">
                  <c:v>7.0549766886990106</c:v>
                </c:pt>
                <c:pt idx="237">
                  <c:v>6.8399636057813957</c:v>
                </c:pt>
                <c:pt idx="238">
                  <c:v>6.6163711482157517</c:v>
                </c:pt>
                <c:pt idx="239">
                  <c:v>6.3853399116919451</c:v>
                </c:pt>
                <c:pt idx="240">
                  <c:v>6.1480444110815577</c:v>
                </c:pt>
                <c:pt idx="241">
                  <c:v>5.9056871204576398</c:v>
                </c:pt>
                <c:pt idx="242">
                  <c:v>5.6594923903519989</c:v>
                </c:pt>
                <c:pt idx="243">
                  <c:v>5.4107002729667633</c:v>
                </c:pt>
                <c:pt idx="244">
                  <c:v>5.1605602864301146</c:v>
                </c:pt>
                <c:pt idx="245">
                  <c:v>4.9103251494026008</c:v>
                </c:pt>
                <c:pt idx="246">
                  <c:v>4.6612445173996662</c:v>
                </c:pt>
                <c:pt idx="247">
                  <c:v>4.4145587520995093</c:v>
                </c:pt>
                <c:pt idx="248">
                  <c:v>4.1714927546517284</c:v>
                </c:pt>
                <c:pt idx="249">
                  <c:v>3.9332498935954741</c:v>
                </c:pt>
                <c:pt idx="250">
                  <c:v>3.7010060574370134</c:v>
                </c:pt>
                <c:pt idx="251">
                  <c:v>3.4759038612289177</c:v>
                </c:pt>
                <c:pt idx="252">
                  <c:v>3.2590470356419319</c:v>
                </c:pt>
                <c:pt idx="253">
                  <c:v>3.0514950260283391</c:v>
                </c:pt>
                <c:pt idx="254">
                  <c:v>2.8542578278499011</c:v>
                </c:pt>
                <c:pt idx="255">
                  <c:v>2.6682910835888052</c:v>
                </c:pt>
                <c:pt idx="256">
                  <c:v>2.4944914648832834</c:v>
                </c:pt>
                <c:pt idx="257">
                  <c:v>2.3336923621387253</c:v>
                </c:pt>
                <c:pt idx="258">
                  <c:v>2.1866599022670314</c:v>
                </c:pt>
                <c:pt idx="259">
                  <c:v>2.0540893135100751</c:v>
                </c:pt>
                <c:pt idx="260">
                  <c:v>1.9366016545170839</c:v>
                </c:pt>
                <c:pt idx="261">
                  <c:v>1.8347409229781713</c:v>
                </c:pt>
                <c:pt idx="262">
                  <c:v>1.7489715571782232</c:v>
                </c:pt>
                <c:pt idx="263">
                  <c:v>1.6796763418358041</c:v>
                </c:pt>
                <c:pt idx="264">
                  <c:v>1.6271547275408764</c:v>
                </c:pt>
                <c:pt idx="265">
                  <c:v>1.5916215710141284</c:v>
                </c:pt>
                <c:pt idx="266">
                  <c:v>1.5732063012888853</c:v>
                </c:pt>
                <c:pt idx="267">
                  <c:v>1.5719525147758273</c:v>
                </c:pt>
                <c:pt idx="268">
                  <c:v>1.5878180000209186</c:v>
                </c:pt>
                <c:pt idx="269">
                  <c:v>1.6206751908192878</c:v>
                </c:pt>
                <c:pt idx="270">
                  <c:v>1.6703120442128943</c:v>
                </c:pt>
                <c:pt idx="271">
                  <c:v>1.7364333377881742</c:v>
                </c:pt>
                <c:pt idx="272">
                  <c:v>1.8186623786122236</c:v>
                </c:pt>
                <c:pt idx="273">
                  <c:v>1.9165431141123412</c:v>
                </c:pt>
                <c:pt idx="274">
                  <c:v>2.0295426332244224</c:v>
                </c:pt>
                <c:pt idx="275">
                  <c:v>2.1570540442200499</c:v>
                </c:pt>
                <c:pt idx="276">
                  <c:v>2.2983997137797374</c:v>
                </c:pt>
                <c:pt idx="277">
                  <c:v>2.4528348501199542</c:v>
                </c:pt>
                <c:pt idx="278">
                  <c:v>2.6195514113119609</c:v>
                </c:pt>
                <c:pt idx="279">
                  <c:v>2.7976823183605033</c:v>
                </c:pt>
                <c:pt idx="280">
                  <c:v>2.9863059511462229</c:v>
                </c:pt>
                <c:pt idx="281">
                  <c:v>3.1844509039852475</c:v>
                </c:pt>
                <c:pt idx="282">
                  <c:v>3.3911009763289854</c:v>
                </c:pt>
                <c:pt idx="283">
                  <c:v>3.6052003730221611</c:v>
                </c:pt>
                <c:pt idx="284">
                  <c:v>3.8256590875629213</c:v>
                </c:pt>
                <c:pt idx="285">
                  <c:v>4.0513584409706311</c:v>
                </c:pt>
                <c:pt idx="286">
                  <c:v>4.2811567481667687</c:v>
                </c:pt>
                <c:pt idx="287">
                  <c:v>4.5138950832176414</c:v>
                </c:pt>
                <c:pt idx="288">
                  <c:v>4.7484031143746073</c:v>
                </c:pt>
                <c:pt idx="289">
                  <c:v>4.9835049795810464</c:v>
                </c:pt>
                <c:pt idx="290">
                  <c:v>5.218025172996537</c:v>
                </c:pt>
                <c:pt idx="291">
                  <c:v>5.4507944131162507</c:v>
                </c:pt>
                <c:pt idx="292">
                  <c:v>5.6806554632391908</c:v>
                </c:pt>
                <c:pt idx="293">
                  <c:v>5.9064688753589909</c:v>
                </c:pt>
                <c:pt idx="294">
                  <c:v>6.1271186290151034</c:v>
                </c:pt>
                <c:pt idx="295">
                  <c:v>6.3415176372472875</c:v>
                </c:pt>
                <c:pt idx="296">
                  <c:v>6.5486130925382513</c:v>
                </c:pt>
                <c:pt idx="297">
                  <c:v>6.7473916265047942</c:v>
                </c:pt>
                <c:pt idx="298">
                  <c:v>6.9368842581021823</c:v>
                </c:pt>
                <c:pt idx="299">
                  <c:v>7.1161711062331516</c:v>
                </c:pt>
                <c:pt idx="300">
                  <c:v>7.2843858438978373</c:v>
                </c:pt>
                <c:pt idx="301">
                  <c:v>7.4407198723756363</c:v>
                </c:pt>
                <c:pt idx="302">
                  <c:v>7.584426195388593</c:v>
                </c:pt>
                <c:pt idx="303">
                  <c:v>7.7148229747507768</c:v>
                </c:pt>
                <c:pt idx="304">
                  <c:v>7.8312967506502149</c:v>
                </c:pt>
                <c:pt idx="305">
                  <c:v>7.9333053114323988</c:v>
                </c:pt>
                <c:pt idx="306">
                  <c:v>8.02038019954683</c:v>
                </c:pt>
                <c:pt idx="307">
                  <c:v>8.0921288421724018</c:v>
                </c:pt>
                <c:pt idx="308">
                  <c:v>8.1482362969438711</c:v>
                </c:pt>
                <c:pt idx="309">
                  <c:v>8.188466605150321</c:v>
                </c:pt>
                <c:pt idx="310">
                  <c:v>8.2126637467579808</c:v>
                </c:pt>
                <c:pt idx="311">
                  <c:v>8.2207521936137553</c:v>
                </c:pt>
                <c:pt idx="312">
                  <c:v>8.2127370592022846</c:v>
                </c:pt>
                <c:pt idx="313">
                  <c:v>8.1887038453483445</c:v>
                </c:pt>
                <c:pt idx="314">
                  <c:v>8.1488177882676602</c:v>
                </c:pt>
                <c:pt idx="315">
                  <c:v>8.0933228083628173</c:v>
                </c:pt>
                <c:pt idx="316">
                  <c:v>8.0225400701269631</c:v>
                </c:pt>
                <c:pt idx="317">
                  <c:v>7.9368661604467405</c:v>
                </c:pt>
                <c:pt idx="318">
                  <c:v>7.8367708954776933</c:v>
                </c:pt>
                <c:pt idx="319">
                  <c:v>7.7227947680911457</c:v>
                </c:pt>
                <c:pt idx="320">
                  <c:v>7.5955460496523219</c:v>
                </c:pt>
                <c:pt idx="321">
                  <c:v>7.4556975615763408</c:v>
                </c:pt>
                <c:pt idx="322">
                  <c:v>7.3039831337139107</c:v>
                </c:pt>
                <c:pt idx="323">
                  <c:v>7.1411937681341247</c:v>
                </c:pt>
                <c:pt idx="324">
                  <c:v>6.9681735282899009</c:v>
                </c:pt>
                <c:pt idx="325">
                  <c:v>6.785815174866717</c:v>
                </c:pt>
                <c:pt idx="326">
                  <c:v>6.595055570819488</c:v>
                </c:pt>
                <c:pt idx="327">
                  <c:v>6.3968708791915194</c:v>
                </c:pt>
                <c:pt idx="328">
                  <c:v>6.1922715782775075</c:v>
                </c:pt>
                <c:pt idx="329">
                  <c:v>5.9822973195347773</c:v>
                </c:pt>
                <c:pt idx="330">
                  <c:v>5.7680116543608904</c:v>
                </c:pt>
                <c:pt idx="331">
                  <c:v>5.5504966564361604</c:v>
                </c:pt>
                <c:pt idx="332">
                  <c:v>5.3308474667759889</c:v>
                </c:pt>
                <c:pt idx="333">
                  <c:v>5.1101667889471631</c:v>
                </c:pt>
                <c:pt idx="334">
                  <c:v>4.8895593620732534</c:v>
                </c:pt>
                <c:pt idx="335">
                  <c:v>4.6701264392873734</c:v>
                </c:pt>
                <c:pt idx="336">
                  <c:v>4.4529602991853299</c:v>
                </c:pt>
                <c:pt idx="337">
                  <c:v>4.2391388175891471</c:v>
                </c:pt>
                <c:pt idx="338">
                  <c:v>4.0297201265533422</c:v>
                </c:pt>
                <c:pt idx="339">
                  <c:v>3.8257373870340432</c:v>
                </c:pt>
                <c:pt idx="340">
                  <c:v>3.628193700999327</c:v>
                </c:pt>
                <c:pt idx="341">
                  <c:v>3.4380571879901001</c:v>
                </c:pt>
                <c:pt idx="342">
                  <c:v>3.2562562502487866</c:v>
                </c:pt>
                <c:pt idx="343">
                  <c:v>3.0836750495240457</c:v>
                </c:pt>
                <c:pt idx="344">
                  <c:v>2.9211492175370237</c:v>
                </c:pt>
                <c:pt idx="345">
                  <c:v>2.769461820866324</c:v>
                </c:pt>
                <c:pt idx="346">
                  <c:v>2.6293395996798647</c:v>
                </c:pt>
                <c:pt idx="347">
                  <c:v>2.5014494983194915</c:v>
                </c:pt>
                <c:pt idx="348">
                  <c:v>2.3863955042363698</c:v>
                </c:pt>
                <c:pt idx="349">
                  <c:v>2.2847158101890317</c:v>
                </c:pt>
                <c:pt idx="350">
                  <c:v>2.1968803129596082</c:v>
                </c:pt>
                <c:pt idx="351">
                  <c:v>2.1232884601264788</c:v>
                </c:pt>
                <c:pt idx="352">
                  <c:v>2.0642674546609014</c:v>
                </c:pt>
                <c:pt idx="353">
                  <c:v>2.0200708253012012</c:v>
                </c:pt>
                <c:pt idx="354">
                  <c:v>1.9908773688093402</c:v>
                </c:pt>
                <c:pt idx="355">
                  <c:v>1.9767904683405964</c:v>
                </c:pt>
                <c:pt idx="356">
                  <c:v>1.9778377902674049</c:v>
                </c:pt>
                <c:pt idx="357">
                  <c:v>1.993971359902091</c:v>
                </c:pt>
                <c:pt idx="358">
                  <c:v>2.0250680146702922</c:v>
                </c:pt>
                <c:pt idx="359">
                  <c:v>2.070930231406336</c:v>
                </c:pt>
                <c:pt idx="360">
                  <c:v>2.1312873225833351</c:v>
                </c:pt>
                <c:pt idx="361">
                  <c:v>2.2057969944633902</c:v>
                </c:pt>
                <c:pt idx="362">
                  <c:v>2.2940472583660116</c:v>
                </c:pt>
                <c:pt idx="363">
                  <c:v>2.3955586845148225</c:v>
                </c:pt>
                <c:pt idx="364">
                  <c:v>2.509786986241707</c:v>
                </c:pt>
                <c:pt idx="365">
                  <c:v>2.6361259207129017</c:v>
                </c:pt>
                <c:pt idx="366">
                  <c:v>2.7739104908001018</c:v>
                </c:pt>
                <c:pt idx="367">
                  <c:v>2.9224204312594741</c:v>
                </c:pt>
                <c:pt idx="368">
                  <c:v>3.0808839610097767</c:v>
                </c:pt>
                <c:pt idx="369">
                  <c:v>3.2484817820232186</c:v>
                </c:pt>
                <c:pt idx="370">
                  <c:v>3.4243513041668394</c:v>
                </c:pt>
                <c:pt idx="371">
                  <c:v>3.6075910742621597</c:v>
                </c:pt>
                <c:pt idx="372">
                  <c:v>3.7972653866725725</c:v>
                </c:pt>
                <c:pt idx="373">
                  <c:v>3.9924090518859483</c:v>
                </c:pt>
                <c:pt idx="374">
                  <c:v>4.1920322988373169</c:v>
                </c:pt>
                <c:pt idx="375">
                  <c:v>4.3951257861172088</c:v>
                </c:pt>
                <c:pt idx="376">
                  <c:v>4.600665696738143</c:v>
                </c:pt>
                <c:pt idx="377">
                  <c:v>4.8076188907855641</c:v>
                </c:pt>
                <c:pt idx="378">
                  <c:v>5.0149480900635517</c:v>
                </c:pt>
                <c:pt idx="379">
                  <c:v>5.2216170687586843</c:v>
                </c:pt>
                <c:pt idx="380">
                  <c:v>5.4265958241887358</c:v>
                </c:pt>
                <c:pt idx="381">
                  <c:v>5.6288657018759398</c:v>
                </c:pt>
                <c:pt idx="382">
                  <c:v>5.8274244494847913</c:v>
                </c:pt>
                <c:pt idx="383">
                  <c:v>6.0212911745919921</c:v>
                </c:pt>
                <c:pt idx="384">
                  <c:v>6.2095111818066666</c:v>
                </c:pt>
                <c:pt idx="385">
                  <c:v>6.3911606654304851</c:v>
                </c:pt>
                <c:pt idx="386">
                  <c:v>6.56535123463616</c:v>
                </c:pt>
                <c:pt idx="387">
                  <c:v>6.7312342490436947</c:v>
                </c:pt>
                <c:pt idx="388">
                  <c:v>6.8880049435829562</c:v>
                </c:pt>
                <c:pt idx="389">
                  <c:v>7.0349063226430957</c:v>
                </c:pt>
                <c:pt idx="390">
                  <c:v>7.17123280471729</c:v>
                </c:pt>
                <c:pt idx="391">
                  <c:v>7.2963336000505707</c:v>
                </c:pt>
                <c:pt idx="392">
                  <c:v>7.4096158051806293</c:v>
                </c:pt>
                <c:pt idx="393">
                  <c:v>7.5105471997206301</c:v>
                </c:pt>
                <c:pt idx="394">
                  <c:v>7.5986587322612209</c:v>
                </c:pt>
                <c:pt idx="395">
                  <c:v>7.6735466838579214</c:v>
                </c:pt>
                <c:pt idx="396">
                  <c:v>7.7348744992126583</c:v>
                </c:pt>
                <c:pt idx="397">
                  <c:v>7.7823742773451743</c:v>
                </c:pt>
                <c:pt idx="398">
                  <c:v>7.8158479152733307</c:v>
                </c:pt>
                <c:pt idx="399">
                  <c:v>7.8351678999721797</c:v>
                </c:pt>
                <c:pt idx="400">
                  <c:v>7.8402777456510488</c:v>
                </c:pt>
                <c:pt idx="401">
                  <c:v>7.8311920751671611</c:v>
                </c:pt>
                <c:pt idx="402">
                  <c:v>7.8079963461744324</c:v>
                </c:pt>
                <c:pt idx="403">
                  <c:v>7.7708462243781433</c:v>
                </c:pt>
                <c:pt idx="404">
                  <c:v>7.7199666080214611</c:v>
                </c:pt>
                <c:pt idx="405">
                  <c:v>7.6556503094594959</c:v>
                </c:pt>
                <c:pt idx="406">
                  <c:v>7.5782564013721103</c:v>
                </c:pt>
                <c:pt idx="407">
                  <c:v>7.4882082368197844</c:v>
                </c:pt>
                <c:pt idx="408">
                  <c:v>7.3859911539493659</c:v>
                </c:pt>
                <c:pt idx="409">
                  <c:v>7.2721498777003895</c:v>
                </c:pt>
                <c:pt idx="410">
                  <c:v>7.1472856323406697</c:v>
                </c:pt>
                <c:pt idx="411">
                  <c:v>7.0120529800646771</c:v>
                </c:pt>
                <c:pt idx="412">
                  <c:v>6.8671564022126432</c:v>
                </c:pt>
                <c:pt idx="413">
                  <c:v>6.713346640907031</c:v>
                </c:pt>
                <c:pt idx="414">
                  <c:v>6.5514168200485248</c:v>
                </c:pt>
                <c:pt idx="415">
                  <c:v>6.3821983656620951</c:v>
                </c:pt>
                <c:pt idx="416">
                  <c:v>6.2065567465290306</c:v>
                </c:pt>
                <c:pt idx="417">
                  <c:v>6.0253870568787811</c:v>
                </c:pt>
                <c:pt idx="418">
                  <c:v>5.8396094636417235</c:v>
                </c:pt>
                <c:pt idx="419">
                  <c:v>5.6501645413766797</c:v>
                </c:pt>
                <c:pt idx="420">
                  <c:v>5.4580085184822211</c:v>
                </c:pt>
                <c:pt idx="421">
                  <c:v>5.2641084586775744</c:v>
                </c:pt>
                <c:pt idx="422">
                  <c:v>5.0694374019938593</c:v>
                </c:pt>
                <c:pt idx="423">
                  <c:v>4.8749694896504279</c:v>
                </c:pt>
                <c:pt idx="424">
                  <c:v>4.6816750972026817</c:v>
                </c:pt>
                <c:pt idx="425">
                  <c:v>4.4905160002372293</c:v>
                </c:pt>
                <c:pt idx="426">
                  <c:v>4.3024405966597161</c:v>
                </c:pt>
                <c:pt idx="427">
                  <c:v>4.1183792092696372</c:v>
                </c:pt>
                <c:pt idx="428">
                  <c:v>3.9392394918490217</c:v>
                </c:pt>
                <c:pt idx="429">
                  <c:v>3.7659019614094156</c:v>
                </c:pt>
                <c:pt idx="430">
                  <c:v>3.5992156785474885</c:v>
                </c:pt>
                <c:pt idx="431">
                  <c:v>3.4399940970583751</c:v>
                </c:pt>
                <c:pt idx="432">
                  <c:v>3.2890111030510472</c:v>
                </c:pt>
                <c:pt idx="433">
                  <c:v>3.1469972628063547</c:v>
                </c:pt>
                <c:pt idx="434">
                  <c:v>3.0146362975223169</c:v>
                </c:pt>
                <c:pt idx="435">
                  <c:v>2.8925618019066848</c:v>
                </c:pt>
                <c:pt idx="436">
                  <c:v>2.7813542223117222</c:v>
                </c:pt>
                <c:pt idx="437">
                  <c:v>2.6815381087659231</c:v>
                </c:pt>
                <c:pt idx="438">
                  <c:v>2.5935796538491007</c:v>
                </c:pt>
                <c:pt idx="439">
                  <c:v>2.5178845298888861</c:v>
                </c:pt>
                <c:pt idx="440">
                  <c:v>2.4547960344344744</c:v>
                </c:pt>
                <c:pt idx="441">
                  <c:v>2.4045935523963315</c:v>
                </c:pt>
                <c:pt idx="442">
                  <c:v>2.3674913416358008</c:v>
                </c:pt>
                <c:pt idx="443">
                  <c:v>2.3436376471543485</c:v>
                </c:pt>
                <c:pt idx="444">
                  <c:v>2.3331141473771106</c:v>
                </c:pt>
                <c:pt idx="445">
                  <c:v>2.3359357343573817</c:v>
                </c:pt>
                <c:pt idx="446">
                  <c:v>2.3520506280563032</c:v>
                </c:pt>
                <c:pt idx="447">
                  <c:v>2.3813408231835957</c:v>
                </c:pt>
                <c:pt idx="448">
                  <c:v>2.423622865429047</c:v>
                </c:pt>
                <c:pt idx="449">
                  <c:v>2.4786489522788013</c:v>
                </c:pt>
                <c:pt idx="450">
                  <c:v>2.5461083520034395</c:v>
                </c:pt>
                <c:pt idx="451">
                  <c:v>2.625629132834467</c:v>
                </c:pt>
                <c:pt idx="452">
                  <c:v>2.7167801928195034</c:v>
                </c:pt>
                <c:pt idx="453">
                  <c:v>2.8190735793722199</c:v>
                </c:pt>
                <c:pt idx="454">
                  <c:v>2.9319670861176181</c:v>
                </c:pt>
                <c:pt idx="455">
                  <c:v>3.0548671132837901</c:v>
                </c:pt>
                <c:pt idx="456">
                  <c:v>3.1871317766142662</c:v>
                </c:pt>
                <c:pt idx="457">
                  <c:v>3.328074248576653</c:v>
                </c:pt>
                <c:pt idx="458">
                  <c:v>3.4769663145294558</c:v>
                </c:pt>
                <c:pt idx="459">
                  <c:v>3.6330421254843244</c:v>
                </c:pt>
                <c:pt idx="460">
                  <c:v>3.795502128171544</c:v>
                </c:pt>
                <c:pt idx="461">
                  <c:v>3.9635171522859376</c:v>
                </c:pt>
                <c:pt idx="462">
                  <c:v>4.1362326340619084</c:v>
                </c:pt>
                <c:pt idx="463">
                  <c:v>4.3127729547051548</c:v>
                </c:pt>
                <c:pt idx="464">
                  <c:v>4.492245871695296</c:v>
                </c:pt>
                <c:pt idx="465">
                  <c:v>4.6737470205725629</c:v>
                </c:pt>
                <c:pt idx="466">
                  <c:v>4.8563644645323727</c:v>
                </c:pt>
                <c:pt idx="467">
                  <c:v>5.0391832689774851</c:v>
                </c:pt>
                <c:pt idx="468">
                  <c:v>5.2212900781173444</c:v>
                </c:pt>
                <c:pt idx="469">
                  <c:v>5.4017776707582197</c:v>
                </c:pt>
                <c:pt idx="470">
                  <c:v>5.5797494725967116</c:v>
                </c:pt>
                <c:pt idx="471">
                  <c:v>5.7543240026104083</c:v>
                </c:pt>
                <c:pt idx="472">
                  <c:v>5.9246392315313674</c:v>
                </c:pt>
                <c:pt idx="473">
                  <c:v>6.0898568308896728</c:v>
                </c:pt>
                <c:pt idx="474">
                  <c:v>6.2491662917214601</c:v>
                </c:pt>
                <c:pt idx="475">
                  <c:v>6.4017888927451132</c:v>
                </c:pt>
                <c:pt idx="476">
                  <c:v>6.546981498618571</c:v>
                </c:pt>
                <c:pt idx="477">
                  <c:v>6.6840401697933167</c:v>
                </c:pt>
                <c:pt idx="478">
                  <c:v>6.8123035664739762</c:v>
                </c:pt>
                <c:pt idx="479">
                  <c:v>6.9311561302693132</c:v>
                </c:pt>
                <c:pt idx="480">
                  <c:v>7.0400310282771557</c:v>
                </c:pt>
                <c:pt idx="481">
                  <c:v>7.1384128455749423</c:v>
                </c:pt>
                <c:pt idx="482">
                  <c:v>7.2258400133830927</c:v>
                </c:pt>
                <c:pt idx="483">
                  <c:v>7.3019069615244589</c:v>
                </c:pt>
                <c:pt idx="484">
                  <c:v>7.3662659852116761</c:v>
                </c:pt>
                <c:pt idx="485">
                  <c:v>7.4186288176485515</c:v>
                </c:pt>
                <c:pt idx="486">
                  <c:v>7.4587679014247374</c:v>
                </c:pt>
                <c:pt idx="487">
                  <c:v>7.4865173532065601</c:v>
                </c:pt>
                <c:pt idx="488">
                  <c:v>7.5017736177736003</c:v>
                </c:pt>
                <c:pt idx="489">
                  <c:v>7.5044958090130498</c:v>
                </c:pt>
                <c:pt idx="490">
                  <c:v>7.4947057370534136</c:v>
                </c:pt>
                <c:pt idx="491">
                  <c:v>7.4724876222885896</c:v>
                </c:pt>
                <c:pt idx="492">
                  <c:v>7.4379874986045031</c:v>
                </c:pt>
                <c:pt idx="493">
                  <c:v>7.3914123096657338</c:v>
                </c:pt>
                <c:pt idx="494">
                  <c:v>7.3330287036411441</c:v>
                </c:pt>
                <c:pt idx="495">
                  <c:v>7.263161533238053</c:v>
                </c:pt>
                <c:pt idx="496">
                  <c:v>7.1821920693663621</c:v>
                </c:pt>
                <c:pt idx="497">
                  <c:v>7.0905559381603496</c:v>
                </c:pt>
                <c:pt idx="498">
                  <c:v>6.9887407924397014</c:v>
                </c:pt>
                <c:pt idx="499">
                  <c:v>6.8772837299858613</c:v>
                </c:pt>
                <c:pt idx="500">
                  <c:v>6.756768472238873</c:v>
                </c:pt>
                <c:pt idx="501">
                  <c:v>6.6278223181779072</c:v>
                </c:pt>
                <c:pt idx="502">
                  <c:v>6.491112889229111</c:v>
                </c:pt>
                <c:pt idx="503">
                  <c:v>6.347344682043353</c:v>
                </c:pt>
                <c:pt idx="504">
                  <c:v>6.1972554468977714</c:v>
                </c:pt>
                <c:pt idx="505">
                  <c:v>6.0416124102959836</c:v>
                </c:pt>
                <c:pt idx="506">
                  <c:v>5.8812083610669097</c:v>
                </c:pt>
                <c:pt idx="507">
                  <c:v>5.7168576198891135</c:v>
                </c:pt>
                <c:pt idx="508">
                  <c:v>5.549391912693757</c:v>
                </c:pt>
                <c:pt idx="509">
                  <c:v>5.3796561688210298</c:v>
                </c:pt>
                <c:pt idx="510">
                  <c:v>5.2085042651215696</c:v>
                </c:pt>
                <c:pt idx="511">
                  <c:v>5.0367947374049535</c:v>
                </c:pt>
                <c:pt idx="512">
                  <c:v>4.8653864807394118</c:v>
                </c:pt>
                <c:pt idx="513">
                  <c:v>4.6951344601018716</c:v>
                </c:pt>
                <c:pt idx="514">
                  <c:v>4.5268854527655034</c:v>
                </c:pt>
                <c:pt idx="515">
                  <c:v>4.3614738435924849</c:v>
                </c:pt>
                <c:pt idx="516">
                  <c:v>4.1997174940762321</c:v>
                </c:pt>
                <c:pt idx="517">
                  <c:v>4.0424137055497837</c:v>
                </c:pt>
                <c:pt idx="518">
                  <c:v>3.890335296449801</c:v>
                </c:pt>
                <c:pt idx="519">
                  <c:v>3.7442268128995106</c:v>
                </c:pt>
                <c:pt idx="520">
                  <c:v>3.6048008911539009</c:v>
                </c:pt>
                <c:pt idx="521">
                  <c:v>3.4727347896403113</c:v>
                </c:pt>
                <c:pt idx="522">
                  <c:v>3.3486671074302405</c:v>
                </c:pt>
                <c:pt idx="523">
                  <c:v>3.2331947049998924</c:v>
                </c:pt>
                <c:pt idx="524">
                  <c:v>3.1268698420825332</c:v>
                </c:pt>
                <c:pt idx="525">
                  <c:v>3.0301975462896467</c:v>
                </c:pt>
                <c:pt idx="526">
                  <c:v>2.9436332249870842</c:v>
                </c:pt>
                <c:pt idx="527">
                  <c:v>2.8675805316629122</c:v>
                </c:pt>
                <c:pt idx="528">
                  <c:v>2.8023894967208998</c:v>
                </c:pt>
                <c:pt idx="529">
                  <c:v>2.7483549312855722</c:v>
                </c:pt>
                <c:pt idx="530">
                  <c:v>2.7057151112171676</c:v>
                </c:pt>
                <c:pt idx="531">
                  <c:v>2.674650747115729</c:v>
                </c:pt>
                <c:pt idx="532">
                  <c:v>2.6552842446490987</c:v>
                </c:pt>
                <c:pt idx="533">
                  <c:v>2.6476792580778801</c:v>
                </c:pt>
                <c:pt idx="534">
                  <c:v>2.6518405383784991</c:v>
                </c:pt>
                <c:pt idx="535">
                  <c:v>2.6677140758905393</c:v>
                </c:pt>
                <c:pt idx="536">
                  <c:v>2.6951875359442874</c:v>
                </c:pt>
                <c:pt idx="537">
                  <c:v>2.7340909844659738</c:v>
                </c:pt>
                <c:pt idx="538">
                  <c:v>2.784197899118813</c:v>
                </c:pt>
                <c:pt idx="539">
                  <c:v>2.8452264601249526</c:v>
                </c:pt>
                <c:pt idx="540">
                  <c:v>2.9168411135334358</c:v>
                </c:pt>
                <c:pt idx="541">
                  <c:v>2.998654398359577</c:v>
                </c:pt>
                <c:pt idx="542">
                  <c:v>3.0902290277277404</c:v>
                </c:pt>
                <c:pt idx="543">
                  <c:v>3.1910802129094207</c:v>
                </c:pt>
                <c:pt idx="544">
                  <c:v>3.3006782179668379</c:v>
                </c:pt>
                <c:pt idx="545">
                  <c:v>3.4184511315958286</c:v>
                </c:pt>
                <c:pt idx="546">
                  <c:v>3.5437878417152779</c:v>
                </c:pt>
                <c:pt idx="547">
                  <c:v>3.6760411973785816</c:v>
                </c:pt>
                <c:pt idx="548">
                  <c:v>3.8145313416911768</c:v>
                </c:pt>
                <c:pt idx="549">
                  <c:v>3.9585491986105303</c:v>
                </c:pt>
                <c:pt idx="550">
                  <c:v>4.1073600957846352</c:v>
                </c:pt>
                <c:pt idx="551">
                  <c:v>4.2602075049566039</c:v>
                </c:pt>
                <c:pt idx="552">
                  <c:v>4.4163168809281625</c:v>
                </c:pt>
                <c:pt idx="553">
                  <c:v>4.5748995796360115</c:v>
                </c:pt>
                <c:pt idx="554">
                  <c:v>4.7351568355554736</c:v>
                </c:pt>
                <c:pt idx="555">
                  <c:v>4.8962837784050972</c:v>
                </c:pt>
                <c:pt idx="556">
                  <c:v>5.0574734689866556</c:v>
                </c:pt>
                <c:pt idx="557">
                  <c:v>5.2179209339558401</c:v>
                </c:pt>
                <c:pt idx="558">
                  <c:v>5.376827179381813</c:v>
                </c:pt>
                <c:pt idx="559">
                  <c:v>5.5334031631165628</c:v>
                </c:pt>
                <c:pt idx="560">
                  <c:v>5.6868737062566481</c:v>
                </c:pt>
                <c:pt idx="561">
                  <c:v>5.8364813243401956</c:v>
                </c:pt>
                <c:pt idx="562">
                  <c:v>5.9814899593773649</c:v>
                </c:pt>
                <c:pt idx="563">
                  <c:v>6.1211885943606177</c:v>
                </c:pt>
                <c:pt idx="564">
                  <c:v>6.2548947325401869</c:v>
                </c:pt>
                <c:pt idx="565">
                  <c:v>6.3819577244752734</c:v>
                </c:pt>
                <c:pt idx="566">
                  <c:v>6.5017619266792224</c:v>
                </c:pt>
                <c:pt idx="567">
                  <c:v>6.6137296765638895</c:v>
                </c:pt>
                <c:pt idx="568">
                  <c:v>6.7173240693484342</c:v>
                </c:pt>
                <c:pt idx="569">
                  <c:v>6.8120515236273818</c:v>
                </c:pt>
                <c:pt idx="570">
                  <c:v>6.8974641233851557</c:v>
                </c:pt>
                <c:pt idx="571">
                  <c:v>6.9731617253952631</c:v>
                </c:pt>
                <c:pt idx="572">
                  <c:v>7.0387938221449486</c:v>
                </c:pt>
                <c:pt idx="573">
                  <c:v>7.0940611516743202</c:v>
                </c:pt>
                <c:pt idx="574">
                  <c:v>7.1387170470072085</c:v>
                </c:pt>
                <c:pt idx="575">
                  <c:v>7.1725685191717803</c:v>
                </c:pt>
                <c:pt idx="576">
                  <c:v>7.1954770691558965</c:v>
                </c:pt>
                <c:pt idx="577">
                  <c:v>7.2073592255089203</c:v>
                </c:pt>
                <c:pt idx="578">
                  <c:v>7.2081868056807092</c:v>
                </c:pt>
                <c:pt idx="579">
                  <c:v>7.1979869005732047</c:v>
                </c:pt>
                <c:pt idx="580">
                  <c:v>7.1768415831635437</c:v>
                </c:pt>
                <c:pt idx="581">
                  <c:v>7.1448873434328464</c:v>
                </c:pt>
                <c:pt idx="582">
                  <c:v>7.1023142531949892</c:v>
                </c:pt>
                <c:pt idx="583">
                  <c:v>7.0493648657581698</c:v>
                </c:pt>
                <c:pt idx="584">
                  <c:v>6.9863328566620231</c:v>
                </c:pt>
                <c:pt idx="585">
                  <c:v>6.9135614130081571</c:v>
                </c:pt>
                <c:pt idx="586">
                  <c:v>6.8314413801360896</c:v>
                </c:pt>
                <c:pt idx="587">
                  <c:v>6.7404091755833146</c:v>
                </c:pt>
                <c:pt idx="588">
                  <c:v>6.6409444814019594</c:v>
                </c:pt>
                <c:pt idx="589">
                  <c:v>6.5335677269801309</c:v>
                </c:pt>
                <c:pt idx="590">
                  <c:v>6.4188373755274997</c:v>
                </c:pt>
                <c:pt idx="591">
                  <c:v>6.2973470283276978</c:v>
                </c:pt>
                <c:pt idx="592">
                  <c:v>6.1697223617305088</c:v>
                </c:pt>
                <c:pt idx="593">
                  <c:v>6.0366179126491994</c:v>
                </c:pt>
                <c:pt idx="594">
                  <c:v>5.898713729040594</c:v>
                </c:pt>
                <c:pt idx="595">
                  <c:v>5.756711902472647</c:v>
                </c:pt>
                <c:pt idx="596">
                  <c:v>5.6113330004251916</c:v>
                </c:pt>
                <c:pt idx="597">
                  <c:v>5.4633124164199494</c:v>
                </c:pt>
                <c:pt idx="598">
                  <c:v>5.3133966564349837</c:v>
                </c:pt>
                <c:pt idx="599">
                  <c:v>5.1623395803252103</c:v>
                </c:pt>
                <c:pt idx="600">
                  <c:v>5.0108986171419527</c:v>
                </c:pt>
              </c:numCache>
            </c:numRef>
          </c:yVal>
        </c:ser>
        <c:ser>
          <c:idx val="2"/>
          <c:order val="2"/>
          <c:tx>
            <c:strRef>
              <c:f>'Step Loading'!$E$7</c:f>
              <c:strCache>
                <c:ptCount val="1"/>
                <c:pt idx="0">
                  <c:v>6% Damping</c:v>
                </c:pt>
              </c:strCache>
            </c:strRef>
          </c:tx>
          <c:marker>
            <c:symbol val="none"/>
          </c:marker>
          <c:xVal>
            <c:numRef>
              <c:f>'Step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'Step Loading'!$E$10:$E$610</c:f>
              <c:numCache>
                <c:formatCode>General</c:formatCode>
                <c:ptCount val="601"/>
                <c:pt idx="0">
                  <c:v>0</c:v>
                </c:pt>
                <c:pt idx="1">
                  <c:v>1.2504365264999762E-2</c:v>
                </c:pt>
                <c:pt idx="2">
                  <c:v>4.9814027971568087E-2</c:v>
                </c:pt>
                <c:pt idx="3">
                  <c:v>0.11153304878377901</c:v>
                </c:pt>
                <c:pt idx="4">
                  <c:v>0.19714691684220076</c:v>
                </c:pt>
                <c:pt idx="5">
                  <c:v>0.30602612143792784</c:v>
                </c:pt>
                <c:pt idx="6">
                  <c:v>0.43743026789576755</c:v>
                </c:pt>
                <c:pt idx="7">
                  <c:v>0.59051271251084336</c:v>
                </c:pt>
                <c:pt idx="8">
                  <c:v>0.76432568900288933</c:v>
                </c:pt>
                <c:pt idx="9">
                  <c:v>0.95782589673022112</c:v>
                </c:pt>
                <c:pt idx="10">
                  <c:v>1.1698805188504351</c:v>
                </c:pt>
                <c:pt idx="11">
                  <c:v>1.3992736367362686</c:v>
                </c:pt>
                <c:pt idx="12">
                  <c:v>1.6447130052605448</c:v>
                </c:pt>
                <c:pt idx="13">
                  <c:v>1.9048371520606828</c:v>
                </c:pt>
                <c:pt idx="14">
                  <c:v>2.1782227625867945</c:v>
                </c:pt>
                <c:pt idx="15">
                  <c:v>2.4633923116326919</c:v>
                </c:pt>
                <c:pt idx="16">
                  <c:v>2.7588219011501369</c:v>
                </c:pt>
                <c:pt idx="17">
                  <c:v>3.0629492634559563</c:v>
                </c:pt>
                <c:pt idx="18">
                  <c:v>3.3741818884611026</c:v>
                </c:pt>
                <c:pt idx="19">
                  <c:v>3.690905233280819</c:v>
                </c:pt>
                <c:pt idx="20">
                  <c:v>4.0114909725254675</c:v>
                </c:pt>
                <c:pt idx="21">
                  <c:v>4.3343052477207058</c:v>
                </c:pt>
                <c:pt idx="22">
                  <c:v>4.6577168746611468</c:v>
                </c:pt>
                <c:pt idx="23">
                  <c:v>4.9801054680598247</c:v>
                </c:pt>
                <c:pt idx="24">
                  <c:v>5.2998694436122316</c:v>
                </c:pt>
                <c:pt idx="25">
                  <c:v>5.6154338585429295</c:v>
                </c:pt>
                <c:pt idx="26">
                  <c:v>5.925258052838438</c:v>
                </c:pt>
                <c:pt idx="27">
                  <c:v>6.2278430546849295</c:v>
                </c:pt>
                <c:pt idx="28">
                  <c:v>6.5217387151152977</c:v>
                </c:pt>
                <c:pt idx="29">
                  <c:v>6.8055505385182666</c:v>
                </c:pt>
                <c:pt idx="30">
                  <c:v>7.0779461774631569</c:v>
                </c:pt>
                <c:pt idx="31">
                  <c:v>7.3376615622370176</c:v>
                </c:pt>
                <c:pt idx="32">
                  <c:v>7.583506637565498</c:v>
                </c:pt>
                <c:pt idx="33">
                  <c:v>7.8143706811834468</c:v>
                </c:pt>
                <c:pt idx="34">
                  <c:v>8.029227181223753</c:v>
                </c:pt>
                <c:pt idx="35">
                  <c:v>8.2271382517911604</c:v>
                </c:pt>
                <c:pt idx="36">
                  <c:v>8.4072585685687145</c:v>
                </c:pt>
                <c:pt idx="37">
                  <c:v>8.5688388088551619</c:v>
                </c:pt>
                <c:pt idx="38">
                  <c:v>8.7112285830386842</c:v>
                </c:pt>
                <c:pt idx="39">
                  <c:v>8.8338788471622323</c:v>
                </c:pt>
                <c:pt idx="40">
                  <c:v>8.9363437889148987</c:v>
                </c:pt>
                <c:pt idx="41">
                  <c:v>9.0182821820786554</c:v>
                </c:pt>
                <c:pt idx="42">
                  <c:v>9.0794582071566445</c:v>
                </c:pt>
                <c:pt idx="43">
                  <c:v>9.1197417385946693</c:v>
                </c:pt>
                <c:pt idx="44">
                  <c:v>9.1391081016682882</c:v>
                </c:pt>
                <c:pt idx="45">
                  <c:v>9.1376373047307329</c:v>
                </c:pt>
                <c:pt idx="46">
                  <c:v>9.1155127550892843</c:v>
                </c:pt>
                <c:pt idx="47">
                  <c:v>9.0730194692868373</c:v>
                </c:pt>
                <c:pt idx="48">
                  <c:v>9.0105417909997243</c:v>
                </c:pt>
                <c:pt idx="49">
                  <c:v>8.9285606321105337</c:v>
                </c:pt>
                <c:pt idx="50">
                  <c:v>8.8276502547647109</c:v>
                </c:pt>
                <c:pt idx="51">
                  <c:v>8.7084746143619878</c:v>
                </c:pt>
                <c:pt idx="52">
                  <c:v>8.5717832854580607</c:v>
                </c:pt>
                <c:pt idx="53">
                  <c:v>8.4184069944494553</c:v>
                </c:pt>
                <c:pt idx="54">
                  <c:v>8.2492527846768802</c:v>
                </c:pt>
                <c:pt idx="55">
                  <c:v>8.0652988412016526</c:v>
                </c:pt>
                <c:pt idx="56">
                  <c:v>7.8675890039793295</c:v>
                </c:pt>
                <c:pt idx="57">
                  <c:v>7.6572269994683628</c:v>
                </c:pt>
                <c:pt idx="58">
                  <c:v>7.4353704218641052</c:v>
                </c:pt>
                <c:pt idx="59">
                  <c:v>7.2032244961355012</c:v>
                </c:pt>
                <c:pt idx="60">
                  <c:v>6.9620356558596992</c:v>
                </c:pt>
                <c:pt idx="61">
                  <c:v>6.713084969496169</c:v>
                </c:pt>
                <c:pt idx="62">
                  <c:v>6.4576814492145136</c:v>
                </c:pt>
                <c:pt idx="63">
                  <c:v>6.1971552766886608</c:v>
                </c:pt>
                <c:pt idx="64">
                  <c:v>5.9328509803939422</c:v>
                </c:pt>
                <c:pt idx="65">
                  <c:v>5.6661205988941399</c:v>
                </c:pt>
                <c:pt idx="66">
                  <c:v>5.3983168643840234</c:v>
                </c:pt>
                <c:pt idx="67">
                  <c:v>5.1307864403622681</c:v>
                </c:pt>
                <c:pt idx="68">
                  <c:v>4.8648632467531092</c:v>
                </c:pt>
                <c:pt idx="69">
                  <c:v>4.6018619050766354</c:v>
                </c:pt>
                <c:pt idx="70">
                  <c:v>4.3430713353927777</c:v>
                </c:pt>
                <c:pt idx="71">
                  <c:v>4.0897485357177494</c:v>
                </c:pt>
                <c:pt idx="72">
                  <c:v>3.8431125734410361</c:v>
                </c:pt>
                <c:pt idx="73">
                  <c:v>3.6043388169625725</c:v>
                </c:pt>
                <c:pt idx="74">
                  <c:v>3.3745534343315815</c:v>
                </c:pt>
                <c:pt idx="75">
                  <c:v>3.1548281841085806</c:v>
                </c:pt>
                <c:pt idx="76">
                  <c:v>2.9461755219994696</c:v>
                </c:pt>
                <c:pt idx="77">
                  <c:v>2.7495440450343733</c:v>
                </c:pt>
                <c:pt idx="78">
                  <c:v>2.5658142931941343</c:v>
                </c:pt>
                <c:pt idx="79">
                  <c:v>2.3957949264337275</c:v>
                </c:pt>
                <c:pt idx="80">
                  <c:v>2.2402192930253042</c:v>
                </c:pt>
                <c:pt idx="81">
                  <c:v>2.0997424030544827</c:v>
                </c:pt>
                <c:pt idx="82">
                  <c:v>1.9749383187629972</c:v>
                </c:pt>
                <c:pt idx="83">
                  <c:v>1.866297971250046</c:v>
                </c:pt>
                <c:pt idx="84">
                  <c:v>1.7742274108347245</c:v>
                </c:pt>
                <c:pt idx="85">
                  <c:v>1.6990464961542777</c:v>
                </c:pt>
                <c:pt idx="86">
                  <c:v>1.6409880248386455</c:v>
                </c:pt>
                <c:pt idx="87">
                  <c:v>1.6001973063722659</c:v>
                </c:pt>
                <c:pt idx="88">
                  <c:v>1.5767321755403474</c:v>
                </c:pt>
                <c:pt idx="89">
                  <c:v>1.5705634426697808</c:v>
                </c:pt>
                <c:pt idx="90">
                  <c:v>1.5815757747252284</c:v>
                </c:pt>
                <c:pt idx="91">
                  <c:v>1.609568999219152</c:v>
                </c:pt>
                <c:pt idx="92">
                  <c:v>1.6542598208506316</c:v>
                </c:pt>
                <c:pt idx="93">
                  <c:v>1.7152839388116186</c:v>
                </c:pt>
                <c:pt idx="94">
                  <c:v>1.7921985507999516</c:v>
                </c:pt>
                <c:pt idx="95">
                  <c:v>1.8844852279649631</c:v>
                </c:pt>
                <c:pt idx="96">
                  <c:v>1.9915531432920841</c:v>
                </c:pt>
                <c:pt idx="97">
                  <c:v>2.1127426343153468</c:v>
                </c:pt>
                <c:pt idx="98">
                  <c:v>2.2473290795383161</c:v>
                </c:pt>
                <c:pt idx="99">
                  <c:v>2.3945270665513236</c:v>
                </c:pt>
                <c:pt idx="100">
                  <c:v>2.5534948285619081</c:v>
                </c:pt>
                <c:pt idx="101">
                  <c:v>2.7233389249115216</c:v>
                </c:pt>
                <c:pt idx="102">
                  <c:v>2.9031191401392227</c:v>
                </c:pt>
                <c:pt idx="103">
                  <c:v>3.0918535752765806</c:v>
                </c:pt>
                <c:pt idx="104">
                  <c:v>3.2885239043200789</c:v>
                </c:pt>
                <c:pt idx="105">
                  <c:v>3.492080768231026</c:v>
                </c:pt>
                <c:pt idx="106">
                  <c:v>3.7014492783596187</c:v>
                </c:pt>
                <c:pt idx="107">
                  <c:v>3.9155346008807204</c:v>
                </c:pt>
                <c:pt idx="108">
                  <c:v>4.1332275936644294</c:v>
                </c:pt>
                <c:pt idx="109">
                  <c:v>4.3534104669839726</c:v>
                </c:pt>
                <c:pt idx="110">
                  <c:v>4.5749624395861037</c:v>
                </c:pt>
                <c:pt idx="111">
                  <c:v>4.7967653619129162</c:v>
                </c:pt>
                <c:pt idx="112">
                  <c:v>5.0177092786664348</c:v>
                </c:pt>
                <c:pt idx="113">
                  <c:v>5.236697903445239</c:v>
                </c:pt>
                <c:pt idx="114">
                  <c:v>5.452653978852001</c:v>
                </c:pt>
                <c:pt idx="115">
                  <c:v>5.6645244962676156</c:v>
                </c:pt>
                <c:pt idx="116">
                  <c:v>5.8712857504065363</c:v>
                </c:pt>
                <c:pt idx="117">
                  <c:v>6.0719482048034301</c:v>
                </c:pt>
                <c:pt idx="118">
                  <c:v>6.2655611455270659</c:v>
                </c:pt>
                <c:pt idx="119">
                  <c:v>6.4512171016670719</c:v>
                </c:pt>
                <c:pt idx="120">
                  <c:v>6.6280560124851293</c:v>
                </c:pt>
                <c:pt idx="121">
                  <c:v>6.7952691225576416</c:v>
                </c:pt>
                <c:pt idx="122">
                  <c:v>6.9521025877531368</c:v>
                </c:pt>
                <c:pt idx="123">
                  <c:v>7.097860776476991</c:v>
                </c:pt>
                <c:pt idx="124">
                  <c:v>7.231909252269574</c:v>
                </c:pt>
                <c:pt idx="125">
                  <c:v>7.3536774255531112</c:v>
                </c:pt>
                <c:pt idx="126">
                  <c:v>7.4626608640780487</c:v>
                </c:pt>
                <c:pt idx="127">
                  <c:v>7.5584232534128386</c:v>
                </c:pt>
                <c:pt idx="128">
                  <c:v>7.64059800064196</c:v>
                </c:pt>
                <c:pt idx="129">
                  <c:v>7.7088894762769558</c:v>
                </c:pt>
                <c:pt idx="130">
                  <c:v>7.7630738912343453</c:v>
                </c:pt>
                <c:pt idx="131">
                  <c:v>7.8029998075837126</c:v>
                </c:pt>
                <c:pt idx="132">
                  <c:v>7.8285882836093119</c:v>
                </c:pt>
                <c:pt idx="133">
                  <c:v>7.8398326555505014</c:v>
                </c:pt>
                <c:pt idx="134">
                  <c:v>7.8367979601809861</c:v>
                </c:pt>
                <c:pt idx="135">
                  <c:v>7.819620004145575</c:v>
                </c:pt>
                <c:pt idx="136">
                  <c:v>7.7885040876875191</c:v>
                </c:pt>
                <c:pt idx="137">
                  <c:v>7.7437233920611774</c:v>
                </c:pt>
                <c:pt idx="138">
                  <c:v>7.6856170415260303</c:v>
                </c:pt>
                <c:pt idx="139">
                  <c:v>7.6145878523513524</c:v>
                </c:pt>
                <c:pt idx="140">
                  <c:v>7.5310997827190995</c:v>
                </c:pt>
                <c:pt idx="141">
                  <c:v>7.4356750987891811</c:v>
                </c:pt>
                <c:pt idx="142">
                  <c:v>7.3288912734799538</c:v>
                </c:pt>
                <c:pt idx="143">
                  <c:v>7.2113776357119397</c:v>
                </c:pt>
                <c:pt idx="144">
                  <c:v>7.0838117889591672</c:v>
                </c:pt>
                <c:pt idx="145">
                  <c:v>6.9469158189455049</c:v>
                </c:pt>
                <c:pt idx="146">
                  <c:v>6.8014523112089815</c:v>
                </c:pt>
                <c:pt idx="147">
                  <c:v>6.6482202000315551</c:v>
                </c:pt>
                <c:pt idx="148">
                  <c:v>6.4880504708924622</c:v>
                </c:pt>
                <c:pt idx="149">
                  <c:v>6.3218017391476744</c:v>
                </c:pt>
                <c:pt idx="150">
                  <c:v>6.1503557280643486</c:v>
                </c:pt>
                <c:pt idx="151">
                  <c:v>5.9746126696464454</c:v>
                </c:pt>
                <c:pt idx="152">
                  <c:v>5.7954866518752999</c:v>
                </c:pt>
                <c:pt idx="153">
                  <c:v>5.6139009360569165</c:v>
                </c:pt>
                <c:pt idx="154">
                  <c:v>5.4307832679169916</c:v>
                </c:pt>
                <c:pt idx="155">
                  <c:v>5.2470612059160171</c:v>
                </c:pt>
                <c:pt idx="156">
                  <c:v>5.0636574899725852</c:v>
                </c:pt>
                <c:pt idx="157">
                  <c:v>4.881485473385192</c:v>
                </c:pt>
                <c:pt idx="158">
                  <c:v>4.7014446402346728</c:v>
                </c:pt>
                <c:pt idx="159">
                  <c:v>4.5244162299341308</c:v>
                </c:pt>
                <c:pt idx="160">
                  <c:v>4.3512589898750296</c:v>
                </c:pt>
                <c:pt idx="161">
                  <c:v>4.1828050763013023</c:v>
                </c:pt>
                <c:pt idx="162">
                  <c:v>4.019856122632806</c:v>
                </c:pt>
                <c:pt idx="163">
                  <c:v>3.8631794934608603</c:v>
                </c:pt>
                <c:pt idx="164">
                  <c:v>3.713504741357049</c:v>
                </c:pt>
                <c:pt idx="165">
                  <c:v>3.5715202824788084</c:v>
                </c:pt>
                <c:pt idx="166">
                  <c:v>3.4378703057273814</c:v>
                </c:pt>
                <c:pt idx="167">
                  <c:v>3.3131519289225237</c:v>
                </c:pt>
                <c:pt idx="168">
                  <c:v>3.1979126141108405</c:v>
                </c:pt>
                <c:pt idx="169">
                  <c:v>3.0926478527279362</c:v>
                </c:pt>
                <c:pt idx="170">
                  <c:v>2.9977991298961677</c:v>
                </c:pt>
                <c:pt idx="171">
                  <c:v>2.9137521756671303</c:v>
                </c:pt>
                <c:pt idx="172">
                  <c:v>2.840835509518906</c:v>
                </c:pt>
                <c:pt idx="173">
                  <c:v>2.7793192828999858</c:v>
                </c:pt>
                <c:pt idx="174">
                  <c:v>2.7294144230826909</c:v>
                </c:pt>
                <c:pt idx="175">
                  <c:v>2.6912720800564029</c:v>
                </c:pt>
                <c:pt idx="176">
                  <c:v>2.6649833766626765</c:v>
                </c:pt>
                <c:pt idx="177">
                  <c:v>2.6505794606580446</c:v>
                </c:pt>
                <c:pt idx="178">
                  <c:v>2.6480318558933611</c:v>
                </c:pt>
                <c:pt idx="179">
                  <c:v>2.6572531083283044</c:v>
                </c:pt>
                <c:pt idx="180">
                  <c:v>2.6780977211632373</c:v>
                </c:pt>
                <c:pt idx="181">
                  <c:v>2.7103633719748625</c:v>
                </c:pt>
                <c:pt idx="182">
                  <c:v>2.7537924033937293</c:v>
                </c:pt>
                <c:pt idx="183">
                  <c:v>2.8080735775668462</c:v>
                </c:pt>
                <c:pt idx="184">
                  <c:v>2.8728440834136215</c:v>
                </c:pt>
                <c:pt idx="185">
                  <c:v>2.9476917845135646</c:v>
                </c:pt>
                <c:pt idx="186">
                  <c:v>3.0321576943650848</c:v>
                </c:pt>
                <c:pt idx="187">
                  <c:v>3.1257386647310961</c:v>
                </c:pt>
                <c:pt idx="188">
                  <c:v>3.2278902718435809</c:v>
                </c:pt>
                <c:pt idx="189">
                  <c:v>3.3380298843796119</c:v>
                </c:pt>
                <c:pt idx="190">
                  <c:v>3.4555398963494399</c:v>
                </c:pt>
                <c:pt idx="191">
                  <c:v>3.5797711073559917</c:v>
                </c:pt>
                <c:pt idx="192">
                  <c:v>3.7100462320972571</c:v>
                </c:pt>
                <c:pt idx="193">
                  <c:v>3.8456635204906977</c:v>
                </c:pt>
                <c:pt idx="194">
                  <c:v>3.9859004694036204</c:v>
                </c:pt>
                <c:pt idx="195">
                  <c:v>4.1300176066766037</c:v>
                </c:pt>
                <c:pt idx="196">
                  <c:v>4.2772623279291118</c:v>
                </c:pt>
                <c:pt idx="197">
                  <c:v>4.4268727665377829</c:v>
                </c:pt>
                <c:pt idx="198">
                  <c:v>4.578081677177682</c:v>
                </c:pt>
                <c:pt idx="199">
                  <c:v>4.7301203134149699</c:v>
                </c:pt>
                <c:pt idx="200">
                  <c:v>4.8822222800338384</c:v>
                </c:pt>
                <c:pt idx="201">
                  <c:v>5.0336273410701091</c:v>
                </c:pt>
                <c:pt idx="202">
                  <c:v>5.1835851649057467</c:v>
                </c:pt>
                <c:pt idx="203">
                  <c:v>5.3313589882506385</c:v>
                </c:pt>
                <c:pt idx="204">
                  <c:v>5.4762291813964739</c:v>
                </c:pt>
                <c:pt idx="205">
                  <c:v>5.6174966977696625</c:v>
                </c:pt>
                <c:pt idx="206">
                  <c:v>5.7544863915314579</c:v>
                </c:pt>
                <c:pt idx="207">
                  <c:v>5.8865501877698359</c:v>
                </c:pt>
                <c:pt idx="208">
                  <c:v>6.0130700906945851</c:v>
                </c:pt>
                <c:pt idx="209">
                  <c:v>6.1334610161793517</c:v>
                </c:pt>
                <c:pt idx="210">
                  <c:v>6.2471734359871798</c:v>
                </c:pt>
                <c:pt idx="211">
                  <c:v>6.3536958220636333</c:v>
                </c:pt>
                <c:pt idx="212">
                  <c:v>6.4525568803783724</c:v>
                </c:pt>
                <c:pt idx="213">
                  <c:v>6.5433275649359803</c:v>
                </c:pt>
                <c:pt idx="214">
                  <c:v>6.625622863754189</c:v>
                </c:pt>
                <c:pt idx="215">
                  <c:v>6.6991033498158137</c:v>
                </c:pt>
                <c:pt idx="216">
                  <c:v>6.7634764912337406</c:v>
                </c:pt>
                <c:pt idx="217">
                  <c:v>6.818497716119575</c:v>
                </c:pt>
                <c:pt idx="218">
                  <c:v>6.8639712289099055</c:v>
                </c:pt>
                <c:pt idx="219">
                  <c:v>6.8997505761729112</c:v>
                </c:pt>
                <c:pt idx="220">
                  <c:v>6.9257389611860232</c:v>
                </c:pt>
                <c:pt idx="221">
                  <c:v>6.941889307836159</c:v>
                </c:pt>
                <c:pt idx="222">
                  <c:v>6.9482040756414385</c:v>
                </c:pt>
                <c:pt idx="223">
                  <c:v>6.9447348289211552</c:v>
                </c:pt>
                <c:pt idx="224">
                  <c:v>6.9315815643431522</c:v>
                </c:pt>
                <c:pt idx="225">
                  <c:v>6.9088918022488786</c:v>
                </c:pt>
                <c:pt idx="226">
                  <c:v>6.8768594482905545</c:v>
                </c:pt>
                <c:pt idx="227">
                  <c:v>6.8357234330069669</c:v>
                </c:pt>
                <c:pt idx="228">
                  <c:v>6.7857661380090484</c:v>
                </c:pt>
                <c:pt idx="229">
                  <c:v>6.7273116184389483</c:v>
                </c:pt>
                <c:pt idx="230">
                  <c:v>6.6607236323022239</c:v>
                </c:pt>
                <c:pt idx="231">
                  <c:v>6.5864034881477913</c:v>
                </c:pt>
                <c:pt idx="232">
                  <c:v>6.5047877233806854</c:v>
                </c:pt>
                <c:pt idx="233">
                  <c:v>6.4163456262346834</c:v>
                </c:pt>
                <c:pt idx="234">
                  <c:v>6.3215766151028276</c:v>
                </c:pt>
                <c:pt idx="235">
                  <c:v>6.2210074895204119</c:v>
                </c:pt>
                <c:pt idx="236">
                  <c:v>6.1151895676153742</c:v>
                </c:pt>
                <c:pt idx="237">
                  <c:v>6.0046957252829589</c:v>
                </c:pt>
                <c:pt idx="238">
                  <c:v>5.8901173527032729</c:v>
                </c:pt>
                <c:pt idx="239">
                  <c:v>5.7720612441015113</c:v>
                </c:pt>
                <c:pt idx="240">
                  <c:v>5.6511464368494559</c:v>
                </c:pt>
                <c:pt idx="241">
                  <c:v>5.5280010161239641</c:v>
                </c:pt>
                <c:pt idx="242">
                  <c:v>5.4032589013733121</c:v>
                </c:pt>
                <c:pt idx="243">
                  <c:v>5.2775566307955</c:v>
                </c:pt>
                <c:pt idx="244">
                  <c:v>5.1515301599059313</c:v>
                </c:pt>
                <c:pt idx="245">
                  <c:v>5.0258116900655905</c:v>
                </c:pt>
                <c:pt idx="246">
                  <c:v>4.9010265425569051</c:v>
                </c:pt>
                <c:pt idx="247">
                  <c:v>4.7777900934356428</c:v>
                </c:pt>
                <c:pt idx="248">
                  <c:v>4.6567047839545914</c:v>
                </c:pt>
                <c:pt idx="249">
                  <c:v>4.538357220852526</c:v>
                </c:pt>
                <c:pt idx="250">
                  <c:v>4.4233153802323741</c:v>
                </c:pt>
                <c:pt idx="251">
                  <c:v>4.3121259281188689</c:v>
                </c:pt>
                <c:pt idx="252">
                  <c:v>4.2053116700929873</c:v>
                </c:pt>
                <c:pt idx="253">
                  <c:v>4.1033691416506564</c:v>
                </c:pt>
                <c:pt idx="254">
                  <c:v>4.0067663501321427</c:v>
                </c:pt>
                <c:pt idx="255">
                  <c:v>3.9159406782198536</c:v>
                </c:pt>
                <c:pt idx="256">
                  <c:v>3.8312969581106335</c:v>
                </c:pt>
                <c:pt idx="257">
                  <c:v>3.7532057245394386</c:v>
                </c:pt>
                <c:pt idx="258">
                  <c:v>3.6820016538688072</c:v>
                </c:pt>
                <c:pt idx="259">
                  <c:v>3.6179821954681568</c:v>
                </c:pt>
                <c:pt idx="260">
                  <c:v>3.5614064005940982</c:v>
                </c:pt>
                <c:pt idx="261">
                  <c:v>3.5124939529523012</c:v>
                </c:pt>
                <c:pt idx="262">
                  <c:v>3.4714244040788813</c:v>
                </c:pt>
                <c:pt idx="263">
                  <c:v>3.4383366156297739</c:v>
                </c:pt>
                <c:pt idx="264">
                  <c:v>3.4133284096153718</c:v>
                </c:pt>
                <c:pt idx="265">
                  <c:v>3.3964564265704436</c:v>
                </c:pt>
                <c:pt idx="266">
                  <c:v>3.3877361906107639</c:v>
                </c:pt>
                <c:pt idx="267">
                  <c:v>3.3871423793034716</c:v>
                </c:pt>
                <c:pt idx="268">
                  <c:v>3.3946092952726876</c:v>
                </c:pt>
                <c:pt idx="269">
                  <c:v>3.410031535480333</c:v>
                </c:pt>
                <c:pt idx="270">
                  <c:v>3.4332648531690668</c:v>
                </c:pt>
                <c:pt idx="271">
                  <c:v>3.4641272065343385</c:v>
                </c:pt>
                <c:pt idx="272">
                  <c:v>3.5023999873100351</c:v>
                </c:pt>
                <c:pt idx="273">
                  <c:v>3.5478294216111514</c:v>
                </c:pt>
                <c:pt idx="274">
                  <c:v>3.6001281345812708</c:v>
                </c:pt>
                <c:pt idx="275">
                  <c:v>3.6589768696458966</c:v>
                </c:pt>
                <c:pt idx="276">
                  <c:v>3.7240263524781541</c:v>
                </c:pt>
                <c:pt idx="277">
                  <c:v>3.7948992891442757</c:v>
                </c:pt>
                <c:pt idx="278">
                  <c:v>3.8711924873149552</c:v>
                </c:pt>
                <c:pt idx="279">
                  <c:v>3.9524790889080474</c:v>
                </c:pt>
                <c:pt idx="280">
                  <c:v>4.0383109020697008</c:v>
                </c:pt>
                <c:pt idx="281">
                  <c:v>4.1282208200070585</c:v>
                </c:pt>
                <c:pt idx="282">
                  <c:v>4.22172531385743</c:v>
                </c:pt>
                <c:pt idx="283">
                  <c:v>4.3183269865172775</c:v>
                </c:pt>
                <c:pt idx="284">
                  <c:v>4.4175171741603192</c:v>
                </c:pt>
                <c:pt idx="285">
                  <c:v>4.5187785820481592</c:v>
                </c:pt>
                <c:pt idx="286">
                  <c:v>4.6215879411785457</c:v>
                </c:pt>
                <c:pt idx="287">
                  <c:v>4.7254186723261684</c:v>
                </c:pt>
                <c:pt idx="288">
                  <c:v>4.8297435441074752</c:v>
                </c:pt>
                <c:pt idx="289">
                  <c:v>4.9340373118437491</c:v>
                </c:pt>
                <c:pt idx="290">
                  <c:v>5.0377793242045357</c:v>
                </c:pt>
                <c:pt idx="291">
                  <c:v>5.1404560848841605</c:v>
                </c:pt>
                <c:pt idx="292">
                  <c:v>5.2415637568966407</c:v>
                </c:pt>
                <c:pt idx="293">
                  <c:v>5.3406105974656253</c:v>
                </c:pt>
                <c:pt idx="294">
                  <c:v>5.4371193119342394</c:v>
                </c:pt>
                <c:pt idx="295">
                  <c:v>5.5306293156221571</c:v>
                </c:pt>
                <c:pt idx="296">
                  <c:v>5.6206988931103439</c:v>
                </c:pt>
                <c:pt idx="297">
                  <c:v>5.7069072450351923</c:v>
                </c:pt>
                <c:pt idx="298">
                  <c:v>5.7888564131195448</c:v>
                </c:pt>
                <c:pt idx="299">
                  <c:v>5.8661730748543768</c:v>
                </c:pt>
                <c:pt idx="300">
                  <c:v>5.9385101999687571</c:v>
                </c:pt>
                <c:pt idx="301">
                  <c:v>6.0055485615823017</c:v>
                </c:pt>
                <c:pt idx="302">
                  <c:v>6.0669980957202103</c:v>
                </c:pt>
                <c:pt idx="303">
                  <c:v>6.1225991036818792</c:v>
                </c:pt>
                <c:pt idx="304">
                  <c:v>6.1721232925853053</c:v>
                </c:pt>
                <c:pt idx="305">
                  <c:v>6.215374650257516</c:v>
                </c:pt>
                <c:pt idx="306">
                  <c:v>6.2521901515008604</c:v>
                </c:pt>
                <c:pt idx="307">
                  <c:v>6.2824402936323214</c:v>
                </c:pt>
                <c:pt idx="308">
                  <c:v>6.3060294600636002</c:v>
                </c:pt>
                <c:pt idx="309">
                  <c:v>6.3228961115589266</c:v>
                </c:pt>
                <c:pt idx="310">
                  <c:v>6.3330128056713146</c:v>
                </c:pt>
                <c:pt idx="311">
                  <c:v>6.3363860457120289</c:v>
                </c:pt>
                <c:pt idx="312">
                  <c:v>6.3330559614478972</c:v>
                </c:pt>
                <c:pt idx="313">
                  <c:v>6.3230958245431159</c:v>
                </c:pt>
                <c:pt idx="314">
                  <c:v>6.3066114025620408</c:v>
                </c:pt>
                <c:pt idx="315">
                  <c:v>6.2837401561236037</c:v>
                </c:pt>
                <c:pt idx="316">
                  <c:v>6.2546502845425591</c:v>
                </c:pt>
                <c:pt idx="317">
                  <c:v>6.2195396260044813</c:v>
                </c:pt>
                <c:pt idx="318">
                  <c:v>6.1786344189968982</c:v>
                </c:pt>
                <c:pt idx="319">
                  <c:v>6.1321879323550892</c:v>
                </c:pt>
                <c:pt idx="320">
                  <c:v>6.0804789718751984</c:v>
                </c:pt>
                <c:pt idx="321">
                  <c:v>6.0238102719965507</c:v>
                </c:pt>
                <c:pt idx="322">
                  <c:v>5.9625067815572983</c:v>
                </c:pt>
                <c:pt idx="323">
                  <c:v>5.8969138530805676</c:v>
                </c:pt>
                <c:pt idx="324">
                  <c:v>5.8273953454500642</c:v>
                </c:pt>
                <c:pt idx="325">
                  <c:v>5.7543316501835733</c:v>
                </c:pt>
                <c:pt idx="326">
                  <c:v>5.6781176518079644</c:v>
                </c:pt>
                <c:pt idx="327">
                  <c:v>5.5991606330797952</c:v>
                </c:pt>
                <c:pt idx="328">
                  <c:v>5.517878135980343</c:v>
                </c:pt>
                <c:pt idx="329">
                  <c:v>5.4346957895422952</c:v>
                </c:pt>
                <c:pt idx="330">
                  <c:v>5.3500451156377764</c:v>
                </c:pt>
                <c:pt idx="331">
                  <c:v>5.2643613238732101</c:v>
                </c:pt>
                <c:pt idx="332">
                  <c:v>5.1780811066969168</c:v>
                </c:pt>
                <c:pt idx="333">
                  <c:v>5.0916404457303877</c:v>
                </c:pt>
                <c:pt idx="334">
                  <c:v>5.0054724401850343</c:v>
                </c:pt>
                <c:pt idx="335">
                  <c:v>4.9200051680241907</c:v>
                </c:pt>
                <c:pt idx="336">
                  <c:v>4.8356595902765589</c:v>
                </c:pt>
                <c:pt idx="337">
                  <c:v>4.7528475086036632</c:v>
                </c:pt>
                <c:pt idx="338">
                  <c:v>4.6719695858727901</c:v>
                </c:pt>
                <c:pt idx="339">
                  <c:v>4.593413439089546</c:v>
                </c:pt>
                <c:pt idx="340">
                  <c:v>4.5175518136038857</c:v>
                </c:pt>
                <c:pt idx="341">
                  <c:v>4.4447408470221923</c:v>
                </c:pt>
                <c:pt idx="342">
                  <c:v>4.3753184307385595</c:v>
                </c:pt>
                <c:pt idx="343">
                  <c:v>4.309602676444193</c:v>
                </c:pt>
                <c:pt idx="344">
                  <c:v>4.2478904943871463</c:v>
                </c:pt>
                <c:pt idx="345">
                  <c:v>4.1904562895393314</c:v>
                </c:pt>
                <c:pt idx="346">
                  <c:v>4.1375507811868308</c:v>
                </c:pt>
                <c:pt idx="347">
                  <c:v>4.0893999507963672</c:v>
                </c:pt>
                <c:pt idx="348">
                  <c:v>4.04620412232918</c:v>
                </c:pt>
                <c:pt idx="349">
                  <c:v>4.0081371784767708</c:v>
                </c:pt>
                <c:pt idx="350">
                  <c:v>3.9753459155846604</c:v>
                </c:pt>
                <c:pt idx="351">
                  <c:v>3.9479495393143371</c:v>
                </c:pt>
                <c:pt idx="352">
                  <c:v>3.9260393023732099</c:v>
                </c:pt>
                <c:pt idx="353">
                  <c:v>3.9096782849216156</c:v>
                </c:pt>
                <c:pt idx="354">
                  <c:v>3.8989013175481708</c:v>
                </c:pt>
                <c:pt idx="355">
                  <c:v>3.8937150459935173</c:v>
                </c:pt>
                <c:pt idx="356">
                  <c:v>3.8940981361015465</c:v>
                </c:pt>
                <c:pt idx="357">
                  <c:v>3.9000016167895746</c:v>
                </c:pt>
                <c:pt idx="358">
                  <c:v>3.9113493581582706</c:v>
                </c:pt>
                <c:pt idx="359">
                  <c:v>3.9280386812114965</c:v>
                </c:pt>
                <c:pt idx="360">
                  <c:v>3.94994109502866</c:v>
                </c:pt>
                <c:pt idx="361">
                  <c:v>3.9769031566307644</c:v>
                </c:pt>
                <c:pt idx="362">
                  <c:v>4.0087474482086884</c:v>
                </c:pt>
                <c:pt idx="363">
                  <c:v>4.0452736658411501</c:v>
                </c:pt>
                <c:pt idx="364">
                  <c:v>4.0862598133224868</c:v>
                </c:pt>
                <c:pt idx="365">
                  <c:v>4.1314634942493971</c:v>
                </c:pt>
                <c:pt idx="366">
                  <c:v>4.1806232950828317</c:v>
                </c:pt>
                <c:pt idx="367">
                  <c:v>4.2334602515083803</c:v>
                </c:pt>
                <c:pt idx="368">
                  <c:v>4.2896793900673824</c:v>
                </c:pt>
                <c:pt idx="369">
                  <c:v>4.3489713367227427</c:v>
                </c:pt>
                <c:pt idx="370">
                  <c:v>4.4110139837596849</c:v>
                </c:pt>
                <c:pt idx="371">
                  <c:v>4.4754742062028914</c:v>
                </c:pt>
                <c:pt idx="372">
                  <c:v>4.5420096187586516</c:v>
                </c:pt>
                <c:pt idx="373">
                  <c:v>4.610270364164295</c:v>
                </c:pt>
                <c:pt idx="374">
                  <c:v>4.6799009237472946</c:v>
                </c:pt>
                <c:pt idx="375">
                  <c:v>4.7505419409631582</c:v>
                </c:pt>
                <c:pt idx="376">
                  <c:v>4.8218320486945432</c:v>
                </c:pt>
                <c:pt idx="377">
                  <c:v>4.8934096911529563</c:v>
                </c:pt>
                <c:pt idx="378">
                  <c:v>4.9649149313288792</c:v>
                </c:pt>
                <c:pt idx="379">
                  <c:v>5.0359912350847802</c:v>
                </c:pt>
                <c:pt idx="380">
                  <c:v>5.1062872231773415</c:v>
                </c:pt>
                <c:pt idx="381">
                  <c:v>5.1754583827291771</c:v>
                </c:pt>
                <c:pt idx="382">
                  <c:v>5.2431687299443075</c:v>
                </c:pt>
                <c:pt idx="383">
                  <c:v>5.3090924161747113</c:v>
                </c:pt>
                <c:pt idx="384">
                  <c:v>5.3729152697947624</c:v>
                </c:pt>
                <c:pt idx="385">
                  <c:v>5.4343362667247455</c:v>
                </c:pt>
                <c:pt idx="386">
                  <c:v>5.4930689228615872</c:v>
                </c:pt>
                <c:pt idx="387">
                  <c:v>5.5488426021218462</c:v>
                </c:pt>
                <c:pt idx="388">
                  <c:v>5.6014037342767198</c:v>
                </c:pt>
                <c:pt idx="389">
                  <c:v>5.6505169372586197</c:v>
                </c:pt>
                <c:pt idx="390">
                  <c:v>5.6959660391408491</c:v>
                </c:pt>
                <c:pt idx="391">
                  <c:v>5.7375549955336735</c:v>
                </c:pt>
                <c:pt idx="392">
                  <c:v>5.7751086986983182</c:v>
                </c:pt>
                <c:pt idx="393">
                  <c:v>5.8084736752525394</c:v>
                </c:pt>
                <c:pt idx="394">
                  <c:v>5.837518669924318</c:v>
                </c:pt>
                <c:pt idx="395">
                  <c:v>5.8621351134007904</c:v>
                </c:pt>
                <c:pt idx="396">
                  <c:v>5.8822374729150244</c:v>
                </c:pt>
                <c:pt idx="397">
                  <c:v>5.897763484810338</c:v>
                </c:pt>
                <c:pt idx="398">
                  <c:v>5.9086742689177996</c:v>
                </c:pt>
                <c:pt idx="399">
                  <c:v>5.9149543251742429</c:v>
                </c:pt>
                <c:pt idx="400">
                  <c:v>5.9166114134926762</c:v>
                </c:pt>
                <c:pt idx="401">
                  <c:v>5.9136763184715404</c:v>
                </c:pt>
                <c:pt idx="402">
                  <c:v>5.9062025010910641</c:v>
                </c:pt>
                <c:pt idx="403">
                  <c:v>5.8942656400912705</c:v>
                </c:pt>
                <c:pt idx="404">
                  <c:v>5.8779630662544129</c:v>
                </c:pt>
                <c:pt idx="405">
                  <c:v>5.8574130933223367</c:v>
                </c:pt>
                <c:pt idx="406">
                  <c:v>5.8327542497639762</c:v>
                </c:pt>
                <c:pt idx="407">
                  <c:v>5.8041444160678113</c:v>
                </c:pt>
                <c:pt idx="408">
                  <c:v>5.77175987266651</c:v>
                </c:pt>
                <c:pt idx="409">
                  <c:v>5.7357942640041601</c:v>
                </c:pt>
                <c:pt idx="410">
                  <c:v>5.6964574846287777</c:v>
                </c:pt>
                <c:pt idx="411">
                  <c:v>5.653974493532572</c:v>
                </c:pt>
                <c:pt idx="412">
                  <c:v>5.6085840632681885</c:v>
                </c:pt>
                <c:pt idx="413">
                  <c:v>5.5605374706398276</c:v>
                </c:pt>
                <c:pt idx="414">
                  <c:v>5.5100971360024609</c:v>
                </c:pt>
                <c:pt idx="415">
                  <c:v>5.4575352183996255</c:v>
                </c:pt>
                <c:pt idx="416">
                  <c:v>5.4031321739298201</c:v>
                </c:pt>
                <c:pt idx="417">
                  <c:v>5.347175284852657</c:v>
                </c:pt>
                <c:pt idx="418">
                  <c:v>5.2899571670286356</c:v>
                </c:pt>
                <c:pt idx="419">
                  <c:v>5.2317742633305482</c:v>
                </c:pt>
                <c:pt idx="420">
                  <c:v>5.1729253306698535</c:v>
                </c:pt>
                <c:pt idx="421">
                  <c:v>5.1137099282489178</c:v>
                </c:pt>
                <c:pt idx="422">
                  <c:v>5.0544269145793734</c:v>
                </c:pt>
                <c:pt idx="423">
                  <c:v>4.9953729606994655</c:v>
                </c:pt>
                <c:pt idx="424">
                  <c:v>4.9368410868795616</c:v>
                </c:pt>
                <c:pt idx="425">
                  <c:v>4.8791192299259736</c:v>
                </c:pt>
                <c:pt idx="426">
                  <c:v>4.8224888479805061</c:v>
                </c:pt>
                <c:pt idx="427">
                  <c:v>4.767223569467423</c:v>
                </c:pt>
                <c:pt idx="428">
                  <c:v>4.7135878925629244</c:v>
                </c:pt>
                <c:pt idx="429">
                  <c:v>4.6618359412560064</c:v>
                </c:pt>
                <c:pt idx="430">
                  <c:v>4.6122102837355801</c:v>
                </c:pt>
                <c:pt idx="431">
                  <c:v>4.5649408184790206</c:v>
                </c:pt>
                <c:pt idx="432">
                  <c:v>4.5202437330337881</c:v>
                </c:pt>
                <c:pt idx="433">
                  <c:v>4.4783205400783874</c:v>
                </c:pt>
                <c:pt idx="434">
                  <c:v>4.4393571949243436</c:v>
                </c:pt>
                <c:pt idx="435">
                  <c:v>4.4035232981788202</c:v>
                </c:pt>
                <c:pt idx="436">
                  <c:v>4.37097138683077</c:v>
                </c:pt>
                <c:pt idx="437">
                  <c:v>4.3418363165543417</c:v>
                </c:pt>
                <c:pt idx="438">
                  <c:v>4.3162347375439367</c:v>
                </c:pt>
                <c:pt idx="439">
                  <c:v>4.2942646657087389</c:v>
                </c:pt>
                <c:pt idx="440">
                  <c:v>4.2760051505626802</c:v>
                </c:pt>
                <c:pt idx="441">
                  <c:v>4.261516040651645</c:v>
                </c:pt>
                <c:pt idx="442">
                  <c:v>4.2508378468653882</c:v>
                </c:pt>
                <c:pt idx="443">
                  <c:v>4.2439917034898063</c:v>
                </c:pt>
                <c:pt idx="444">
                  <c:v>4.2409794263682601</c:v>
                </c:pt>
                <c:pt idx="445">
                  <c:v>4.2417836670609388</c:v>
                </c:pt>
                <c:pt idx="446">
                  <c:v>4.2463681614211541</c:v>
                </c:pt>
                <c:pt idx="447">
                  <c:v>4.2546780705492528</c:v>
                </c:pt>
                <c:pt idx="448">
                  <c:v>4.2666404116406458</c:v>
                </c:pt>
                <c:pt idx="449">
                  <c:v>4.2821645758164717</c:v>
                </c:pt>
                <c:pt idx="450">
                  <c:v>4.3011429296155228</c:v>
                </c:pt>
                <c:pt idx="451">
                  <c:v>4.3234514964363138</c:v>
                </c:pt>
                <c:pt idx="452">
                  <c:v>4.3489507138501491</c:v>
                </c:pt>
                <c:pt idx="453">
                  <c:v>4.3774862623616153</c:v>
                </c:pt>
                <c:pt idx="454">
                  <c:v>4.4088899608734025</c:v>
                </c:pt>
                <c:pt idx="455">
                  <c:v>4.4429807238192796</c:v>
                </c:pt>
                <c:pt idx="456">
                  <c:v>4.4795655746636074</c:v>
                </c:pt>
                <c:pt idx="457">
                  <c:v>4.5184407102289921</c:v>
                </c:pt>
                <c:pt idx="458">
                  <c:v>4.5593926101066797</c:v>
                </c:pt>
                <c:pt idx="459">
                  <c:v>4.6021991852275699</c:v>
                </c:pt>
                <c:pt idx="460">
                  <c:v>4.6466309595262381</c:v>
                </c:pt>
                <c:pt idx="461">
                  <c:v>4.6924522785163472</c:v>
                </c:pt>
                <c:pt idx="462">
                  <c:v>4.7394225385135602</c:v>
                </c:pt>
                <c:pt idx="463">
                  <c:v>4.7872974301919564</c:v>
                </c:pt>
                <c:pt idx="464">
                  <c:v>4.8358301901416416</c:v>
                </c:pt>
                <c:pt idx="465">
                  <c:v>4.8847728541088831</c:v>
                </c:pt>
                <c:pt idx="466">
                  <c:v>4.9338775056449267</c:v>
                </c:pt>
                <c:pt idx="467">
                  <c:v>4.9828975139657334</c:v>
                </c:pt>
                <c:pt idx="468">
                  <c:v>5.0315887549311178</c:v>
                </c:pt>
                <c:pt idx="469">
                  <c:v>5.079710809187441</c:v>
                </c:pt>
                <c:pt idx="470">
                  <c:v>5.1270281316825086</c:v>
                </c:pt>
                <c:pt idx="471">
                  <c:v>5.1733111869532413</c:v>
                </c:pt>
                <c:pt idx="472">
                  <c:v>5.2183375448048528</c:v>
                </c:pt>
                <c:pt idx="473">
                  <c:v>5.2618929312436515</c:v>
                </c:pt>
                <c:pt idx="474">
                  <c:v>5.303772229792532</c:v>
                </c:pt>
                <c:pt idx="475">
                  <c:v>5.3437804286070403</c:v>
                </c:pt>
                <c:pt idx="476">
                  <c:v>5.3817335091195027</c:v>
                </c:pt>
                <c:pt idx="477">
                  <c:v>5.4174592722667203</c:v>
                </c:pt>
                <c:pt idx="478">
                  <c:v>5.450798098701922</c:v>
                </c:pt>
                <c:pt idx="479">
                  <c:v>5.4816036397516976</c:v>
                </c:pt>
                <c:pt idx="480">
                  <c:v>5.5097434362519788</c:v>
                </c:pt>
                <c:pt idx="481">
                  <c:v>5.5350994627815986</c:v>
                </c:pt>
                <c:pt idx="482">
                  <c:v>5.5575685952054261</c:v>
                </c:pt>
                <c:pt idx="483">
                  <c:v>5.5770629998398968</c:v>
                </c:pt>
                <c:pt idx="484">
                  <c:v>5.5935104429593983</c:v>
                </c:pt>
                <c:pt idx="485">
                  <c:v>5.6068545197707014</c:v>
                </c:pt>
                <c:pt idx="486">
                  <c:v>5.6170548023921985</c:v>
                </c:pt>
                <c:pt idx="487">
                  <c:v>5.6240869067832744</c:v>
                </c:pt>
                <c:pt idx="488">
                  <c:v>5.627942478974238</c:v>
                </c:pt>
                <c:pt idx="489">
                  <c:v>5.6286291013475491</c:v>
                </c:pt>
                <c:pt idx="490">
                  <c:v>5.6261701201138781</c:v>
                </c:pt>
                <c:pt idx="491">
                  <c:v>5.6206043955106075</c:v>
                </c:pt>
                <c:pt idx="492">
                  <c:v>5.611985976623374</c:v>
                </c:pt>
                <c:pt idx="493">
                  <c:v>5.6003837030917065</c:v>
                </c:pt>
                <c:pt idx="494">
                  <c:v>5.5858807363059118</c:v>
                </c:pt>
                <c:pt idx="495">
                  <c:v>5.5685740230324594</c:v>
                </c:pt>
                <c:pt idx="496">
                  <c:v>5.5485736947178621</c:v>
                </c:pt>
                <c:pt idx="497">
                  <c:v>5.526002406014765</c:v>
                </c:pt>
                <c:pt idx="498">
                  <c:v>5.5009946163476791</c:v>
                </c:pt>
                <c:pt idx="499">
                  <c:v>5.4736958185879576</c:v>
                </c:pt>
                <c:pt idx="500">
                  <c:v>5.4442617191374376</c:v>
                </c:pt>
                <c:pt idx="501">
                  <c:v>5.4128573739265438</c:v>
                </c:pt>
                <c:pt idx="502">
                  <c:v>5.3796562850147538</c:v>
                </c:pt>
                <c:pt idx="503">
                  <c:v>5.3448394626385269</c:v>
                </c:pt>
                <c:pt idx="504">
                  <c:v>5.3085944576833599</c:v>
                </c:pt>
                <c:pt idx="505">
                  <c:v>5.2711143696624365</c:v>
                </c:pt>
                <c:pt idx="506">
                  <c:v>5.2325968353636068</c:v>
                </c:pt>
                <c:pt idx="507">
                  <c:v>5.193243003379413</c:v>
                </c:pt>
                <c:pt idx="508">
                  <c:v>5.153256499761385</c:v>
                </c:pt>
                <c:pt idx="509">
                  <c:v>5.1128423900398046</c:v>
                </c:pt>
                <c:pt idx="510">
                  <c:v>5.0722061428239842</c:v>
                </c:pt>
                <c:pt idx="511">
                  <c:v>5.0315526001462736</c:v>
                </c:pt>
                <c:pt idx="512">
                  <c:v>4.9910849596355771</c:v>
                </c:pt>
                <c:pt idx="513">
                  <c:v>4.9510037735041008</c:v>
                </c:pt>
                <c:pt idx="514">
                  <c:v>4.9115059692051153</c:v>
                </c:pt>
                <c:pt idx="515">
                  <c:v>4.8727838964700325</c:v>
                </c:pt>
                <c:pt idx="516">
                  <c:v>4.8350244052617279</c:v>
                </c:pt>
                <c:pt idx="517">
                  <c:v>4.7984079589881317</c:v>
                </c:pt>
                <c:pt idx="518">
                  <c:v>4.7631077871074687</c:v>
                </c:pt>
                <c:pt idx="519">
                  <c:v>4.729289081024727</c:v>
                </c:pt>
                <c:pt idx="520">
                  <c:v>4.6971082369297932</c:v>
                </c:pt>
                <c:pt idx="521">
                  <c:v>4.6667121489624632</c:v>
                </c:pt>
                <c:pt idx="522">
                  <c:v>4.6382375558094893</c:v>
                </c:pt>
                <c:pt idx="523">
                  <c:v>4.6118104435456955</c:v>
                </c:pt>
                <c:pt idx="524">
                  <c:v>4.5875455072266247</c:v>
                </c:pt>
                <c:pt idx="525">
                  <c:v>4.5655456734254312</c:v>
                </c:pt>
                <c:pt idx="526">
                  <c:v>4.5459016855838392</c:v>
                </c:pt>
                <c:pt idx="527">
                  <c:v>4.5286917537175233</c:v>
                </c:pt>
                <c:pt idx="528">
                  <c:v>4.5139812696817039</c:v>
                </c:pt>
                <c:pt idx="529">
                  <c:v>4.5018225888652212</c:v>
                </c:pt>
                <c:pt idx="530">
                  <c:v>4.4922548788421404</c:v>
                </c:pt>
                <c:pt idx="531">
                  <c:v>4.4853040351710964</c:v>
                </c:pt>
                <c:pt idx="532">
                  <c:v>4.480982664195575</c:v>
                </c:pt>
                <c:pt idx="533">
                  <c:v>4.4792901323649055</c:v>
                </c:pt>
                <c:pt idx="534">
                  <c:v>4.4802126812675871</c:v>
                </c:pt>
                <c:pt idx="535">
                  <c:v>4.4837236072471427</c:v>
                </c:pt>
                <c:pt idx="536">
                  <c:v>4.4897835041577068</c:v>
                </c:pt>
                <c:pt idx="537">
                  <c:v>4.4983405675133703</c:v>
                </c:pt>
                <c:pt idx="538">
                  <c:v>4.5093309579934013</c:v>
                </c:pt>
                <c:pt idx="539">
                  <c:v>4.5226792219862446</c:v>
                </c:pt>
                <c:pt idx="540">
                  <c:v>4.5382987665898566</c:v>
                </c:pt>
                <c:pt idx="541">
                  <c:v>4.556092386235802</c:v>
                </c:pt>
                <c:pt idx="542">
                  <c:v>4.5759528378705667</c:v>
                </c:pt>
                <c:pt idx="543">
                  <c:v>4.5977634614110094</c:v>
                </c:pt>
                <c:pt idx="544">
                  <c:v>4.6213988419923915</c:v>
                </c:pt>
                <c:pt idx="545">
                  <c:v>4.6467255103481673</c:v>
                </c:pt>
                <c:pt idx="546">
                  <c:v>4.6736026775011759</c:v>
                </c:pt>
                <c:pt idx="547">
                  <c:v>4.7018829998067684</c:v>
                </c:pt>
                <c:pt idx="548">
                  <c:v>4.7314133702702428</c:v>
                </c:pt>
                <c:pt idx="549">
                  <c:v>4.7620357319642768</c:v>
                </c:pt>
                <c:pt idx="550">
                  <c:v>4.793587909296785</c:v>
                </c:pt>
                <c:pt idx="551">
                  <c:v>4.8259044528265012</c:v>
                </c:pt>
                <c:pt idx="552">
                  <c:v>4.858817493292241</c:v>
                </c:pt>
                <c:pt idx="553">
                  <c:v>4.8921576005123519</c:v>
                </c:pt>
                <c:pt idx="554">
                  <c:v>4.9257546428233132</c:v>
                </c:pt>
                <c:pt idx="555">
                  <c:v>4.959438642760257</c:v>
                </c:pt>
                <c:pt idx="556">
                  <c:v>4.9930406247373895</c:v>
                </c:pt>
                <c:pt idx="557">
                  <c:v>5.026393450561935</c:v>
                </c:pt>
                <c:pt idx="558">
                  <c:v>5.059332638711302</c:v>
                </c:pt>
                <c:pt idx="559">
                  <c:v>5.0916971634186901</c:v>
                </c:pt>
                <c:pt idx="560">
                  <c:v>5.1233302297464656</c:v>
                </c:pt>
                <c:pt idx="561">
                  <c:v>5.1540800209790198</c:v>
                </c:pt>
                <c:pt idx="562">
                  <c:v>5.183800414836</c:v>
                </c:pt>
                <c:pt idx="563">
                  <c:v>5.2123516651920765</c:v>
                </c:pt>
                <c:pt idx="564">
                  <c:v>5.2396010461897262</c:v>
                </c:pt>
                <c:pt idx="565">
                  <c:v>5.2654234558456858</c:v>
                </c:pt>
                <c:pt idx="566">
                  <c:v>5.2897019764784625</c:v>
                </c:pt>
                <c:pt idx="567">
                  <c:v>5.3123283895225963</c:v>
                </c:pt>
                <c:pt idx="568">
                  <c:v>5.333203642543749</c:v>
                </c:pt>
                <c:pt idx="569">
                  <c:v>5.3522382665259149</c:v>
                </c:pt>
                <c:pt idx="570">
                  <c:v>5.3693527417666678</c:v>
                </c:pt>
                <c:pt idx="571">
                  <c:v>5.3844778109871774</c:v>
                </c:pt>
                <c:pt idx="572">
                  <c:v>5.3975547385391085</c:v>
                </c:pt>
                <c:pt idx="573">
                  <c:v>5.408535514869186</c:v>
                </c:pt>
                <c:pt idx="574">
                  <c:v>5.417383005682721</c:v>
                </c:pt>
                <c:pt idx="575">
                  <c:v>5.4240710455283692</c:v>
                </c:pt>
                <c:pt idx="576">
                  <c:v>5.4285844758062609</c:v>
                </c:pt>
                <c:pt idx="577">
                  <c:v>5.4309191274792701</c:v>
                </c:pt>
                <c:pt idx="578">
                  <c:v>5.4310817490410068</c:v>
                </c:pt>
                <c:pt idx="579">
                  <c:v>5.4290898805628416</c:v>
                </c:pt>
                <c:pt idx="580">
                  <c:v>5.4249716749046666</c:v>
                </c:pt>
                <c:pt idx="581">
                  <c:v>5.4187656674288114</c:v>
                </c:pt>
                <c:pt idx="582">
                  <c:v>5.4105204958024462</c:v>
                </c:pt>
                <c:pt idx="583">
                  <c:v>5.4002945717096971</c:v>
                </c:pt>
                <c:pt idx="584">
                  <c:v>5.3881557065194707</c:v>
                </c:pt>
                <c:pt idx="585">
                  <c:v>5.3741806931677418</c:v>
                </c:pt>
                <c:pt idx="586">
                  <c:v>5.3584548467126023</c:v>
                </c:pt>
                <c:pt idx="587">
                  <c:v>5.3410715062060623</c:v>
                </c:pt>
                <c:pt idx="588">
                  <c:v>5.3221315006974157</c:v>
                </c:pt>
                <c:pt idx="589">
                  <c:v>5.3017425823384148</c:v>
                </c:pt>
                <c:pt idx="590">
                  <c:v>5.2800188296996637</c:v>
                </c:pt>
                <c:pt idx="591">
                  <c:v>5.2570800245301621</c:v>
                </c:pt>
                <c:pt idx="592">
                  <c:v>5.2330510052972929</c:v>
                </c:pt>
                <c:pt idx="593">
                  <c:v>5.2080610009323127</c:v>
                </c:pt>
                <c:pt idx="594">
                  <c:v>5.1822429482762979</c:v>
                </c:pt>
                <c:pt idx="595">
                  <c:v>5.1557327967734254</c:v>
                </c:pt>
                <c:pt idx="596">
                  <c:v>5.1286688039921779</c:v>
                </c:pt>
                <c:pt idx="597">
                  <c:v>5.101190825570626</c:v>
                </c:pt>
                <c:pt idx="598">
                  <c:v>5.0734396031793549</c:v>
                </c:pt>
                <c:pt idx="599">
                  <c:v>5.0455560540752415</c:v>
                </c:pt>
                <c:pt idx="600">
                  <c:v>5.017680565781073</c:v>
                </c:pt>
              </c:numCache>
            </c:numRef>
          </c:yVal>
        </c:ser>
        <c:ser>
          <c:idx val="3"/>
          <c:order val="3"/>
          <c:tx>
            <c:strRef>
              <c:f>'Step Loading'!$F$7</c:f>
              <c:strCache>
                <c:ptCount val="1"/>
                <c:pt idx="0">
                  <c:v>10% Damping</c:v>
                </c:pt>
              </c:strCache>
            </c:strRef>
          </c:tx>
          <c:marker>
            <c:symbol val="none"/>
          </c:marker>
          <c:xVal>
            <c:numRef>
              <c:f>'Step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'Step Loading'!$F$10:$F$610</c:f>
              <c:numCache>
                <c:formatCode>General</c:formatCode>
                <c:ptCount val="601"/>
                <c:pt idx="0">
                  <c:v>0</c:v>
                </c:pt>
                <c:pt idx="1">
                  <c:v>1.2560412819221933E-2</c:v>
                </c:pt>
                <c:pt idx="2">
                  <c:v>4.9943232336920884E-2</c:v>
                </c:pt>
                <c:pt idx="3">
                  <c:v>0.11161251155512641</c:v>
                </c:pt>
                <c:pt idx="4">
                  <c:v>0.19691809735707555</c:v>
                </c:pt>
                <c:pt idx="5">
                  <c:v>0.30510049305297271</c:v>
                </c:pt>
                <c:pt idx="6">
                  <c:v>0.435296200711075</c:v>
                </c:pt>
                <c:pt idx="7">
                  <c:v>0.58654350975904934</c:v>
                </c:pt>
                <c:pt idx="8">
                  <c:v>0.75778869657430858</c:v>
                </c:pt>
                <c:pt idx="9">
                  <c:v>0.94789259821747407</c:v>
                </c:pt>
                <c:pt idx="10">
                  <c:v>1.1556375221051485</c:v>
                </c:pt>
                <c:pt idx="11">
                  <c:v>1.3797344522708732</c:v>
                </c:pt>
                <c:pt idx="12">
                  <c:v>1.6188305119290836</c:v>
                </c:pt>
                <c:pt idx="13">
                  <c:v>1.8715166413379398</c:v>
                </c:pt>
                <c:pt idx="14">
                  <c:v>2.1363354494535369</c:v>
                </c:pt>
                <c:pt idx="15">
                  <c:v>2.4117891975797878</c:v>
                </c:pt>
                <c:pt idx="16">
                  <c:v>2.6963478731435737</c:v>
                </c:pt>
                <c:pt idx="17">
                  <c:v>2.9884573118609881</c:v>
                </c:pt>
                <c:pt idx="18">
                  <c:v>3.2865473269040124</c:v>
                </c:pt>
                <c:pt idx="19">
                  <c:v>3.5890398042230895</c:v>
                </c:pt>
                <c:pt idx="20">
                  <c:v>3.8943567239242816</c:v>
                </c:pt>
                <c:pt idx="21">
                  <c:v>4.2009280685334485</c:v>
                </c:pt>
                <c:pt idx="22">
                  <c:v>4.5071995800968763</c:v>
                </c:pt>
                <c:pt idx="23">
                  <c:v>4.8116403293597889</c:v>
                </c:pt>
                <c:pt idx="24">
                  <c:v>5.1127500617222879</c:v>
                </c:pt>
                <c:pt idx="25">
                  <c:v>5.4090662862868584</c:v>
                </c:pt>
                <c:pt idx="26">
                  <c:v>5.6991710760723322</c:v>
                </c:pt>
                <c:pt idx="27">
                  <c:v>5.9816975493652187</c:v>
                </c:pt>
                <c:pt idx="28">
                  <c:v>6.2553360041992869</c:v>
                </c:pt>
                <c:pt idx="29">
                  <c:v>6.5188396800862289</c:v>
                </c:pt>
                <c:pt idx="30">
                  <c:v>6.7710301233519568</c:v>
                </c:pt>
                <c:pt idx="31">
                  <c:v>7.0108021347520157</c:v>
                </c:pt>
                <c:pt idx="32">
                  <c:v>7.2371282804328114</c:v>
                </c:pt>
                <c:pt idx="33">
                  <c:v>7.4490629497599343</c:v>
                </c:pt>
                <c:pt idx="34">
                  <c:v>7.6457459460374437</c:v>
                </c:pt>
                <c:pt idx="35">
                  <c:v>7.8264055986796599</c:v>
                </c:pt>
                <c:pt idx="36">
                  <c:v>7.9903613879561952</c:v>
                </c:pt>
                <c:pt idx="37">
                  <c:v>8.1370260759988096</c:v>
                </c:pt>
                <c:pt idx="38">
                  <c:v>8.2659073403221655</c:v>
                </c:pt>
                <c:pt idx="39">
                  <c:v>8.3766089086566495</c:v>
                </c:pt>
                <c:pt idx="40">
                  <c:v>8.4688311964079972</c:v>
                </c:pt>
                <c:pt idx="41">
                  <c:v>8.5423714505329578</c:v>
                </c:pt>
                <c:pt idx="42">
                  <c:v>8.5971234060410389</c:v>
                </c:pt>
                <c:pt idx="43">
                  <c:v>8.6330764636880648</c:v>
                </c:pt>
                <c:pt idx="44">
                  <c:v>8.6503143997069856</c:v>
                </c:pt>
                <c:pt idx="45">
                  <c:v>8.6490136206145536</c:v>
                </c:pt>
                <c:pt idx="46">
                  <c:v>8.6294409782298072</c:v>
                </c:pt>
                <c:pt idx="47">
                  <c:v>8.5919511620319362</c:v>
                </c:pt>
                <c:pt idx="48">
                  <c:v>8.5369836878632377</c:v>
                </c:pt>
                <c:pt idx="49">
                  <c:v>8.4650595037392069</c:v>
                </c:pt>
                <c:pt idx="50">
                  <c:v>8.3767772351554228</c:v>
                </c:pt>
                <c:pt idx="51">
                  <c:v>8.2728090937734677</c:v>
                </c:pt>
                <c:pt idx="52">
                  <c:v>8.1538964747200122</c:v>
                </c:pt>
                <c:pt idx="53">
                  <c:v>8.0208452689396346</c:v>
                </c:pt>
                <c:pt idx="54">
                  <c:v>7.8745209180988578</c:v>
                </c:pt>
                <c:pt idx="55">
                  <c:v>7.7158432404432347</c:v>
                </c:pt>
                <c:pt idx="56">
                  <c:v>7.5457810567584733</c:v>
                </c:pt>
                <c:pt idx="57">
                  <c:v>7.3653466461792547</c:v>
                </c:pt>
                <c:pt idx="58">
                  <c:v>7.1755900620245168</c:v>
                </c:pt>
                <c:pt idx="59">
                  <c:v>6.9775933381158435</c:v>
                </c:pt>
                <c:pt idx="60">
                  <c:v>6.7724646161567712</c:v>
                </c:pt>
                <c:pt idx="61">
                  <c:v>6.5613322247172059</c:v>
                </c:pt>
                <c:pt idx="62">
                  <c:v>6.3453387401806838</c:v>
                </c:pt>
                <c:pt idx="63">
                  <c:v>6.1256350596764175</c:v>
                </c:pt>
                <c:pt idx="64">
                  <c:v>5.9033745155363011</c:v>
                </c:pt>
                <c:pt idx="65">
                  <c:v>5.6797070601942199</c:v>
                </c:pt>
                <c:pt idx="66">
                  <c:v>5.4557735496857385</c:v>
                </c:pt>
                <c:pt idx="67">
                  <c:v>5.2327001530166655</c:v>
                </c:pt>
                <c:pt idx="68">
                  <c:v>5.0115929136551873</c:v>
                </c:pt>
                <c:pt idx="69">
                  <c:v>4.7935324882710102</c:v>
                </c:pt>
                <c:pt idx="70">
                  <c:v>4.5795690866038266</c:v>
                </c:pt>
                <c:pt idx="71">
                  <c:v>4.370717634999842</c:v>
                </c:pt>
                <c:pt idx="72">
                  <c:v>4.167953184717538</c:v>
                </c:pt>
                <c:pt idx="73">
                  <c:v>3.9722065845806238</c:v>
                </c:pt>
                <c:pt idx="74">
                  <c:v>3.7843604359562555</c:v>
                </c:pt>
                <c:pt idx="75">
                  <c:v>3.6052453463689869</c:v>
                </c:pt>
                <c:pt idx="76">
                  <c:v>3.4356364963350261</c:v>
                </c:pt>
                <c:pt idx="77">
                  <c:v>3.2762505322265776</c:v>
                </c:pt>
                <c:pt idx="78">
                  <c:v>3.1277427961620372</c:v>
                </c:pt>
                <c:pt idx="79">
                  <c:v>2.9907049020740484</c:v>
                </c:pt>
                <c:pt idx="80">
                  <c:v>2.8656626652437867</c:v>
                </c:pt>
                <c:pt idx="81">
                  <c:v>2.753074390715784</c:v>
                </c:pt>
                <c:pt idx="82">
                  <c:v>2.6533295241327175</c:v>
                </c:pt>
                <c:pt idx="83">
                  <c:v>2.566747666663364</c:v>
                </c:pt>
                <c:pt idx="84">
                  <c:v>2.4935779538483906</c:v>
                </c:pt>
                <c:pt idx="85">
                  <c:v>2.4339987963671046</c:v>
                </c:pt>
                <c:pt idx="86">
                  <c:v>2.3881179789421751</c:v>
                </c:pt>
                <c:pt idx="87">
                  <c:v>2.3559731118574421</c:v>
                </c:pt>
                <c:pt idx="88">
                  <c:v>2.3375324278739895</c:v>
                </c:pt>
                <c:pt idx="89">
                  <c:v>2.3326959156998117</c:v>
                </c:pt>
                <c:pt idx="90">
                  <c:v>2.3412967796056132</c:v>
                </c:pt>
                <c:pt idx="91">
                  <c:v>2.3631032132907088</c:v>
                </c:pt>
                <c:pt idx="92">
                  <c:v>2.397820474694885</c:v>
                </c:pt>
                <c:pt idx="93">
                  <c:v>2.4450932471305005</c:v>
                </c:pt>
                <c:pt idx="94">
                  <c:v>2.5045082708792981</c:v>
                </c:pt>
                <c:pt idx="95">
                  <c:v>2.5755972282654405</c:v>
                </c:pt>
                <c:pt idx="96">
                  <c:v>2.6578398641842909</c:v>
                </c:pt>
                <c:pt idx="97">
                  <c:v>2.750667323139365</c:v>
                </c:pt>
                <c:pt idx="98">
                  <c:v>2.8534656830207048</c:v>
                </c:pt>
                <c:pt idx="99">
                  <c:v>2.9655796651494009</c:v>
                </c:pt>
                <c:pt idx="100">
                  <c:v>3.0863164995169678</c:v>
                </c:pt>
                <c:pt idx="101">
                  <c:v>3.2149499236663259</c:v>
                </c:pt>
                <c:pt idx="102">
                  <c:v>3.3507242932939008</c:v>
                </c:pt>
                <c:pt idx="103">
                  <c:v>3.4928587824002468</c:v>
                </c:pt>
                <c:pt idx="104">
                  <c:v>3.6405516506790425</c:v>
                </c:pt>
                <c:pt idx="105">
                  <c:v>3.7929845558106425</c:v>
                </c:pt>
                <c:pt idx="106">
                  <c:v>3.9493268884148689</c:v>
                </c:pt>
                <c:pt idx="107">
                  <c:v>4.1087401076165602</c:v>
                </c:pt>
                <c:pt idx="108">
                  <c:v>4.2703820554839131</c:v>
                </c:pt>
                <c:pt idx="109">
                  <c:v>4.4334112290108134</c:v>
                </c:pt>
                <c:pt idx="110">
                  <c:v>4.5969909888266862</c:v>
                </c:pt>
                <c:pt idx="111">
                  <c:v>4.7602936844268529</c:v>
                </c:pt>
                <c:pt idx="112">
                  <c:v>4.9225046764185949</c:v>
                </c:pt>
                <c:pt idx="113">
                  <c:v>5.0828262370681419</c:v>
                </c:pt>
                <c:pt idx="114">
                  <c:v>5.2404813113066995</c:v>
                </c:pt>
                <c:pt idx="115">
                  <c:v>5.3947171213035352</c:v>
                </c:pt>
                <c:pt idx="116">
                  <c:v>5.5448085987354823</c:v>
                </c:pt>
                <c:pt idx="117">
                  <c:v>5.6900616299687181</c:v>
                </c:pt>
                <c:pt idx="118">
                  <c:v>5.8298161005140114</c:v>
                </c:pt>
                <c:pt idx="119">
                  <c:v>5.9634487263143452</c:v>
                </c:pt>
                <c:pt idx="120">
                  <c:v>6.0903756606668757</c:v>
                </c:pt>
                <c:pt idx="121">
                  <c:v>6.210054866863139</c:v>
                </c:pt>
                <c:pt idx="122">
                  <c:v>6.321988247944943</c:v>
                </c:pt>
                <c:pt idx="123">
                  <c:v>6.4257235263115478</c:v>
                </c:pt>
                <c:pt idx="124">
                  <c:v>6.5208558672696872</c:v>
                </c:pt>
                <c:pt idx="125">
                  <c:v>6.6070292419842866</c:v>
                </c:pt>
                <c:pt idx="126">
                  <c:v>6.6839375266578136</c:v>
                </c:pt>
                <c:pt idx="127">
                  <c:v>6.7513253361328402</c:v>
                </c:pt>
                <c:pt idx="128">
                  <c:v>6.8089885914688608</c:v>
                </c:pt>
                <c:pt idx="129">
                  <c:v>6.8567748223841996</c:v>
                </c:pt>
                <c:pt idx="130">
                  <c:v>6.8945832067702471</c:v>
                </c:pt>
                <c:pt idx="131">
                  <c:v>6.9223643507721286</c:v>
                </c:pt>
                <c:pt idx="132">
                  <c:v>6.9401198141812781</c:v>
                </c:pt>
                <c:pt idx="133">
                  <c:v>6.9479013870952633</c:v>
                </c:pt>
                <c:pt idx="134">
                  <c:v>6.9458101249633888</c:v>
                </c:pt>
                <c:pt idx="135">
                  <c:v>6.9339951502476165</c:v>
                </c:pt>
                <c:pt idx="136">
                  <c:v>6.9126522299826654</c:v>
                </c:pt>
                <c:pt idx="137">
                  <c:v>6.8820221395119896</c:v>
                </c:pt>
                <c:pt idx="138">
                  <c:v>6.8423888236038177</c:v>
                </c:pt>
                <c:pt idx="139">
                  <c:v>6.7940773670096943</c:v>
                </c:pt>
                <c:pt idx="140">
                  <c:v>6.7374517873137165</c:v>
                </c:pt>
                <c:pt idx="141">
                  <c:v>6.6729126636309664</c:v>
                </c:pt>
                <c:pt idx="142">
                  <c:v>6.6008946153460535</c:v>
                </c:pt>
                <c:pt idx="143">
                  <c:v>6.5218636456350225</c:v>
                </c:pt>
                <c:pt idx="144">
                  <c:v>6.4363143649846233</c:v>
                </c:pt>
                <c:pt idx="145">
                  <c:v>6.3447671103107783</c:v>
                </c:pt>
                <c:pt idx="146">
                  <c:v>6.2477649755822835</c:v>
                </c:pt>
                <c:pt idx="147">
                  <c:v>6.1458707700760211</c:v>
                </c:pt>
                <c:pt idx="148">
                  <c:v>6.0396639205261602</c:v>
                </c:pt>
                <c:pt idx="149">
                  <c:v>5.9297373334827883</c:v>
                </c:pt>
                <c:pt idx="150">
                  <c:v>5.8166942341656389</c:v>
                </c:pt>
                <c:pt idx="151">
                  <c:v>5.7011449979877842</c:v>
                </c:pt>
                <c:pt idx="152">
                  <c:v>5.5837039907337358</c:v>
                </c:pt>
                <c:pt idx="153">
                  <c:v>5.4649864331085194</c:v>
                </c:pt>
                <c:pt idx="154">
                  <c:v>5.3456053050315111</c:v>
                </c:pt>
                <c:pt idx="155">
                  <c:v>5.2261683046336422</c:v>
                </c:pt>
                <c:pt idx="156">
                  <c:v>5.1072748764323865</c:v>
                </c:pt>
                <c:pt idx="157">
                  <c:v>4.9895133226088761</c:v>
                </c:pt>
                <c:pt idx="158">
                  <c:v>4.8734580106995269</c:v>
                </c:pt>
                <c:pt idx="159">
                  <c:v>4.7596666903442229</c:v>
                </c:pt>
                <c:pt idx="160">
                  <c:v>4.6486779310090496</c:v>
                </c:pt>
                <c:pt idx="161">
                  <c:v>4.5410086918278196</c:v>
                </c:pt>
                <c:pt idx="162">
                  <c:v>4.4371520338878447</c:v>
                </c:pt>
                <c:pt idx="163">
                  <c:v>4.3375749844265536</c:v>
                </c:pt>
                <c:pt idx="164">
                  <c:v>4.242716561511088</c:v>
                </c:pt>
                <c:pt idx="165">
                  <c:v>4.1529859668482727</c:v>
                </c:pt>
                <c:pt idx="166">
                  <c:v>4.0687609534222453</c:v>
                </c:pt>
                <c:pt idx="167">
                  <c:v>3.9903863736866878</c:v>
                </c:pt>
                <c:pt idx="168">
                  <c:v>3.9181729130531506</c:v>
                </c:pt>
                <c:pt idx="169">
                  <c:v>3.852396012421643</c:v>
                </c:pt>
                <c:pt idx="170">
                  <c:v>3.7932949824994973</c:v>
                </c:pt>
                <c:pt idx="171">
                  <c:v>3.7410723116546238</c:v>
                </c:pt>
                <c:pt idx="172">
                  <c:v>3.6958931680547376</c:v>
                </c:pt>
                <c:pt idx="173">
                  <c:v>3.6578850958597049</c:v>
                </c:pt>
                <c:pt idx="174">
                  <c:v>3.6271379042648046</c:v>
                </c:pt>
                <c:pt idx="175">
                  <c:v>3.6037037472429168</c:v>
                </c:pt>
                <c:pt idx="176">
                  <c:v>3.5875973909080363</c:v>
                </c:pt>
                <c:pt idx="177">
                  <c:v>3.5787966645253091</c:v>
                </c:pt>
                <c:pt idx="178">
                  <c:v>3.5772430903280816</c:v>
                </c:pt>
                <c:pt idx="179">
                  <c:v>3.5828426864741916</c:v>
                </c:pt>
                <c:pt idx="180">
                  <c:v>3.5954669366854808</c:v>
                </c:pt>
                <c:pt idx="181">
                  <c:v>3.6149539193696825</c:v>
                </c:pt>
                <c:pt idx="182">
                  <c:v>3.6411095883255884</c:v>
                </c:pt>
                <c:pt idx="183">
                  <c:v>3.6737091964835318</c:v>
                </c:pt>
                <c:pt idx="184">
                  <c:v>3.7124988535363057</c:v>
                </c:pt>
                <c:pt idx="185">
                  <c:v>3.7571972077729643</c:v>
                </c:pt>
                <c:pt idx="186">
                  <c:v>3.8074972419414337</c:v>
                </c:pt>
                <c:pt idx="187">
                  <c:v>3.8630681725371807</c:v>
                </c:pt>
                <c:pt idx="188">
                  <c:v>3.9235574415456718</c:v>
                </c:pt>
                <c:pt idx="189">
                  <c:v>3.9885927893570217</c:v>
                </c:pt>
                <c:pt idx="190">
                  <c:v>4.0577843973227887</c:v>
                </c:pt>
                <c:pt idx="191">
                  <c:v>4.1307270882377214</c:v>
                </c:pt>
                <c:pt idx="192">
                  <c:v>4.2070025729034519</c:v>
                </c:pt>
                <c:pt idx="193">
                  <c:v>4.2861817308664687</c:v>
                </c:pt>
                <c:pt idx="194">
                  <c:v>4.3678269134186181</c:v>
                </c:pt>
                <c:pt idx="195">
                  <c:v>4.4514942570040636</c:v>
                </c:pt>
                <c:pt idx="196">
                  <c:v>4.5367359952909698</c:v>
                </c:pt>
                <c:pt idx="197">
                  <c:v>4.6231027583377555</c:v>
                </c:pt>
                <c:pt idx="198">
                  <c:v>4.7101458475109084</c:v>
                </c:pt>
                <c:pt idx="199">
                  <c:v>4.7974194750922026</c:v>
                </c:pt>
                <c:pt idx="200">
                  <c:v>4.88448295784546</c:v>
                </c:pt>
                <c:pt idx="201">
                  <c:v>4.9709028541945006</c:v>
                </c:pt>
                <c:pt idx="202">
                  <c:v>5.0562550350917776</c:v>
                </c:pt>
                <c:pt idx="203">
                  <c:v>5.1401266791290281</c:v>
                </c:pt>
                <c:pt idx="204">
                  <c:v>5.2221181829534906</c:v>
                </c:pt>
                <c:pt idx="205">
                  <c:v>5.3018449786034321</c:v>
                </c:pt>
                <c:pt idx="206">
                  <c:v>5.3789392499608999</c:v>
                </c:pt>
                <c:pt idx="207">
                  <c:v>5.4530515411349265</c:v>
                </c:pt>
                <c:pt idx="208">
                  <c:v>5.5238522502309824</c:v>
                </c:pt>
                <c:pt idx="209">
                  <c:v>5.5910330026288495</c:v>
                </c:pt>
                <c:pt idx="210">
                  <c:v>5.6543078985775885</c:v>
                </c:pt>
                <c:pt idx="211">
                  <c:v>5.7134146306191438</c:v>
                </c:pt>
                <c:pt idx="212">
                  <c:v>5.7681154670675925</c:v>
                </c:pt>
                <c:pt idx="213">
                  <c:v>5.8181980984954498</c:v>
                </c:pt>
                <c:pt idx="214">
                  <c:v>5.86347634490786</c:v>
                </c:pt>
                <c:pt idx="215">
                  <c:v>5.9037907220163843</c:v>
                </c:pt>
                <c:pt idx="216">
                  <c:v>5.9390088657526494</c:v>
                </c:pt>
                <c:pt idx="217">
                  <c:v>5.9690258148846889</c:v>
                </c:pt>
                <c:pt idx="218">
                  <c:v>5.9937641523120515</c:v>
                </c:pt>
                <c:pt idx="219">
                  <c:v>6.0131740063159578</c:v>
                </c:pt>
                <c:pt idx="220">
                  <c:v>6.0272329137248279</c:v>
                </c:pt>
                <c:pt idx="221">
                  <c:v>6.0359455476201269</c:v>
                </c:pt>
                <c:pt idx="222">
                  <c:v>6.0393433128495584</c:v>
                </c:pt>
                <c:pt idx="223">
                  <c:v>6.0374838132313648</c:v>
                </c:pt>
                <c:pt idx="224">
                  <c:v>6.0304501949220777</c:v>
                </c:pt>
                <c:pt idx="225">
                  <c:v>6.0183503709780029</c:v>
                </c:pt>
                <c:pt idx="226">
                  <c:v>6.0013161326655116</c:v>
                </c:pt>
                <c:pt idx="227">
                  <c:v>5.9795021535649546</c:v>
                </c:pt>
                <c:pt idx="228">
                  <c:v>5.9530848929653901</c:v>
                </c:pt>
                <c:pt idx="229">
                  <c:v>5.9222614054609446</c:v>
                </c:pt>
                <c:pt idx="230">
                  <c:v>5.8872480640326792</c:v>
                </c:pt>
                <c:pt idx="231">
                  <c:v>5.8482792042312166</c:v>
                </c:pt>
                <c:pt idx="232">
                  <c:v>5.8056056973639247</c:v>
                </c:pt>
                <c:pt idx="233">
                  <c:v>5.7594934608352544</c:v>
                </c:pt>
                <c:pt idx="234">
                  <c:v>5.7102219139895292</c:v>
                </c:pt>
                <c:pt idx="235">
                  <c:v>5.6580823879612652</c:v>
                </c:pt>
                <c:pt idx="236">
                  <c:v>5.6033764981492853</c:v>
                </c:pt>
                <c:pt idx="237">
                  <c:v>5.5464144879972421</c:v>
                </c:pt>
                <c:pt idx="238">
                  <c:v>5.4875135527849705</c:v>
                </c:pt>
                <c:pt idx="239">
                  <c:v>5.4269961521131735</c:v>
                </c:pt>
                <c:pt idx="240">
                  <c:v>5.3651883196986052</c:v>
                </c:pt>
                <c:pt idx="241">
                  <c:v>5.3024179789893857</c:v>
                </c:pt>
                <c:pt idx="242">
                  <c:v>5.2390132729615217</c:v>
                </c:pt>
                <c:pt idx="243">
                  <c:v>5.1753009162690491</c:v>
                </c:pt>
                <c:pt idx="244">
                  <c:v>5.1116045776935266</c:v>
                </c:pt>
                <c:pt idx="245">
                  <c:v>5.0482433005751677</c:v>
                </c:pt>
                <c:pt idx="246">
                  <c:v>4.9855299686095051</c:v>
                </c:pt>
                <c:pt idx="247">
                  <c:v>4.9237698240626067</c:v>
                </c:pt>
                <c:pt idx="248">
                  <c:v>4.8632590450958908</c:v>
                </c:pt>
                <c:pt idx="249">
                  <c:v>4.8042833885014682</c:v>
                </c:pt>
                <c:pt idx="250">
                  <c:v>4.7471169037325698</c:v>
                </c:pt>
                <c:pt idx="251">
                  <c:v>4.69202072367358</c:v>
                </c:pt>
                <c:pt idx="252">
                  <c:v>4.6392419371331934</c:v>
                </c:pt>
                <c:pt idx="253">
                  <c:v>4.5890125475644838</c:v>
                </c:pt>
                <c:pt idx="254">
                  <c:v>4.5415485220203262</c:v>
                </c:pt>
                <c:pt idx="255">
                  <c:v>4.497048933844022</c:v>
                </c:pt>
                <c:pt idx="256">
                  <c:v>4.4556952020759191</c:v>
                </c:pt>
                <c:pt idx="257">
                  <c:v>4.4176504300302799</c:v>
                </c:pt>
                <c:pt idx="258">
                  <c:v>4.3830588449650811</c:v>
                </c:pt>
                <c:pt idx="259">
                  <c:v>4.3520453402336603</c:v>
                </c:pt>
                <c:pt idx="260">
                  <c:v>4.3247151207740542</c:v>
                </c:pt>
                <c:pt idx="261">
                  <c:v>4.3011534522617776</c:v>
                </c:pt>
                <c:pt idx="262">
                  <c:v>4.2814255137276929</c:v>
                </c:pt>
                <c:pt idx="263">
                  <c:v>4.2655763529267956</c:v>
                </c:pt>
                <c:pt idx="264">
                  <c:v>4.2536309432387034</c:v>
                </c:pt>
                <c:pt idx="265">
                  <c:v>4.2455943403888954</c:v>
                </c:pt>
                <c:pt idx="266">
                  <c:v>4.2414519368034131</c:v>
                </c:pt>
                <c:pt idx="267">
                  <c:v>4.2411698109510629</c:v>
                </c:pt>
                <c:pt idx="268">
                  <c:v>4.244695168588259</c:v>
                </c:pt>
                <c:pt idx="269">
                  <c:v>4.2519568724042367</c:v>
                </c:pt>
                <c:pt idx="270">
                  <c:v>4.26286605617054</c:v>
                </c:pt>
                <c:pt idx="271">
                  <c:v>4.2773168191297586</c:v>
                </c:pt>
                <c:pt idx="272">
                  <c:v>4.2951869960162492</c:v>
                </c:pt>
                <c:pt idx="273">
                  <c:v>4.3163389977871471</c:v>
                </c:pt>
                <c:pt idx="274">
                  <c:v>4.3406207178566785</c:v>
                </c:pt>
                <c:pt idx="275">
                  <c:v>4.3678664983715745</c:v>
                </c:pt>
                <c:pt idx="276">
                  <c:v>4.3978981508411392</c:v>
                </c:pt>
                <c:pt idx="277">
                  <c:v>4.4305260252429441</c:v>
                </c:pt>
                <c:pt idx="278">
                  <c:v>4.4655501215646849</c:v>
                </c:pt>
                <c:pt idx="279">
                  <c:v>4.5027612376148562</c:v>
                </c:pt>
                <c:pt idx="280">
                  <c:v>4.5419421468397205</c:v>
                </c:pt>
                <c:pt idx="281">
                  <c:v>4.5828687998215347</c:v>
                </c:pt>
                <c:pt idx="282">
                  <c:v>4.6253115431032112</c:v>
                </c:pt>
                <c:pt idx="283">
                  <c:v>4.6690363489869018</c:v>
                </c:pt>
                <c:pt idx="284">
                  <c:v>4.7138060499882091</c:v>
                </c:pt>
                <c:pt idx="285">
                  <c:v>4.7593815716931767</c:v>
                </c:pt>
                <c:pt idx="286">
                  <c:v>4.8055231578609297</c:v>
                </c:pt>
                <c:pt idx="287">
                  <c:v>4.8519915817402435</c:v>
                </c:pt>
                <c:pt idx="288">
                  <c:v>4.8985493377220983</c:v>
                </c:pt>
                <c:pt idx="289">
                  <c:v>4.9449618076313371</c:v>
                </c:pt>
                <c:pt idx="290">
                  <c:v>4.9909983961677478</c:v>
                </c:pt>
                <c:pt idx="291">
                  <c:v>5.0364336302385224</c:v>
                </c:pt>
                <c:pt idx="292">
                  <c:v>5.0810482171789451</c:v>
                </c:pt>
                <c:pt idx="293">
                  <c:v>5.1246300571344436</c:v>
                </c:pt>
                <c:pt idx="294">
                  <c:v>5.1669752051732711</c:v>
                </c:pt>
                <c:pt idx="295">
                  <c:v>5.2078887790133122</c:v>
                </c:pt>
                <c:pt idx="296">
                  <c:v>5.2471858085768863</c:v>
                </c:pt>
                <c:pt idx="297">
                  <c:v>5.2846920239321236</c:v>
                </c:pt>
                <c:pt idx="298">
                  <c:v>5.3202445785367818</c:v>
                </c:pt>
                <c:pt idx="299">
                  <c:v>5.3536927050677612</c:v>
                </c:pt>
                <c:pt idx="300">
                  <c:v>5.3848983014958494</c:v>
                </c:pt>
                <c:pt idx="301">
                  <c:v>5.4137364454475625</c:v>
                </c:pt>
                <c:pt idx="302">
                  <c:v>5.4400958352829507</c:v>
                </c:pt>
                <c:pt idx="303">
                  <c:v>5.4638791567076943</c:v>
                </c:pt>
                <c:pt idx="304">
                  <c:v>5.4850033741275119</c:v>
                </c:pt>
                <c:pt idx="305">
                  <c:v>5.5033999463413945</c:v>
                </c:pt>
                <c:pt idx="306">
                  <c:v>5.5190149665549786</c:v>
                </c:pt>
                <c:pt idx="307">
                  <c:v>5.5318092270750094</c:v>
                </c:pt>
                <c:pt idx="308">
                  <c:v>5.5417582094183091</c:v>
                </c:pt>
                <c:pt idx="309">
                  <c:v>5.5488520009321878</c:v>
                </c:pt>
                <c:pt idx="310">
                  <c:v>5.553095139376202</c:v>
                </c:pt>
                <c:pt idx="311">
                  <c:v>5.5545063872558913</c:v>
                </c:pt>
                <c:pt idx="312">
                  <c:v>5.5531184380260479</c:v>
                </c:pt>
                <c:pt idx="313">
                  <c:v>5.5489775565929023</c:v>
                </c:pt>
                <c:pt idx="314">
                  <c:v>5.5421431568397228</c:v>
                </c:pt>
                <c:pt idx="315">
                  <c:v>5.532687319177807</c:v>
                </c:pt>
                <c:pt idx="316">
                  <c:v>5.5206942513832535</c:v>
                </c:pt>
                <c:pt idx="317">
                  <c:v>5.5062596962184029</c:v>
                </c:pt>
                <c:pt idx="318">
                  <c:v>5.489490289554448</c:v>
                </c:pt>
                <c:pt idx="319">
                  <c:v>5.4705028729075984</c:v>
                </c:pt>
                <c:pt idx="320">
                  <c:v>5.449423764474794</c:v>
                </c:pt>
                <c:pt idx="321">
                  <c:v>5.4263879929055268</c:v>
                </c:pt>
                <c:pt idx="322">
                  <c:v>5.4015384981736805</c:v>
                </c:pt>
                <c:pt idx="323">
                  <c:v>5.3750253040169049</c:v>
                </c:pt>
                <c:pt idx="324">
                  <c:v>5.34700466649078</c:v>
                </c:pt>
                <c:pt idx="325">
                  <c:v>5.3176382032409677</c:v>
                </c:pt>
                <c:pt idx="326">
                  <c:v>5.2870920081284742</c:v>
                </c:pt>
                <c:pt idx="327">
                  <c:v>5.2555357558515343</c:v>
                </c:pt>
                <c:pt idx="328">
                  <c:v>5.2231418011925328</c:v>
                </c:pt>
                <c:pt idx="329">
                  <c:v>5.1900842774803184</c:v>
                </c:pt>
                <c:pt idx="330">
                  <c:v>5.1565381987977812</c:v>
                </c:pt>
                <c:pt idx="331">
                  <c:v>5.1226785703821065</c:v>
                </c:pt>
                <c:pt idx="332">
                  <c:v>5.0886795115616712</c:v>
                </c:pt>
                <c:pt idx="333">
                  <c:v>5.0547133954496859</c:v>
                </c:pt>
                <c:pt idx="334">
                  <c:v>5.0209500094714068</c:v>
                </c:pt>
                <c:pt idx="335">
                  <c:v>4.9875557406400999</c:v>
                </c:pt>
                <c:pt idx="336">
                  <c:v>4.9546927893179262</c:v>
                </c:pt>
                <c:pt idx="337">
                  <c:v>4.9225184150026022</c:v>
                </c:pt>
                <c:pt idx="338">
                  <c:v>4.8911842174705376</c:v>
                </c:pt>
                <c:pt idx="339">
                  <c:v>4.860835456383084</c:v>
                </c:pt>
                <c:pt idx="340">
                  <c:v>4.8316104122261541</c:v>
                </c:pt>
                <c:pt idx="341">
                  <c:v>4.8036397912059856</c:v>
                </c:pt>
                <c:pt idx="342">
                  <c:v>4.7770461764666337</c:v>
                </c:pt>
                <c:pt idx="343">
                  <c:v>4.7519435277294457</c:v>
                </c:pt>
                <c:pt idx="344">
                  <c:v>4.7284367311824864</c:v>
                </c:pt>
                <c:pt idx="345">
                  <c:v>4.7066212011704058</c:v>
                </c:pt>
                <c:pt idx="346">
                  <c:v>4.686582534953815</c:v>
                </c:pt>
                <c:pt idx="347">
                  <c:v>4.6683962215233805</c:v>
                </c:pt>
                <c:pt idx="348">
                  <c:v>4.6521274051691011</c:v>
                </c:pt>
                <c:pt idx="349">
                  <c:v>4.6378307042209528</c:v>
                </c:pt>
                <c:pt idx="350">
                  <c:v>4.6255500850946518</c:v>
                </c:pt>
                <c:pt idx="351">
                  <c:v>4.6153187914972724</c:v>
                </c:pt>
                <c:pt idx="352">
                  <c:v>4.6071593283729495</c:v>
                </c:pt>
                <c:pt idx="353">
                  <c:v>4.6010834999004535</c:v>
                </c:pt>
                <c:pt idx="354">
                  <c:v>4.5970925005931562</c:v>
                </c:pt>
                <c:pt idx="355">
                  <c:v>4.595177058299055</c:v>
                </c:pt>
                <c:pt idx="356">
                  <c:v>4.5953176276552856</c:v>
                </c:pt>
                <c:pt idx="357">
                  <c:v>4.5974846323189471</c:v>
                </c:pt>
                <c:pt idx="358">
                  <c:v>4.6016387540751493</c:v>
                </c:pt>
                <c:pt idx="359">
                  <c:v>4.6077312667148886</c:v>
                </c:pt>
                <c:pt idx="360">
                  <c:v>4.6157044123805573</c:v>
                </c:pt>
                <c:pt idx="361">
                  <c:v>4.6254918178963642</c:v>
                </c:pt>
                <c:pt idx="362">
                  <c:v>4.6370189484353608</c:v>
                </c:pt>
                <c:pt idx="363">
                  <c:v>4.650203595724852</c:v>
                </c:pt>
                <c:pt idx="364">
                  <c:v>4.6649563978581172</c:v>
                </c:pt>
                <c:pt idx="365">
                  <c:v>4.6811813876631279</c:v>
                </c:pt>
                <c:pt idx="366">
                  <c:v>4.6987765664786387</c:v>
                </c:pt>
                <c:pt idx="367">
                  <c:v>4.7176345001048938</c:v>
                </c:pt>
                <c:pt idx="368">
                  <c:v>4.7376429336304451</c:v>
                </c:pt>
                <c:pt idx="369">
                  <c:v>4.7586854217882948</c:v>
                </c:pt>
                <c:pt idx="370">
                  <c:v>4.7806419714637194</c:v>
                </c:pt>
                <c:pt idx="371">
                  <c:v>4.8033896929626554</c:v>
                </c:pt>
                <c:pt idx="372">
                  <c:v>4.8268034566532521</c:v>
                </c:pt>
                <c:pt idx="373">
                  <c:v>4.8507565516138111</c:v>
                </c:pt>
                <c:pt idx="374">
                  <c:v>4.8751213429575753</c:v>
                </c:pt>
                <c:pt idx="375">
                  <c:v>4.8997699245581963</c:v>
                </c:pt>
                <c:pt idx="376">
                  <c:v>4.9245747639687831</c:v>
                </c:pt>
                <c:pt idx="377">
                  <c:v>4.9494093364115974</c:v>
                </c:pt>
                <c:pt idx="378">
                  <c:v>4.9741487448140882</c:v>
                </c:pt>
                <c:pt idx="379">
                  <c:v>4.998670322979387</c:v>
                </c:pt>
                <c:pt idx="380">
                  <c:v>5.0228542191047811</c:v>
                </c:pt>
                <c:pt idx="381">
                  <c:v>5.0465839569993465</c:v>
                </c:pt>
                <c:pt idx="382">
                  <c:v>5.0697469725008792</c:v>
                </c:pt>
                <c:pt idx="383">
                  <c:v>5.092235122751676</c:v>
                </c:pt>
                <c:pt idx="384">
                  <c:v>5.1139451661616491</c:v>
                </c:pt>
                <c:pt idx="385">
                  <c:v>5.1347792110646289</c:v>
                </c:pt>
                <c:pt idx="386">
                  <c:v>5.1546451312586816</c:v>
                </c:pt>
                <c:pt idx="387">
                  <c:v>5.1734569468126566</c:v>
                </c:pt>
                <c:pt idx="388">
                  <c:v>5.191135168717933</c:v>
                </c:pt>
                <c:pt idx="389">
                  <c:v>5.2076071061656162</c:v>
                </c:pt>
                <c:pt idx="390">
                  <c:v>5.222807135433797</c:v>
                </c:pt>
                <c:pt idx="391">
                  <c:v>5.2366769295762348</c:v>
                </c:pt>
                <c:pt idx="392">
                  <c:v>5.2491656483116262</c:v>
                </c:pt>
                <c:pt idx="393">
                  <c:v>5.260230087720549</c:v>
                </c:pt>
                <c:pt idx="394">
                  <c:v>5.2698347895641726</c:v>
                </c:pt>
                <c:pt idx="395">
                  <c:v>5.2779521102437856</c:v>
                </c:pt>
                <c:pt idx="396">
                  <c:v>5.2845622496222502</c:v>
                </c:pt>
                <c:pt idx="397">
                  <c:v>5.289653240126567</c:v>
                </c:pt>
                <c:pt idx="398">
                  <c:v>5.2932208967439189</c:v>
                </c:pt>
                <c:pt idx="399">
                  <c:v>5.2952687287109903</c:v>
                </c:pt>
                <c:pt idx="400">
                  <c:v>5.2958078138771461</c:v>
                </c:pt>
                <c:pt idx="401">
                  <c:v>5.2948566368953376</c:v>
                </c:pt>
                <c:pt idx="402">
                  <c:v>5.2924408925597541</c:v>
                </c:pt>
                <c:pt idx="403">
                  <c:v>5.2885932557653828</c:v>
                </c:pt>
                <c:pt idx="404">
                  <c:v>5.2833531197112249</c:v>
                </c:pt>
                <c:pt idx="405">
                  <c:v>5.276766304105351</c:v>
                </c:pt>
                <c:pt idx="406">
                  <c:v>5.2688847352556021</c:v>
                </c:pt>
                <c:pt idx="407">
                  <c:v>5.2597661000442404</c:v>
                </c:pt>
                <c:pt idx="408">
                  <c:v>5.2494734758876955</c:v>
                </c:pt>
                <c:pt idx="409">
                  <c:v>5.2380749388734005</c:v>
                </c:pt>
                <c:pt idx="410">
                  <c:v>5.2256431523443103</c:v>
                </c:pt>
                <c:pt idx="411">
                  <c:v>5.2122549382678676</c:v>
                </c:pt>
                <c:pt idx="412">
                  <c:v>5.1979908337795564</c:v>
                </c:pt>
                <c:pt idx="413">
                  <c:v>5.1829346353320496</c:v>
                </c:pt>
                <c:pt idx="414">
                  <c:v>5.1671729329088301</c:v>
                </c:pt>
                <c:pt idx="415">
                  <c:v>5.1507946367765349</c:v>
                </c:pt>
                <c:pt idx="416">
                  <c:v>5.1338904992528462</c:v>
                </c:pt>
                <c:pt idx="417">
                  <c:v>5.116552633957018</c:v>
                </c:pt>
                <c:pt idx="418">
                  <c:v>5.0988740349880404</c:v>
                </c:pt>
                <c:pt idx="419">
                  <c:v>5.0809480984415476</c:v>
                </c:pt>
                <c:pt idx="420">
                  <c:v>5.0628681486309057</c:v>
                </c:pt>
                <c:pt idx="421">
                  <c:v>5.044726971321202</c:v>
                </c:pt>
                <c:pt idx="422">
                  <c:v>5.0266163562172324</c:v>
                </c:pt>
                <c:pt idx="423">
                  <c:v>5.0086266508687523</c:v>
                </c:pt>
                <c:pt idx="424">
                  <c:v>4.9908463280686428</c:v>
                </c:pt>
                <c:pt idx="425">
                  <c:v>4.9733615687228676</c:v>
                </c:pt>
                <c:pt idx="426">
                  <c:v>4.9562558620657713</c:v>
                </c:pt>
                <c:pt idx="427">
                  <c:v>4.9396096249809744</c:v>
                </c:pt>
                <c:pt idx="428">
                  <c:v>4.9234998420677041</c:v>
                </c:pt>
                <c:pt idx="429">
                  <c:v>4.9079997279653362</c:v>
                </c:pt>
                <c:pt idx="430">
                  <c:v>4.8931784133161296</c:v>
                </c:pt>
                <c:pt idx="431">
                  <c:v>4.8791006556082799</c:v>
                </c:pt>
                <c:pt idx="432">
                  <c:v>4.8658265759992743</c:v>
                </c:pt>
                <c:pt idx="433">
                  <c:v>4.853411423073827</c:v>
                </c:pt>
                <c:pt idx="434">
                  <c:v>4.8419053643423151</c:v>
                </c:pt>
                <c:pt idx="435">
                  <c:v>4.8313533061352292</c:v>
                </c:pt>
                <c:pt idx="436">
                  <c:v>4.8217947423976444</c:v>
                </c:pt>
                <c:pt idx="437">
                  <c:v>4.8132636327357865</c:v>
                </c:pt>
                <c:pt idx="438">
                  <c:v>4.8057883099161636</c:v>
                </c:pt>
                <c:pt idx="439">
                  <c:v>4.7993914168673459</c:v>
                </c:pt>
                <c:pt idx="440">
                  <c:v>4.7940898730858548</c:v>
                </c:pt>
                <c:pt idx="441">
                  <c:v>4.7898948702016426</c:v>
                </c:pt>
                <c:pt idx="442">
                  <c:v>4.7868118963159025</c:v>
                </c:pt>
                <c:pt idx="443">
                  <c:v>4.7848407885851989</c:v>
                </c:pt>
                <c:pt idx="444">
                  <c:v>4.7839758133916757</c:v>
                </c:pt>
                <c:pt idx="445">
                  <c:v>4.7842057733101404</c:v>
                </c:pt>
                <c:pt idx="446">
                  <c:v>4.7855141399595569</c:v>
                </c:pt>
                <c:pt idx="447">
                  <c:v>4.7878792117095657</c:v>
                </c:pt>
                <c:pt idx="448">
                  <c:v>4.7912742951025269</c:v>
                </c:pt>
                <c:pt idx="449">
                  <c:v>4.7956679087487109</c:v>
                </c:pt>
                <c:pt idx="450">
                  <c:v>4.8010240083570412</c:v>
                </c:pt>
                <c:pt idx="451">
                  <c:v>4.8073022314766884</c:v>
                </c:pt>
                <c:pt idx="452">
                  <c:v>4.8144581604459731</c:v>
                </c:pt>
                <c:pt idx="453">
                  <c:v>4.8224436019749053</c:v>
                </c:pt>
                <c:pt idx="454">
                  <c:v>4.8312068817264358</c:v>
                </c:pt>
                <c:pt idx="455">
                  <c:v>4.8406931522092309</c:v>
                </c:pt>
                <c:pt idx="456">
                  <c:v>4.8508447122518001</c:v>
                </c:pt>
                <c:pt idx="457">
                  <c:v>4.8616013362939938</c:v>
                </c:pt>
                <c:pt idx="458">
                  <c:v>4.872900611707534</c:v>
                </c:pt>
                <c:pt idx="459">
                  <c:v>4.8846782823420147</c:v>
                </c:pt>
                <c:pt idx="460">
                  <c:v>4.8968685964870025</c:v>
                </c:pt>
                <c:pt idx="461">
                  <c:v>4.9094046574441172</c:v>
                </c:pt>
                <c:pt idx="462">
                  <c:v>4.9222187749152422</c:v>
                </c:pt>
                <c:pt idx="463">
                  <c:v>4.9352428154341261</c:v>
                </c:pt>
                <c:pt idx="464">
                  <c:v>4.948408550098323</c:v>
                </c:pt>
                <c:pt idx="465">
                  <c:v>4.9616479978964403</c:v>
                </c:pt>
                <c:pt idx="466">
                  <c:v>4.974893762971651</c:v>
                </c:pt>
                <c:pt idx="467">
                  <c:v>4.9880793642161487</c:v>
                </c:pt>
                <c:pt idx="468">
                  <c:v>5.0011395556522054</c:v>
                </c:pt>
                <c:pt idx="469">
                  <c:v>5.0140106361233316</c:v>
                </c:pt>
                <c:pt idx="470">
                  <c:v>5.0266307468933871</c:v>
                </c:pt>
                <c:pt idx="471">
                  <c:v>5.0389401558317717</c:v>
                </c:pt>
                <c:pt idx="472">
                  <c:v>5.0508815269486274</c:v>
                </c:pt>
                <c:pt idx="473">
                  <c:v>5.0624001741347637</c:v>
                </c:pt>
                <c:pt idx="474">
                  <c:v>5.0734442980562946</c:v>
                </c:pt>
                <c:pt idx="475">
                  <c:v>5.0839652052531292</c:v>
                </c:pt>
                <c:pt idx="476">
                  <c:v>5.0939175085930302</c:v>
                </c:pt>
                <c:pt idx="477">
                  <c:v>5.1032593083382869</c:v>
                </c:pt>
                <c:pt idx="478">
                  <c:v>5.1119523531897357</c:v>
                </c:pt>
                <c:pt idx="479">
                  <c:v>5.119962180782025</c:v>
                </c:pt>
                <c:pt idx="480">
                  <c:v>5.1272582372145159</c:v>
                </c:pt>
                <c:pt idx="481">
                  <c:v>5.1338139753130712</c:v>
                </c:pt>
                <c:pt idx="482">
                  <c:v>5.1396069314288688</c:v>
                </c:pt>
                <c:pt idx="483">
                  <c:v>5.1446187806907204</c:v>
                </c:pt>
                <c:pt idx="484">
                  <c:v>5.1488353707365011</c:v>
                </c:pt>
                <c:pt idx="485">
                  <c:v>5.1522467340568214</c:v>
                </c:pt>
                <c:pt idx="486">
                  <c:v>5.154847079189433</c:v>
                </c:pt>
                <c:pt idx="487">
                  <c:v>5.1566347611054741</c:v>
                </c:pt>
                <c:pt idx="488">
                  <c:v>5.1576122312282022</c:v>
                </c:pt>
                <c:pt idx="489">
                  <c:v>5.1577859676207414</c:v>
                </c:pt>
                <c:pt idx="490">
                  <c:v>5.1571663859712586</c:v>
                </c:pt>
                <c:pt idx="491">
                  <c:v>5.1557677320913831</c:v>
                </c:pt>
                <c:pt idx="492">
                  <c:v>5.153607956726316</c:v>
                </c:pt>
                <c:pt idx="493">
                  <c:v>5.150708573552512</c:v>
                </c:pt>
                <c:pt idx="494">
                  <c:v>5.1470945013107823</c:v>
                </c:pt>
                <c:pt idx="495">
                  <c:v>5.1427938910889059</c:v>
                </c:pt>
                <c:pt idx="496">
                  <c:v>5.1378379398279712</c:v>
                </c:pt>
                <c:pt idx="497">
                  <c:v>5.1322606911807114</c:v>
                </c:pt>
                <c:pt idx="498">
                  <c:v>5.1260988248975812</c:v>
                </c:pt>
                <c:pt idx="499">
                  <c:v>5.1193914359573789</c:v>
                </c:pt>
                <c:pt idx="500">
                  <c:v>5.1121798046934614</c:v>
                </c:pt>
                <c:pt idx="501">
                  <c:v>5.1045071591942452</c:v>
                </c:pt>
                <c:pt idx="502">
                  <c:v>5.0964184312773746</c:v>
                </c:pt>
                <c:pt idx="503">
                  <c:v>5.0879600073509916</c:v>
                </c:pt>
                <c:pt idx="504">
                  <c:v>5.0791794754826185</c:v>
                </c:pt>
                <c:pt idx="505">
                  <c:v>5.070125369996731</c:v>
                </c:pt>
                <c:pt idx="506">
                  <c:v>5.0608469149158797</c:v>
                </c:pt>
                <c:pt idx="507">
                  <c:v>5.05139376754755</c:v>
                </c:pt>
                <c:pt idx="508">
                  <c:v>5.0418157634999563</c:v>
                </c:pt>
                <c:pt idx="509">
                  <c:v>5.0321626643847841</c:v>
                </c:pt>
                <c:pt idx="510">
                  <c:v>5.0224839094337268</c:v>
                </c:pt>
                <c:pt idx="511">
                  <c:v>5.0128283722188556</c:v>
                </c:pt>
                <c:pt idx="512">
                  <c:v>5.0032441236245671</c:v>
                </c:pt>
                <c:pt idx="513">
                  <c:v>4.9937782021713515</c:v>
                </c:pt>
                <c:pt idx="514">
                  <c:v>4.9844763927393956</c:v>
                </c:pt>
                <c:pt idx="515">
                  <c:v>4.9753830146831639</c:v>
                </c:pt>
                <c:pt idx="516">
                  <c:v>4.9665407202671306</c:v>
                </c:pt>
                <c:pt idx="517">
                  <c:v>4.9579903042880265</c:v>
                </c:pt>
                <c:pt idx="518">
                  <c:v>4.9497705256807691</c:v>
                </c:pt>
                <c:pt idx="519">
                  <c:v>4.9419179418339692</c:v>
                </c:pt>
                <c:pt idx="520">
                  <c:v>4.934466756266974</c:v>
                </c:pt>
                <c:pt idx="521">
                  <c:v>4.9274486802443587</c:v>
                </c:pt>
                <c:pt idx="522">
                  <c:v>4.9208928088257551</c:v>
                </c:pt>
                <c:pt idx="523">
                  <c:v>4.9148255117695845</c:v>
                </c:pt>
                <c:pt idx="524">
                  <c:v>4.9092703396289599</c:v>
                </c:pt>
                <c:pt idx="525">
                  <c:v>4.9042479452970884</c:v>
                </c:pt>
                <c:pt idx="526">
                  <c:v>4.8997760211784502</c:v>
                </c:pt>
                <c:pt idx="527">
                  <c:v>4.8958692520812717</c:v>
                </c:pt>
                <c:pt idx="528">
                  <c:v>4.8925392838466291</c:v>
                </c:pt>
                <c:pt idx="529">
                  <c:v>4.8897947076504478</c:v>
                </c:pt>
                <c:pt idx="530">
                  <c:v>4.8876410598369846</c:v>
                </c:pt>
                <c:pt idx="531">
                  <c:v>4.886080837066535</c:v>
                </c:pt>
                <c:pt idx="532">
                  <c:v>4.8851135264863847</c:v>
                </c:pt>
                <c:pt idx="533">
                  <c:v>4.8847356505628063</c:v>
                </c:pt>
                <c:pt idx="534">
                  <c:v>4.8849408261435192</c:v>
                </c:pt>
                <c:pt idx="535">
                  <c:v>4.8857198372547348</c:v>
                </c:pt>
                <c:pt idx="536">
                  <c:v>4.8870607210750192</c:v>
                </c:pt>
                <c:pt idx="537">
                  <c:v>4.8889488664700327</c:v>
                </c:pt>
                <c:pt idx="538">
                  <c:v>4.8913671244178483</c:v>
                </c:pt>
                <c:pt idx="539">
                  <c:v>4.8942959296043789</c:v>
                </c:pt>
                <c:pt idx="540">
                  <c:v>4.8977134324226075</c:v>
                </c:pt>
                <c:pt idx="541">
                  <c:v>4.901595640567856</c:v>
                </c:pt>
                <c:pt idx="542">
                  <c:v>4.9059165693846545</c:v>
                </c:pt>
                <c:pt idx="543">
                  <c:v>4.9106484000886912</c:v>
                </c:pt>
                <c:pt idx="544">
                  <c:v>4.9157616449602219</c:v>
                </c:pt>
                <c:pt idx="545">
                  <c:v>4.921225318583005</c:v>
                </c:pt>
                <c:pt idx="546">
                  <c:v>4.9270071141855869</c:v>
                </c:pt>
                <c:pt idx="547">
                  <c:v>4.9330735841293825</c:v>
                </c:pt>
                <c:pt idx="548">
                  <c:v>4.939390323580656</c:v>
                </c:pt>
                <c:pt idx="549">
                  <c:v>4.9459221564010711</c:v>
                </c:pt>
                <c:pt idx="550">
                  <c:v>4.9526333222938961</c:v>
                </c:pt>
                <c:pt idx="551">
                  <c:v>4.9594876642501946</c:v>
                </c:pt>
                <c:pt idx="552">
                  <c:v>4.9664488153512458</c:v>
                </c:pt>
                <c:pt idx="553">
                  <c:v>4.9734803839999095</c:v>
                </c:pt>
                <c:pt idx="554">
                  <c:v>4.9805461366745654</c:v>
                </c:pt>
                <c:pt idx="555">
                  <c:v>4.9876101773243668</c:v>
                </c:pt>
                <c:pt idx="556">
                  <c:v>4.9946371225538124</c:v>
                </c:pt>
                <c:pt idx="557">
                  <c:v>5.0015922717776515</c:v>
                </c:pt>
                <c:pt idx="558">
                  <c:v>5.0084417715638896</c:v>
                </c:pt>
                <c:pt idx="559">
                  <c:v>5.0151527734227699</c:v>
                </c:pt>
                <c:pt idx="560">
                  <c:v>5.0216935843428541</c:v>
                </c:pt>
                <c:pt idx="561">
                  <c:v>5.0280338094215313</c:v>
                </c:pt>
                <c:pt idx="562">
                  <c:v>5.0341444859860465</c:v>
                </c:pt>
                <c:pt idx="563">
                  <c:v>5.0399982086522845</c:v>
                </c:pt>
                <c:pt idx="564">
                  <c:v>5.0455692448217278</c:v>
                </c:pt>
                <c:pt idx="565">
                  <c:v>5.0508336401719545</c:v>
                </c:pt>
                <c:pt idx="566">
                  <c:v>5.0557693137524273</c:v>
                </c:pt>
                <c:pt idx="567">
                  <c:v>5.060356142354907</c:v>
                </c:pt>
                <c:pt idx="568">
                  <c:v>5.0645760338861834</c:v>
                </c:pt>
                <c:pt idx="569">
                  <c:v>5.0684129895298238</c:v>
                </c:pt>
                <c:pt idx="570">
                  <c:v>5.0718531545427545</c:v>
                </c:pt>
                <c:pt idx="571">
                  <c:v>5.0748848575916981</c:v>
                </c:pt>
                <c:pt idx="572">
                  <c:v>5.0774986385932017</c:v>
                </c:pt>
                <c:pt idx="573">
                  <c:v>5.0796872650791727</c:v>
                </c:pt>
                <c:pt idx="574">
                  <c:v>5.0814457371670043</c:v>
                </c:pt>
                <c:pt idx="575">
                  <c:v>5.0827712812694177</c:v>
                </c:pt>
                <c:pt idx="576">
                  <c:v>5.0836633327336678</c:v>
                </c:pt>
                <c:pt idx="577">
                  <c:v>5.0841235076525688</c:v>
                </c:pt>
                <c:pt idx="578">
                  <c:v>5.0841555641407421</c:v>
                </c:pt>
                <c:pt idx="579">
                  <c:v>5.0837653534180554</c:v>
                </c:pt>
                <c:pt idx="580">
                  <c:v>5.0829607610886161</c:v>
                </c:pt>
                <c:pt idx="581">
                  <c:v>5.0817516390473259</c:v>
                </c:pt>
                <c:pt idx="582">
                  <c:v>5.0801497284868899</c:v>
                </c:pt>
                <c:pt idx="583">
                  <c:v>5.0781685745162051</c:v>
                </c:pt>
                <c:pt idx="584">
                  <c:v>5.0758234329358585</c:v>
                </c:pt>
                <c:pt idx="585">
                  <c:v>5.0731311697481711</c:v>
                </c:pt>
                <c:pt idx="586">
                  <c:v>5.0701101540074678</c:v>
                </c:pt>
                <c:pt idx="587">
                  <c:v>5.0667801446412195</c:v>
                </c:pt>
                <c:pt idx="588">
                  <c:v>5.0631621718939455</c:v>
                </c:pt>
                <c:pt idx="589">
                  <c:v>5.0592784140636962</c:v>
                </c:pt>
                <c:pt idx="590">
                  <c:v>5.0551520702150192</c:v>
                </c:pt>
                <c:pt idx="591">
                  <c:v>5.0508072295629294</c:v>
                </c:pt>
                <c:pt idx="592">
                  <c:v>5.046268738229327</c:v>
                </c:pt>
                <c:pt idx="593">
                  <c:v>5.0415620640766186</c:v>
                </c:pt>
                <c:pt idx="594">
                  <c:v>5.0367131603230497</c:v>
                </c:pt>
                <c:pt idx="595">
                  <c:v>5.0317483286404538</c:v>
                </c:pt>
                <c:pt idx="596">
                  <c:v>5.0266940824279001</c:v>
                </c:pt>
                <c:pt idx="597">
                  <c:v>5.0215770109440863</c:v>
                </c:pt>
                <c:pt idx="598">
                  <c:v>5.016423644967424</c:v>
                </c:pt>
                <c:pt idx="599">
                  <c:v>5.0112603246357352</c:v>
                </c:pt>
                <c:pt idx="600">
                  <c:v>5.0061130700973901</c:v>
                </c:pt>
              </c:numCache>
            </c:numRef>
          </c:yVal>
        </c:ser>
        <c:ser>
          <c:idx val="4"/>
          <c:order val="4"/>
          <c:tx>
            <c:strRef>
              <c:f>'Step Loading'!$G$7</c:f>
              <c:strCache>
                <c:ptCount val="1"/>
                <c:pt idx="0">
                  <c:v>15% Damping</c:v>
                </c:pt>
              </c:strCache>
            </c:strRef>
          </c:tx>
          <c:marker>
            <c:symbol val="none"/>
          </c:marker>
          <c:xVal>
            <c:numRef>
              <c:f>'Step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'Step Loading'!$G$10:$G$610</c:f>
              <c:numCache>
                <c:formatCode>General</c:formatCode>
                <c:ptCount val="601"/>
                <c:pt idx="0">
                  <c:v>0</c:v>
                </c:pt>
                <c:pt idx="1">
                  <c:v>1.2685951720768363E-2</c:v>
                </c:pt>
                <c:pt idx="2">
                  <c:v>5.0323983244442427E-2</c:v>
                </c:pt>
                <c:pt idx="3">
                  <c:v>0.11220003903564812</c:v>
                </c:pt>
                <c:pt idx="4">
                  <c:v>0.19749249185379514</c:v>
                </c:pt>
                <c:pt idx="5">
                  <c:v>0.30527855521857605</c:v>
                </c:pt>
                <c:pt idx="6">
                  <c:v>0.43454107279091603</c:v>
                </c:pt>
                <c:pt idx="7">
                  <c:v>0.58417564242750408</c:v>
                </c:pt>
                <c:pt idx="8">
                  <c:v>0.75299803186136993</c:v>
                </c:pt>
                <c:pt idx="9">
                  <c:v>0.93975184238997367</c:v>
                </c:pt>
                <c:pt idx="10">
                  <c:v>1.1431163766137109</c:v>
                </c:pt>
                <c:pt idx="11">
                  <c:v>1.3617146661586776</c:v>
                </c:pt>
                <c:pt idx="12">
                  <c:v>1.5941216154334292</c:v>
                </c:pt>
                <c:pt idx="13">
                  <c:v>1.8388722178053385</c:v>
                </c:pt>
                <c:pt idx="14">
                  <c:v>2.0944698011313538</c:v>
                </c:pt>
                <c:pt idx="15">
                  <c:v>2.3593942603334961</c:v>
                </c:pt>
                <c:pt idx="16">
                  <c:v>2.6321102356630051</c:v>
                </c:pt>
                <c:pt idx="17">
                  <c:v>2.9110751964397155</c:v>
                </c:pt>
                <c:pt idx="18">
                  <c:v>3.1947473913752944</c:v>
                </c:pt>
                <c:pt idx="19">
                  <c:v>3.481593628079894</c:v>
                </c:pt>
                <c:pt idx="20">
                  <c:v>3.7700968460005599</c:v>
                </c:pt>
                <c:pt idx="21">
                  <c:v>4.0587634488346334</c:v>
                </c:pt>
                <c:pt idx="22">
                  <c:v>4.3461303643903841</c:v>
                </c:pt>
                <c:pt idx="23">
                  <c:v>4.6307718019174979</c:v>
                </c:pt>
                <c:pt idx="24">
                  <c:v>4.9113056790890228</c:v>
                </c:pt>
                <c:pt idx="25">
                  <c:v>5.1863996930706779</c:v>
                </c:pt>
                <c:pt idx="26">
                  <c:v>5.4547770124497008</c:v>
                </c:pt>
                <c:pt idx="27">
                  <c:v>5.7152215692000592</c:v>
                </c:pt>
                <c:pt idx="28">
                  <c:v>5.9665829323203639</c:v>
                </c:pt>
                <c:pt idx="29">
                  <c:v>6.2077807472815163</c:v>
                </c:pt>
                <c:pt idx="30">
                  <c:v>6.4378087279496077</c:v>
                </c:pt>
                <c:pt idx="31">
                  <c:v>6.6557381901923396</c:v>
                </c:pt>
                <c:pt idx="32">
                  <c:v>6.8607211189212443</c:v>
                </c:pt>
                <c:pt idx="33">
                  <c:v>7.0519927628543133</c:v>
                </c:pt>
                <c:pt idx="34">
                  <c:v>7.2288737537916319</c:v>
                </c:pt>
                <c:pt idx="35">
                  <c:v>7.3907717496682981</c:v>
                </c:pt>
                <c:pt idx="36">
                  <c:v>7.5371826030723295</c:v>
                </c:pt>
                <c:pt idx="37">
                  <c:v>7.6676910592793268</c:v>
                </c:pt>
                <c:pt idx="38">
                  <c:v>7.7819709901496461</c:v>
                </c:pt>
                <c:pt idx="39">
                  <c:v>7.8797851724475043</c:v>
                </c:pt>
                <c:pt idx="40">
                  <c:v>7.9609846212654469</c:v>
                </c:pt>
                <c:pt idx="41">
                  <c:v>8.0255074912629496</c:v>
                </c:pt>
                <c:pt idx="42">
                  <c:v>8.0733775603465414</c:v>
                </c:pt>
                <c:pt idx="43">
                  <c:v>8.1047023122231838</c:v>
                </c:pt>
                <c:pt idx="44">
                  <c:v>8.1196706359420201</c:v>
                </c:pt>
                <c:pt idx="45">
                  <c:v>8.1185501620961222</c:v>
                </c:pt>
                <c:pt idx="46">
                  <c:v>8.1016842567801479</c:v>
                </c:pt>
                <c:pt idx="47">
                  <c:v>8.0694886956875926</c:v>
                </c:pt>
                <c:pt idx="48">
                  <c:v>8.0224480418788602</c:v>
                </c:pt>
                <c:pt idx="49">
                  <c:v>7.9611117517558672</c:v>
                </c:pt>
                <c:pt idx="50">
                  <c:v>7.8860900346382143</c:v>
                </c:pt>
                <c:pt idx="51">
                  <c:v>7.7980494920487917</c:v>
                </c:pt>
                <c:pt idx="52">
                  <c:v>7.6977085633826778</c:v>
                </c:pt>
                <c:pt idx="53">
                  <c:v>7.5858328050522399</c:v>
                </c:pt>
                <c:pt idx="54">
                  <c:v>7.4632300304747581</c:v>
                </c:pt>
                <c:pt idx="55">
                  <c:v>7.3307453383981125</c:v>
                </c:pt>
                <c:pt idx="56">
                  <c:v>7.1892560570475581</c:v>
                </c:pt>
                <c:pt idx="57">
                  <c:v>7.0396666314254128</c:v>
                </c:pt>
                <c:pt idx="58">
                  <c:v>6.8829034808092455</c:v>
                </c:pt>
                <c:pt idx="59">
                  <c:v>6.7199098530771471</c:v>
                </c:pt>
                <c:pt idx="60">
                  <c:v>6.5516407019457663</c:v>
                </c:pt>
                <c:pt idx="61">
                  <c:v>6.3790576125434857</c:v>
                </c:pt>
                <c:pt idx="62">
                  <c:v>6.2031237999629507</c:v>
                </c:pt>
                <c:pt idx="63">
                  <c:v>6.0247992045510443</c:v>
                </c:pt>
                <c:pt idx="64">
                  <c:v>5.8450357067063781</c:v>
                </c:pt>
                <c:pt idx="65">
                  <c:v>5.6647724828723298</c:v>
                </c:pt>
                <c:pt idx="66">
                  <c:v>5.4849315232443319</c:v>
                </c:pt>
                <c:pt idx="67">
                  <c:v>5.3064133304617878</c:v>
                </c:pt>
                <c:pt idx="68">
                  <c:v>5.1300928172353855</c:v>
                </c:pt>
                <c:pt idx="69">
                  <c:v>4.9568154194777749</c:v>
                </c:pt>
                <c:pt idx="70">
                  <c:v>4.7873934400682874</c:v>
                </c:pt>
                <c:pt idx="71">
                  <c:v>4.6226026368984101</c:v>
                </c:pt>
                <c:pt idx="72">
                  <c:v>4.4631790673232246</c:v>
                </c:pt>
                <c:pt idx="73">
                  <c:v>4.3098161995928921</c:v>
                </c:pt>
                <c:pt idx="74">
                  <c:v>4.1631623002664071</c:v>
                </c:pt>
                <c:pt idx="75">
                  <c:v>4.0238181050253434</c:v>
                </c:pt>
                <c:pt idx="76">
                  <c:v>3.8923347787166209</c:v>
                </c:pt>
                <c:pt idx="77">
                  <c:v>3.7692121688684717</c:v>
                </c:pt>
                <c:pt idx="78">
                  <c:v>3.6548973553507853</c:v>
                </c:pt>
                <c:pt idx="79">
                  <c:v>3.5497834972974451</c:v>
                </c:pt>
                <c:pt idx="80">
                  <c:v>3.4542089768817439</c:v>
                </c:pt>
                <c:pt idx="81">
                  <c:v>3.3684568380434938</c:v>
                </c:pt>
                <c:pt idx="82">
                  <c:v>3.292754516814913</c:v>
                </c:pt>
                <c:pt idx="83">
                  <c:v>3.2272738584883474</c:v>
                </c:pt>
                <c:pt idx="84">
                  <c:v>3.1721314155182134</c:v>
                </c:pt>
                <c:pt idx="85">
                  <c:v>3.1273890187583153</c:v>
                </c:pt>
                <c:pt idx="86">
                  <c:v>3.0930546134087966</c:v>
                </c:pt>
                <c:pt idx="87">
                  <c:v>3.0690833498895724</c:v>
                </c:pt>
                <c:pt idx="88">
                  <c:v>3.0553789187733873</c:v>
                </c:pt>
                <c:pt idx="89">
                  <c:v>3.0517951179056499</c:v>
                </c:pt>
                <c:pt idx="90">
                  <c:v>3.0581376389133474</c:v>
                </c:pt>
                <c:pt idx="91">
                  <c:v>3.0741660594646349</c:v>
                </c:pt>
                <c:pt idx="92">
                  <c:v>3.0995960268865632</c:v>
                </c:pt>
                <c:pt idx="93">
                  <c:v>3.134101618082934</c:v>
                </c:pt>
                <c:pt idx="94">
                  <c:v>3.1773178601188334</c:v>
                </c:pt>
                <c:pt idx="95">
                  <c:v>3.2288433953541662</c:v>
                </c:pt>
                <c:pt idx="96">
                  <c:v>3.2882432746158741</c:v>
                </c:pt>
                <c:pt idx="97">
                  <c:v>3.3550518615976754</c:v>
                </c:pt>
                <c:pt idx="98">
                  <c:v>3.4287758314665617</c:v>
                </c:pt>
                <c:pt idx="99">
                  <c:v>3.5088972465362471</c:v>
                </c:pt>
                <c:pt idx="100">
                  <c:v>3.5948766918377739</c:v>
                </c:pt>
                <c:pt idx="101">
                  <c:v>3.6861564534750646</c:v>
                </c:pt>
                <c:pt idx="102">
                  <c:v>3.7821637227959899</c:v>
                </c:pt>
                <c:pt idx="103">
                  <c:v>3.882313809635221</c:v>
                </c:pt>
                <c:pt idx="104">
                  <c:v>3.9860133481906725</c:v>
                </c:pt>
                <c:pt idx="105">
                  <c:v>4.0926634794776415</c:v>
                </c:pt>
                <c:pt idx="106">
                  <c:v>4.2016629947602073</c:v>
                </c:pt>
                <c:pt idx="107">
                  <c:v>4.3124114248841749</c:v>
                </c:pt>
                <c:pt idx="108">
                  <c:v>4.4243120610259163</c:v>
                </c:pt>
                <c:pt idx="109">
                  <c:v>4.5367748930221969</c:v>
                </c:pt>
                <c:pt idx="110">
                  <c:v>4.6492194521533294</c:v>
                </c:pt>
                <c:pt idx="111">
                  <c:v>4.7610775460105916</c:v>
                </c:pt>
                <c:pt idx="112">
                  <c:v>4.8717958738842055</c:v>
                </c:pt>
                <c:pt idx="113">
                  <c:v>4.9808385119549881</c:v>
                </c:pt>
                <c:pt idx="114">
                  <c:v>5.0876892584561153</c:v>
                </c:pt>
                <c:pt idx="115">
                  <c:v>5.1918538298858774</c:v>
                </c:pt>
                <c:pt idx="116">
                  <c:v>5.2928619002926789</c:v>
                </c:pt>
                <c:pt idx="117">
                  <c:v>5.3902689766145331</c:v>
                </c:pt>
                <c:pt idx="118">
                  <c:v>5.4836581040315409</c:v>
                </c:pt>
                <c:pt idx="119">
                  <c:v>5.572641396276298</c:v>
                </c:pt>
                <c:pt idx="120">
                  <c:v>5.6568613868382256</c:v>
                </c:pt>
                <c:pt idx="121">
                  <c:v>5.7359921979889243</c:v>
                </c:pt>
                <c:pt idx="122">
                  <c:v>5.809740525541244</c:v>
                </c:pt>
                <c:pt idx="123">
                  <c:v>5.8778464382303426</c:v>
                </c:pt>
                <c:pt idx="124">
                  <c:v>5.9400839915657233</c:v>
                </c:pt>
                <c:pt idx="125">
                  <c:v>5.9962616569445046</c:v>
                </c:pt>
                <c:pt idx="126">
                  <c:v>6.0462225677337491</c:v>
                </c:pt>
                <c:pt idx="127">
                  <c:v>6.0898445849193212</c:v>
                </c:pt>
                <c:pt idx="128">
                  <c:v>6.1270401857765622</c:v>
                </c:pt>
                <c:pt idx="129">
                  <c:v>6.157756179840467</c:v>
                </c:pt>
                <c:pt idx="130">
                  <c:v>6.1819732572365105</c:v>
                </c:pt>
                <c:pt idx="131">
                  <c:v>6.199705375174684</c:v>
                </c:pt>
                <c:pt idx="132">
                  <c:v>6.2109989891058817</c:v>
                </c:pt>
                <c:pt idx="133">
                  <c:v>6.2159321356887602</c:v>
                </c:pt>
                <c:pt idx="134">
                  <c:v>6.2146133753145687</c:v>
                </c:pt>
                <c:pt idx="135">
                  <c:v>6.2071806024848666</c:v>
                </c:pt>
                <c:pt idx="136">
                  <c:v>6.1937997328312342</c:v>
                </c:pt>
                <c:pt idx="137">
                  <c:v>6.174663276005302</c:v>
                </c:pt>
                <c:pt idx="138">
                  <c:v>6.1499888040508379</c:v>
                </c:pt>
                <c:pt idx="139">
                  <c:v>6.1200173251963816</c:v>
                </c:pt>
                <c:pt idx="140">
                  <c:v>6.0850115732765584</c:v>
                </c:pt>
                <c:pt idx="141">
                  <c:v>6.0452542232025186</c:v>
                </c:pt>
                <c:pt idx="142">
                  <c:v>6.001046043057233</c:v>
                </c:pt>
                <c:pt idx="143">
                  <c:v>5.9527039934897639</c:v>
                </c:pt>
                <c:pt idx="144">
                  <c:v>5.9005592851251425</c:v>
                </c:pt>
                <c:pt idx="145">
                  <c:v>5.8449554046937724</c:v>
                </c:pt>
                <c:pt idx="146">
                  <c:v>5.7862461205178466</c:v>
                </c:pt>
                <c:pt idx="147">
                  <c:v>5.7247934778732779</c:v>
                </c:pt>
                <c:pt idx="148">
                  <c:v>5.6609657945761613</c:v>
                </c:pt>
                <c:pt idx="149">
                  <c:v>5.5951356669243228</c:v>
                </c:pt>
                <c:pt idx="150">
                  <c:v>5.5276779958595954</c:v>
                </c:pt>
                <c:pt idx="151">
                  <c:v>5.4589680429070997</c:v>
                </c:pt>
                <c:pt idx="152">
                  <c:v>5.3893795250966416</c:v>
                </c:pt>
                <c:pt idx="153">
                  <c:v>5.3192827576810409</c:v>
                </c:pt>
                <c:pt idx="154">
                  <c:v>5.2490428530395086</c:v>
                </c:pt>
                <c:pt idx="155">
                  <c:v>5.1790179836939725</c:v>
                </c:pt>
                <c:pt idx="156">
                  <c:v>5.1095577168757158</c:v>
                </c:pt>
                <c:pt idx="157">
                  <c:v>5.0410014275617616</c:v>
                </c:pt>
                <c:pt idx="158">
                  <c:v>4.9736767963584221</c:v>
                </c:pt>
                <c:pt idx="159">
                  <c:v>4.9078983980465312</c:v>
                </c:pt>
                <c:pt idx="160">
                  <c:v>4.8439663860224318</c:v>
                </c:pt>
                <c:pt idx="161">
                  <c:v>4.7821652772740055</c:v>
                </c:pt>
                <c:pt idx="162">
                  <c:v>4.7227628419252792</c:v>
                </c:pt>
                <c:pt idx="163">
                  <c:v>4.6660091007697959</c:v>
                </c:pt>
                <c:pt idx="164">
                  <c:v>4.6121354335950357</c:v>
                </c:pt>
                <c:pt idx="165">
                  <c:v>4.5613538004811653</c:v>
                </c:pt>
                <c:pt idx="166">
                  <c:v>4.5138560776403232</c:v>
                </c:pt>
                <c:pt idx="167">
                  <c:v>4.4698135087505744</c:v>
                </c:pt>
                <c:pt idx="168">
                  <c:v>4.4293762721346743</c:v>
                </c:pt>
                <c:pt idx="169">
                  <c:v>4.3926731635406231</c:v>
                </c:pt>
                <c:pt idx="170">
                  <c:v>4.3598113937015945</c:v>
                </c:pt>
                <c:pt idx="171">
                  <c:v>4.3308764992896629</c:v>
                </c:pt>
                <c:pt idx="172">
                  <c:v>4.3059323653335007</c:v>
                </c:pt>
                <c:pt idx="173">
                  <c:v>4.2850213566470696</c:v>
                </c:pt>
                <c:pt idx="174">
                  <c:v>4.268164555316627</c:v>
                </c:pt>
                <c:pt idx="175">
                  <c:v>4.2553621008190472</c:v>
                </c:pt>
                <c:pt idx="176">
                  <c:v>4.2465936288974495</c:v>
                </c:pt>
                <c:pt idx="177">
                  <c:v>4.2418188049020511</c:v>
                </c:pt>
                <c:pt idx="178">
                  <c:v>4.2409779469166162</c:v>
                </c:pt>
                <c:pt idx="179">
                  <c:v>4.2439927336350642</c:v>
                </c:pt>
                <c:pt idx="180">
                  <c:v>4.2507669916299893</c:v>
                </c:pt>
                <c:pt idx="181">
                  <c:v>4.2611875563658321</c:v>
                </c:pt>
                <c:pt idx="182">
                  <c:v>4.2751252010551237</c:v>
                </c:pt>
                <c:pt idx="183">
                  <c:v>4.292435627237003</c:v>
                </c:pt>
                <c:pt idx="184">
                  <c:v>4.3129605107736442</c:v>
                </c:pt>
                <c:pt idx="185">
                  <c:v>4.336528596812264</c:v>
                </c:pt>
                <c:pt idx="186">
                  <c:v>4.3629568371482899</c:v>
                </c:pt>
                <c:pt idx="187">
                  <c:v>4.3920515633485975</c:v>
                </c:pt>
                <c:pt idx="188">
                  <c:v>4.4236096889523342</c:v>
                </c:pt>
                <c:pt idx="189">
                  <c:v>4.45741993406007</c:v>
                </c:pt>
                <c:pt idx="190">
                  <c:v>4.4932640656491998</c:v>
                </c:pt>
                <c:pt idx="191">
                  <c:v>4.5309181470138702</c:v>
                </c:pt>
                <c:pt idx="192">
                  <c:v>4.570153789820095</c:v>
                </c:pt>
                <c:pt idx="193">
                  <c:v>4.6107394023901751</c:v>
                </c:pt>
                <c:pt idx="194">
                  <c:v>4.6524414279835886</c:v>
                </c:pt>
                <c:pt idx="195">
                  <c:v>4.6950255670229843</c:v>
                </c:pt>
                <c:pt idx="196">
                  <c:v>4.7382579774220579</c:v>
                </c:pt>
                <c:pt idx="197">
                  <c:v>4.7819064474055057</c:v>
                </c:pt>
                <c:pt idx="198">
                  <c:v>4.8257415354680671</c:v>
                </c:pt>
                <c:pt idx="199">
                  <c:v>4.8695376723982005</c:v>
                </c:pt>
                <c:pt idx="200">
                  <c:v>4.9130742205902624</c:v>
                </c:pt>
                <c:pt idx="201">
                  <c:v>4.9561364861852848</c:v>
                </c:pt>
                <c:pt idx="202">
                  <c:v>4.9985166799125755</c:v>
                </c:pt>
                <c:pt idx="203">
                  <c:v>5.0400148228504102</c:v>
                </c:pt>
                <c:pt idx="204">
                  <c:v>5.0804395936819633</c:v>
                </c:pt>
                <c:pt idx="205">
                  <c:v>5.1196091143903377</c:v>
                </c:pt>
                <c:pt idx="206">
                  <c:v>5.1573516717119769</c:v>
                </c:pt>
                <c:pt idx="207">
                  <c:v>5.1935063720488452</c:v>
                </c:pt>
                <c:pt idx="208">
                  <c:v>5.2279237279244937</c:v>
                </c:pt>
                <c:pt idx="209">
                  <c:v>5.260466174455491</c:v>
                </c:pt>
                <c:pt idx="210">
                  <c:v>5.2910085146956263</c:v>
                </c:pt>
                <c:pt idx="211">
                  <c:v>5.319438293093949</c:v>
                </c:pt>
                <c:pt idx="212">
                  <c:v>5.3456560966871489</c:v>
                </c:pt>
                <c:pt idx="213">
                  <c:v>5.3695757840201157</c:v>
                </c:pt>
                <c:pt idx="214">
                  <c:v>5.3911246421541126</c:v>
                </c:pt>
                <c:pt idx="215">
                  <c:v>5.4102434724780943</c:v>
                </c:pt>
                <c:pt idx="216">
                  <c:v>5.4268866063836638</c:v>
                </c:pt>
                <c:pt idx="217">
                  <c:v>5.4410218521965366</c:v>
                </c:pt>
                <c:pt idx="218">
                  <c:v>5.4526303750757945</c:v>
                </c:pt>
                <c:pt idx="219">
                  <c:v>5.4617065118951915</c:v>
                </c:pt>
                <c:pt idx="220">
                  <c:v>5.4682575234072761</c:v>
                </c:pt>
                <c:pt idx="221">
                  <c:v>5.4723032862599528</c:v>
                </c:pt>
                <c:pt idx="222">
                  <c:v>5.4738759276852509</c:v>
                </c:pt>
                <c:pt idx="223">
                  <c:v>5.4730194059108284</c:v>
                </c:pt>
                <c:pt idx="224">
                  <c:v>5.4697890395551161</c:v>
                </c:pt>
                <c:pt idx="225">
                  <c:v>5.4642509894565263</c:v>
                </c:pt>
                <c:pt idx="226">
                  <c:v>5.4564816965552785</c:v>
                </c:pt>
                <c:pt idx="227">
                  <c:v>5.4465672795926192</c:v>
                </c:pt>
                <c:pt idx="228">
                  <c:v>5.4346028965163997</c:v>
                </c:pt>
                <c:pt idx="229">
                  <c:v>5.4206920735838784</c:v>
                </c:pt>
                <c:pt idx="230">
                  <c:v>5.4049460062321302</c:v>
                </c:pt>
                <c:pt idx="231">
                  <c:v>5.3874828358438398</c:v>
                </c:pt>
                <c:pt idx="232">
                  <c:v>5.3684269065714556</c:v>
                </c:pt>
                <c:pt idx="233">
                  <c:v>5.3479080063961151</c:v>
                </c:pt>
                <c:pt idx="234">
                  <c:v>5.3260605965898842</c:v>
                </c:pt>
                <c:pt idx="235">
                  <c:v>5.3030230337209119</c:v>
                </c:pt>
                <c:pt idx="236">
                  <c:v>5.2789367882919569</c:v>
                </c:pt>
                <c:pt idx="237">
                  <c:v>5.2539456640339282</c:v>
                </c:pt>
                <c:pt idx="238">
                  <c:v>5.2281950217883013</c:v>
                </c:pt>
                <c:pt idx="239">
                  <c:v>5.2018310118065667</c:v>
                </c:pt>
                <c:pt idx="240">
                  <c:v>5.1749998181718784</c:v>
                </c:pt>
                <c:pt idx="241">
                  <c:v>5.1478469189090639</c:v>
                </c:pt>
                <c:pt idx="242">
                  <c:v>5.1205163651949608</c:v>
                </c:pt>
                <c:pt idx="243">
                  <c:v>5.0931500829128247</c:v>
                </c:pt>
                <c:pt idx="244">
                  <c:v>5.0658871996135044</c:v>
                </c:pt>
                <c:pt idx="245">
                  <c:v>5.0388633997533363</c:v>
                </c:pt>
                <c:pt idx="246">
                  <c:v>5.0122103108754548</c:v>
                </c:pt>
                <c:pt idx="247">
                  <c:v>4.9860549231888225</c:v>
                </c:pt>
                <c:pt idx="248">
                  <c:v>4.9605190447788425</c:v>
                </c:pt>
                <c:pt idx="249">
                  <c:v>4.9357187944563909</c:v>
                </c:pt>
                <c:pt idx="250">
                  <c:v>4.9117641340196805</c:v>
                </c:pt>
                <c:pt idx="251">
                  <c:v>4.8887584414667486</c:v>
                </c:pt>
                <c:pt idx="252">
                  <c:v>4.8667981264571463</c:v>
                </c:pt>
                <c:pt idx="253">
                  <c:v>4.8459722890803878</c:v>
                </c:pt>
                <c:pt idx="254">
                  <c:v>4.8263624227476303</c:v>
                </c:pt>
                <c:pt idx="255">
                  <c:v>4.8080421617827609</c:v>
                </c:pt>
                <c:pt idx="256">
                  <c:v>4.7910770740509783</c:v>
                </c:pt>
                <c:pt idx="257">
                  <c:v>4.7755244987280925</c:v>
                </c:pt>
                <c:pt idx="258">
                  <c:v>4.7614334290834002</c:v>
                </c:pt>
                <c:pt idx="259">
                  <c:v>4.7488444399239889</c:v>
                </c:pt>
                <c:pt idx="260">
                  <c:v>4.7377896591299322</c:v>
                </c:pt>
                <c:pt idx="261">
                  <c:v>4.7282927824988468</c:v>
                </c:pt>
                <c:pt idx="262">
                  <c:v>4.7203691309156834</c:v>
                </c:pt>
                <c:pt idx="263">
                  <c:v>4.7140257486702986</c:v>
                </c:pt>
                <c:pt idx="264">
                  <c:v>4.7092615415619541</c:v>
                </c:pt>
                <c:pt idx="265">
                  <c:v>4.7060674532573268</c:v>
                </c:pt>
                <c:pt idx="266">
                  <c:v>4.7044266782073132</c:v>
                </c:pt>
                <c:pt idx="267">
                  <c:v>4.7043149092786809</c:v>
                </c:pt>
                <c:pt idx="268">
                  <c:v>4.7057006181197396</c:v>
                </c:pt>
                <c:pt idx="269">
                  <c:v>4.7085453661552918</c:v>
                </c:pt>
                <c:pt idx="270">
                  <c:v>4.7128041439954149</c:v>
                </c:pt>
                <c:pt idx="271">
                  <c:v>4.7184257369454556</c:v>
                </c:pt>
                <c:pt idx="272">
                  <c:v>4.7253531142211624</c:v>
                </c:pt>
                <c:pt idx="273">
                  <c:v>4.7335238394033503</c:v>
                </c:pt>
                <c:pt idx="274">
                  <c:v>4.74287049961079</c:v>
                </c:pt>
                <c:pt idx="275">
                  <c:v>4.7533211508283433</c:v>
                </c:pt>
                <c:pt idx="276">
                  <c:v>4.7647997767994275</c:v>
                </c:pt>
                <c:pt idx="277">
                  <c:v>4.7772267588777249</c:v>
                </c:pt>
                <c:pt idx="278">
                  <c:v>4.7905193542322815</c:v>
                </c:pt>
                <c:pt idx="279">
                  <c:v>4.8045921798126265</c:v>
                </c:pt>
                <c:pt idx="280">
                  <c:v>4.8193576995058445</c:v>
                </c:pt>
                <c:pt idx="281">
                  <c:v>4.834726711955275</c:v>
                </c:pt>
                <c:pt idx="282">
                  <c:v>4.8506088365603155</c:v>
                </c:pt>
                <c:pt idx="283">
                  <c:v>4.8669129952380406</c:v>
                </c:pt>
                <c:pt idx="284">
                  <c:v>4.8835478875995602</c:v>
                </c:pt>
                <c:pt idx="285">
                  <c:v>4.9004224572766244</c:v>
                </c:pt>
                <c:pt idx="286">
                  <c:v>4.9174463472262406</c:v>
                </c:pt>
                <c:pt idx="287">
                  <c:v>4.934530341942402</c:v>
                </c:pt>
                <c:pt idx="288">
                  <c:v>4.9515867946137142</c:v>
                </c:pt>
                <c:pt idx="289">
                  <c:v>4.968530037382954</c:v>
                </c:pt>
                <c:pt idx="290">
                  <c:v>4.9852767729888035</c:v>
                </c:pt>
                <c:pt idx="291">
                  <c:v>5.0017464462001744</c:v>
                </c:pt>
                <c:pt idx="292">
                  <c:v>5.017861593589136</c:v>
                </c:pt>
                <c:pt idx="293">
                  <c:v>5.033548170328479</c:v>
                </c:pt>
                <c:pt idx="294">
                  <c:v>5.048735852843711</c:v>
                </c:pt>
                <c:pt idx="295">
                  <c:v>5.0633583162959379</c:v>
                </c:pt>
                <c:pt idx="296">
                  <c:v>5.0773534860208329</c:v>
                </c:pt>
                <c:pt idx="297">
                  <c:v>5.0906637621989344</c:v>
                </c:pt>
                <c:pt idx="298">
                  <c:v>5.1032362171831336</c:v>
                </c:pt>
                <c:pt idx="299">
                  <c:v>5.11502276505942</c:v>
                </c:pt>
                <c:pt idx="300">
                  <c:v>5.1259803031664024</c:v>
                </c:pt>
                <c:pt idx="301">
                  <c:v>5.1360708254465104</c:v>
                </c:pt>
                <c:pt idx="302">
                  <c:v>5.1452615076470201</c:v>
                </c:pt>
                <c:pt idx="303">
                  <c:v>5.153524764530923</c:v>
                </c:pt>
                <c:pt idx="304">
                  <c:v>5.16083827939587</c:v>
                </c:pt>
                <c:pt idx="305">
                  <c:v>5.1671850063331624</c:v>
                </c:pt>
                <c:pt idx="306">
                  <c:v>5.1725531457875764</c:v>
                </c:pt>
                <c:pt idx="307">
                  <c:v>5.1769360941019658</c:v>
                </c:pt>
                <c:pt idx="308">
                  <c:v>5.1803323678478836</c:v>
                </c:pt>
                <c:pt idx="309">
                  <c:v>5.182745503854024</c:v>
                </c:pt>
                <c:pt idx="310">
                  <c:v>5.1841839359481217</c:v>
                </c:pt>
                <c:pt idx="311">
                  <c:v>5.184660849524346</c:v>
                </c:pt>
                <c:pt idx="312">
                  <c:v>5.184194015136983</c:v>
                </c:pt>
                <c:pt idx="313">
                  <c:v>5.1828056024020883</c:v>
                </c:pt>
                <c:pt idx="314">
                  <c:v>5.1805219755614571</c:v>
                </c:pt>
                <c:pt idx="315">
                  <c:v>5.1773734721275275</c:v>
                </c:pt>
                <c:pt idx="316">
                  <c:v>5.1733941660836358</c:v>
                </c:pt>
                <c:pt idx="317">
                  <c:v>5.1686216171611834</c:v>
                </c:pt>
                <c:pt idx="318">
                  <c:v>5.1630966077537375</c:v>
                </c:pt>
                <c:pt idx="319">
                  <c:v>5.1568628690578571</c:v>
                </c:pt>
                <c:pt idx="320">
                  <c:v>5.1499667980515307</c:v>
                </c:pt>
                <c:pt idx="321">
                  <c:v>5.1424571669336681</c:v>
                </c:pt>
                <c:pt idx="322">
                  <c:v>5.1343848266520764</c:v>
                </c:pt>
                <c:pt idx="323">
                  <c:v>5.12580240614313</c:v>
                </c:pt>
                <c:pt idx="324">
                  <c:v>5.1167640088939343</c:v>
                </c:pt>
                <c:pt idx="325">
                  <c:v>5.1073249084175281</c:v>
                </c:pt>
                <c:pt idx="326">
                  <c:v>5.0975412442037396</c:v>
                </c:pt>
                <c:pt idx="327">
                  <c:v>5.0874697196731784</c:v>
                </c:pt>
                <c:pt idx="328">
                  <c:v>5.0771673036195857</c:v>
                </c:pt>
                <c:pt idx="329">
                  <c:v>5.0666909365769666</c:v>
                </c:pt>
                <c:pt idx="330">
                  <c:v>5.0560972434929479</c:v>
                </c:pt>
                <c:pt idx="331">
                  <c:v>5.0454422540287869</c:v>
                </c:pt>
                <c:pt idx="332">
                  <c:v>5.0347811317403082</c:v>
                </c:pt>
                <c:pt idx="333">
                  <c:v>5.0241679133227315</c:v>
                </c:pt>
                <c:pt idx="334">
                  <c:v>5.0136552590266668</c:v>
                </c:pt>
                <c:pt idx="335">
                  <c:v>5.003294215272815</c:v>
                </c:pt>
                <c:pt idx="336">
                  <c:v>4.9931339904096745</c:v>
                </c:pt>
                <c:pt idx="337">
                  <c:v>4.9832217444722406</c:v>
                </c:pt>
                <c:pt idx="338">
                  <c:v>4.9736023937109479</c:v>
                </c:pt>
                <c:pt idx="339">
                  <c:v>4.9643184305691817</c:v>
                </c:pt>
                <c:pt idx="340">
                  <c:v>4.955409759695419</c:v>
                </c:pt>
                <c:pt idx="341">
                  <c:v>4.9469135504826225</c:v>
                </c:pt>
                <c:pt idx="342">
                  <c:v>4.9388641065336163</c:v>
                </c:pt>
                <c:pt idx="343">
                  <c:v>4.931292752357229</c:v>
                </c:pt>
                <c:pt idx="344">
                  <c:v>4.9242277375064551</c:v>
                </c:pt>
                <c:pt idx="345">
                  <c:v>4.9176941582772367</c:v>
                </c:pt>
                <c:pt idx="346">
                  <c:v>4.9117138969952299</c:v>
                </c:pt>
                <c:pt idx="347">
                  <c:v>4.906305578828368</c:v>
                </c:pt>
                <c:pt idx="348">
                  <c:v>4.9014845459757304</c:v>
                </c:pt>
                <c:pt idx="349">
                  <c:v>4.8972628489985306</c:v>
                </c:pt>
                <c:pt idx="350">
                  <c:v>4.8936492549772144</c:v>
                </c:pt>
                <c:pt idx="351">
                  <c:v>4.8906492721002799</c:v>
                </c:pt>
                <c:pt idx="352">
                  <c:v>4.8882651902155629</c:v>
                </c:pt>
                <c:pt idx="353">
                  <c:v>4.8864961368039017</c:v>
                </c:pt>
                <c:pt idx="354">
                  <c:v>4.8853381477684374</c:v>
                </c:pt>
                <c:pt idx="355">
                  <c:v>4.8847842523706255</c:v>
                </c:pt>
                <c:pt idx="356">
                  <c:v>4.884824571586547</c:v>
                </c:pt>
                <c:pt idx="357">
                  <c:v>4.8854464291044746</c:v>
                </c:pt>
                <c:pt idx="358">
                  <c:v>4.8866344741371321</c:v>
                </c:pt>
                <c:pt idx="359">
                  <c:v>4.8883708151796146</c:v>
                </c:pt>
                <c:pt idx="360">
                  <c:v>4.8906351638069143</c:v>
                </c:pt>
                <c:pt idx="361">
                  <c:v>4.8934049875731889</c:v>
                </c:pt>
                <c:pt idx="362">
                  <c:v>4.8966556710485944</c:v>
                </c:pt>
                <c:pt idx="363">
                  <c:v>4.9003606840086089</c:v>
                </c:pt>
                <c:pt idx="364">
                  <c:v>4.9044917557752479</c:v>
                </c:pt>
                <c:pt idx="365">
                  <c:v>4.9090190546995052</c:v>
                </c:pt>
                <c:pt idx="366">
                  <c:v>4.9139113717695464</c:v>
                </c:pt>
                <c:pt idx="367">
                  <c:v>4.9191363073296337</c:v>
                </c:pt>
                <c:pt idx="368">
                  <c:v>4.9246604599003607</c:v>
                </c:pt>
                <c:pt idx="369">
                  <c:v>4.9304496161013116</c:v>
                </c:pt>
                <c:pt idx="370">
                  <c:v>4.9364689406926523</c:v>
                </c:pt>
                <c:pt idx="371">
                  <c:v>4.9426831657722357</c:v>
                </c:pt>
                <c:pt idx="372">
                  <c:v>4.9490567781892478</c:v>
                </c:pt>
                <c:pt idx="373">
                  <c:v>4.9555542042641818</c:v>
                </c:pt>
                <c:pt idx="374">
                  <c:v>4.9621399909376525</c:v>
                </c:pt>
                <c:pt idx="375">
                  <c:v>4.9687789825070015</c:v>
                </c:pt>
                <c:pt idx="376">
                  <c:v>4.9754364921496785</c:v>
                </c:pt>
                <c:pt idx="377">
                  <c:v>4.9820784674754677</c:v>
                </c:pt>
                <c:pt idx="378">
                  <c:v>4.9886716493958181</c:v>
                </c:pt>
                <c:pt idx="379">
                  <c:v>4.9951837236472025</c:v>
                </c:pt>
                <c:pt idx="380">
                  <c:v>5.0015834643565258</c:v>
                </c:pt>
                <c:pt idx="381">
                  <c:v>5.0078408690896836</c:v>
                </c:pt>
                <c:pt idx="382">
                  <c:v>5.0139272848791547</c:v>
                </c:pt>
                <c:pt idx="383">
                  <c:v>5.0198155247827305</c:v>
                </c:pt>
                <c:pt idx="384">
                  <c:v>5.0254799745827334</c:v>
                </c:pt>
                <c:pt idx="385">
                  <c:v>5.0308966892931757</c:v>
                </c:pt>
                <c:pt idx="386">
                  <c:v>5.0360434792007647</c:v>
                </c:pt>
                <c:pt idx="387">
                  <c:v>5.0408999852244021</c:v>
                </c:pt>
                <c:pt idx="388">
                  <c:v>5.0454477434363039</c:v>
                </c:pt>
                <c:pt idx="389">
                  <c:v>5.0496702386460015</c:v>
                </c:pt>
                <c:pt idx="390">
                  <c:v>5.0535529470058158</c:v>
                </c:pt>
                <c:pt idx="391">
                  <c:v>5.0570833676528535</c:v>
                </c:pt>
                <c:pt idx="392">
                  <c:v>5.0602510434575994</c:v>
                </c:pt>
                <c:pt idx="393">
                  <c:v>5.0630475710028673</c:v>
                </c:pt>
                <c:pt idx="394">
                  <c:v>5.0654665999687065</c:v>
                </c:pt>
                <c:pt idx="395">
                  <c:v>5.0675038221487156</c:v>
                </c:pt>
                <c:pt idx="396">
                  <c:v>5.0691569503709735</c:v>
                </c:pt>
                <c:pt idx="397">
                  <c:v>5.0704256876420377</c:v>
                </c:pt>
                <c:pt idx="398">
                  <c:v>5.0713116868752719</c:v>
                </c:pt>
                <c:pt idx="399">
                  <c:v>5.0718185016047626</c:v>
                </c:pt>
                <c:pt idx="400">
                  <c:v>5.0719515281232503</c:v>
                </c:pt>
                <c:pt idx="401">
                  <c:v>5.0717179395166685</c:v>
                </c:pt>
                <c:pt idx="402">
                  <c:v>5.0711266120989151</c:v>
                </c:pt>
                <c:pt idx="403">
                  <c:v>5.07018804477838</c:v>
                </c:pt>
                <c:pt idx="404">
                  <c:v>5.0689142719123046</c:v>
                </c:pt>
                <c:pt idx="405">
                  <c:v>5.0673187702263034</c:v>
                </c:pt>
                <c:pt idx="406">
                  <c:v>5.065416360394293</c:v>
                </c:pt>
                <c:pt idx="407">
                  <c:v>5.0632231038885607</c:v>
                </c:pt>
                <c:pt idx="408">
                  <c:v>5.0607561957208391</c:v>
                </c:pt>
                <c:pt idx="409">
                  <c:v>5.0580338537029625</c:v>
                </c:pt>
                <c:pt idx="410">
                  <c:v>5.0550752048601453</c:v>
                </c:pt>
                <c:pt idx="411">
                  <c:v>5.0519001696309811</c:v>
                </c:pt>
                <c:pt idx="412">
                  <c:v>5.0485293444861536</c:v>
                </c:pt>
                <c:pt idx="413">
                  <c:v>5.0449838835926144</c:v>
                </c:pt>
                <c:pt idx="414">
                  <c:v>5.0412853801415967</c:v>
                </c:pt>
                <c:pt idx="415">
                  <c:v>5.0374557479476199</c:v>
                </c:pt>
                <c:pt idx="416">
                  <c:v>5.0335171039114552</c:v>
                </c:pt>
                <c:pt idx="417">
                  <c:v>5.0294916519232817</c:v>
                </c:pt>
                <c:pt idx="418">
                  <c:v>5.0254015687628097</c:v>
                </c:pt>
                <c:pt idx="419">
                  <c:v>5.0212688925314355</c:v>
                </c:pt>
                <c:pt idx="420">
                  <c:v>5.017115414127403</c:v>
                </c:pt>
                <c:pt idx="421">
                  <c:v>5.0129625722488536</c:v>
                </c:pt>
                <c:pt idx="422">
                  <c:v>5.0088313523816552</c:v>
                </c:pt>
                <c:pt idx="423">
                  <c:v>5.0047421901991047</c:v>
                </c:pt>
                <c:pt idx="424">
                  <c:v>5.000714879769399</c:v>
                </c:pt>
                <c:pt idx="425">
                  <c:v>4.9967684869340623</c:v>
                </c:pt>
                <c:pt idx="426">
                  <c:v>4.9929212681868442</c:v>
                </c:pt>
                <c:pt idx="427">
                  <c:v>4.9891905953477869</c:v>
                </c:pt>
                <c:pt idx="428">
                  <c:v>4.9855928862917214</c:v>
                </c:pt>
                <c:pt idx="429">
                  <c:v>4.9821435419543807</c:v>
                </c:pt>
                <c:pt idx="430">
                  <c:v>4.9788568898029064</c:v>
                </c:pt>
                <c:pt idx="431">
                  <c:v>4.9757461339208717</c:v>
                </c:pt>
                <c:pt idx="432">
                  <c:v>4.9728233118214167</c:v>
                </c:pt>
                <c:pt idx="433">
                  <c:v>4.9700992580656163</c:v>
                </c:pt>
                <c:pt idx="434">
                  <c:v>4.9675835747272314</c:v>
                </c:pt>
                <c:pt idx="435">
                  <c:v>4.9652846087094584</c:v>
                </c:pt>
                <c:pt idx="436">
                  <c:v>4.9632094358845773</c:v>
                </c:pt>
                <c:pt idx="437">
                  <c:v>4.9613638519934646</c:v>
                </c:pt>
                <c:pt idx="438">
                  <c:v>4.9597523702091122</c:v>
                </c:pt>
                <c:pt idx="439">
                  <c:v>4.9583782252365927</c:v>
                </c:pt>
                <c:pt idx="440">
                  <c:v>4.9572433837915399</c:v>
                </c:pt>
                <c:pt idx="441">
                  <c:v>4.9563485612702802</c:v>
                </c:pt>
                <c:pt idx="442">
                  <c:v>4.9556932443973478</c:v>
                </c:pt>
                <c:pt idx="443">
                  <c:v>4.9552757196104293</c:v>
                </c:pt>
                <c:pt idx="444">
                  <c:v>4.9550931069187518</c:v>
                </c:pt>
                <c:pt idx="445">
                  <c:v>4.9551413989488395</c:v>
                </c:pt>
                <c:pt idx="446">
                  <c:v>4.9554155048713238</c:v>
                </c:pt>
                <c:pt idx="447">
                  <c:v>4.9559092988842304</c:v>
                </c:pt>
                <c:pt idx="448">
                  <c:v>4.9566156729119504</c:v>
                </c:pt>
                <c:pt idx="449">
                  <c:v>4.9575265931649453</c:v>
                </c:pt>
                <c:pt idx="450">
                  <c:v>4.9586331601931386</c:v>
                </c:pt>
                <c:pt idx="451">
                  <c:v>4.9599256720560216</c:v>
                </c:pt>
                <c:pt idx="452">
                  <c:v>4.9613936902246172</c:v>
                </c:pt>
                <c:pt idx="453">
                  <c:v>4.9630261078247457</c:v>
                </c:pt>
                <c:pt idx="454">
                  <c:v>4.9648112198273537</c:v>
                </c:pt>
                <c:pt idx="455">
                  <c:v>4.9667367947901475</c:v>
                </c:pt>
                <c:pt idx="456">
                  <c:v>4.9687901477551808</c:v>
                </c:pt>
                <c:pt idx="457">
                  <c:v>4.9709582139095465</c:v>
                </c:pt>
                <c:pt idx="458">
                  <c:v>4.9732276226206871</c:v>
                </c:pt>
                <c:pt idx="459">
                  <c:v>4.9755847714640842</c:v>
                </c:pt>
                <c:pt idx="460">
                  <c:v>4.9780158998691917</c:v>
                </c:pt>
                <c:pt idx="461">
                  <c:v>4.9805071620192161</c:v>
                </c:pt>
                <c:pt idx="462">
                  <c:v>4.9830446986517929</c:v>
                </c:pt>
                <c:pt idx="463">
                  <c:v>4.9856147074205728</c:v>
                </c:pt>
                <c:pt idx="464">
                  <c:v>4.9882035114921326</c:v>
                </c:pt>
                <c:pt idx="465">
                  <c:v>4.9907976260684048</c:v>
                </c:pt>
                <c:pt idx="466">
                  <c:v>4.9933838225417766</c:v>
                </c:pt>
                <c:pt idx="467">
                  <c:v>4.9959491900081678</c:v>
                </c:pt>
                <c:pt idx="468">
                  <c:v>4.9984811938824958</c:v>
                </c:pt>
                <c:pt idx="469">
                  <c:v>5.0009677313809497</c:v>
                </c:pt>
                <c:pt idx="470">
                  <c:v>5.0033971836553075</c:v>
                </c:pt>
                <c:pt idx="471">
                  <c:v>5.0057584643859379</c:v>
                </c:pt>
                <c:pt idx="472">
                  <c:v>5.008041064662125</c:v>
                </c:pt>
                <c:pt idx="473">
                  <c:v>5.0102350940006843</c:v>
                </c:pt>
                <c:pt idx="474">
                  <c:v>5.0123313173765327</c:v>
                </c:pt>
                <c:pt idx="475">
                  <c:v>5.0143211881616701</c:v>
                </c:pt>
                <c:pt idx="476">
                  <c:v>5.0161968768919065</c:v>
                </c:pt>
                <c:pt idx="477">
                  <c:v>5.0179512958034245</c:v>
                </c:pt>
                <c:pt idx="478">
                  <c:v>5.0195781191039384</c:v>
                </c:pt>
                <c:pt idx="479">
                  <c:v>5.0210717989654343</c:v>
                </c:pt>
                <c:pt idx="480">
                  <c:v>5.0224275772474698</c:v>
                </c:pt>
                <c:pt idx="481">
                  <c:v>5.0236414929813398</c:v>
                </c:pt>
                <c:pt idx="482">
                  <c:v>5.0247103856662445</c:v>
                </c:pt>
                <c:pt idx="483">
                  <c:v>5.0256318944487175</c:v>
                </c:pt>
                <c:pt idx="484">
                  <c:v>5.0264044532758572</c:v>
                </c:pt>
                <c:pt idx="485">
                  <c:v>5.0270272821313755</c:v>
                </c:pt>
                <c:pt idx="486">
                  <c:v>5.0275003744810141</c:v>
                </c:pt>
                <c:pt idx="487">
                  <c:v>5.0278244810703629</c:v>
                </c:pt>
                <c:pt idx="488">
                  <c:v>5.0280010902335697</c:v>
                </c:pt>
                <c:pt idx="489">
                  <c:v>5.0280324048857512</c:v>
                </c:pt>
                <c:pt idx="490">
                  <c:v>5.027921316385056</c:v>
                </c:pt>
                <c:pt idx="491">
                  <c:v>5.0276713754622335</c:v>
                </c:pt>
                <c:pt idx="492">
                  <c:v>5.0272867604262785</c:v>
                </c:pt>
                <c:pt idx="493">
                  <c:v>5.0267722428640678</c:v>
                </c:pt>
                <c:pt idx="494">
                  <c:v>5.0261331510600655</c:v>
                </c:pt>
                <c:pt idx="495">
                  <c:v>5.0253753313688794</c:v>
                </c:pt>
                <c:pt idx="496">
                  <c:v>5.024505107778988</c:v>
                </c:pt>
                <c:pt idx="497">
                  <c:v>5.0235292399100571</c:v>
                </c:pt>
                <c:pt idx="498">
                  <c:v>5.0224548796891169</c:v>
                </c:pt>
                <c:pt idx="499">
                  <c:v>5.0212895269523887</c:v>
                </c:pt>
                <c:pt idx="500">
                  <c:v>5.0200409842198281</c:v>
                </c:pt>
                <c:pt idx="501">
                  <c:v>5.0187173108884062</c:v>
                </c:pt>
                <c:pt idx="502">
                  <c:v>5.0173267770879786</c:v>
                </c:pt>
                <c:pt idx="503">
                  <c:v>5.0158778174401242</c:v>
                </c:pt>
                <c:pt idx="504">
                  <c:v>5.0143789849558429</c:v>
                </c:pt>
                <c:pt idx="505">
                  <c:v>5.0128389053022762</c:v>
                </c:pt>
                <c:pt idx="506">
                  <c:v>5.0112662316619829</c:v>
                </c:pt>
                <c:pt idx="507">
                  <c:v>5.0096696004005778</c:v>
                </c:pt>
                <c:pt idx="508">
                  <c:v>5.0080575877499314</c:v>
                </c:pt>
                <c:pt idx="509">
                  <c:v>5.0064386677046357</c:v>
                </c:pt>
                <c:pt idx="510">
                  <c:v>5.0048211713191995</c:v>
                </c:pt>
                <c:pt idx="511">
                  <c:v>5.003213247582341</c:v>
                </c:pt>
                <c:pt idx="512">
                  <c:v>5.0016228260331461</c:v>
                </c:pt>
                <c:pt idx="513">
                  <c:v>5.0000575812715589</c:v>
                </c:pt>
                <c:pt idx="514">
                  <c:v>4.9985248995028728</c:v>
                </c:pt>
                <c:pt idx="515">
                  <c:v>4.9970318472427291</c:v>
                </c:pt>
                <c:pt idx="516">
                  <c:v>4.9955851422954947</c:v>
                </c:pt>
                <c:pt idx="517">
                  <c:v>4.9941911271050579</c:v>
                </c:pt>
                <c:pt idx="518">
                  <c:v>4.9928557445629904</c:v>
                </c:pt>
                <c:pt idx="519">
                  <c:v>4.9915845163448367</c:v>
                </c:pt>
                <c:pt idx="520">
                  <c:v>4.9903825238309905</c:v>
                </c:pt>
                <c:pt idx="521">
                  <c:v>4.9892543916543968</c:v>
                </c:pt>
                <c:pt idx="522">
                  <c:v>4.9882042739031238</c:v>
                </c:pt>
                <c:pt idx="523">
                  <c:v>4.9872358429918506</c:v>
                </c:pt>
                <c:pt idx="524">
                  <c:v>4.9863522812025227</c:v>
                </c:pt>
                <c:pt idx="525">
                  <c:v>4.9855562748809259</c:v>
                </c:pt>
                <c:pt idx="526">
                  <c:v>4.9848500112627665</c:v>
                </c:pt>
                <c:pt idx="527">
                  <c:v>4.9842351778901346</c:v>
                </c:pt>
                <c:pt idx="528">
                  <c:v>4.9837129645669016</c:v>
                </c:pt>
                <c:pt idx="529">
                  <c:v>4.9832840677898984</c:v>
                </c:pt>
                <c:pt idx="530">
                  <c:v>4.9829486975814898</c:v>
                </c:pt>
                <c:pt idx="531">
                  <c:v>4.9827065866385878</c:v>
                </c:pt>
                <c:pt idx="532">
                  <c:v>4.9825570017032312</c:v>
                </c:pt>
                <c:pt idx="533">
                  <c:v>4.9824987570505987</c:v>
                </c:pt>
                <c:pt idx="534">
                  <c:v>4.9825302299818066</c:v>
                </c:pt>
                <c:pt idx="535">
                  <c:v>4.9826493782010797</c:v>
                </c:pt>
                <c:pt idx="536">
                  <c:v>4.9828537589498687</c:v>
                </c:pt>
                <c:pt idx="537">
                  <c:v>4.9831405497642915</c:v>
                </c:pt>
                <c:pt idx="538">
                  <c:v>4.98350657071685</c:v>
                </c:pt>
                <c:pt idx="539">
                  <c:v>4.9839483079988254</c:v>
                </c:pt>
                <c:pt idx="540">
                  <c:v>4.9844619386959446</c:v>
                </c:pt>
                <c:pt idx="541">
                  <c:v>4.9850433566070098</c:v>
                </c:pt>
                <c:pt idx="542">
                  <c:v>4.9856881989530351</c:v>
                </c:pt>
                <c:pt idx="543">
                  <c:v>4.9863918738231572</c:v>
                </c:pt>
                <c:pt idx="544">
                  <c:v>4.9871495882030574</c:v>
                </c:pt>
                <c:pt idx="545">
                  <c:v>4.9879563764319652</c:v>
                </c:pt>
                <c:pt idx="546">
                  <c:v>4.9888071289353313</c:v>
                </c:pt>
                <c:pt idx="547">
                  <c:v>4.9896966210821123</c:v>
                </c:pt>
                <c:pt idx="548">
                  <c:v>4.9906195420181358</c:v>
                </c:pt>
                <c:pt idx="549">
                  <c:v>4.9915705233302328</c:v>
                </c:pt>
                <c:pt idx="550">
                  <c:v>4.9925441673997808</c:v>
                </c:pt>
                <c:pt idx="551">
                  <c:v>4.9935350753087748</c:v>
                </c:pt>
                <c:pt idx="552">
                  <c:v>4.994537874166733</c:v>
                </c:pt>
                <c:pt idx="553">
                  <c:v>4.9955472437324087</c:v>
                </c:pt>
                <c:pt idx="554">
                  <c:v>4.996557942210492</c:v>
                </c:pt>
                <c:pt idx="555">
                  <c:v>4.9975648311101928</c:v>
                </c:pt>
                <c:pt idx="556">
                  <c:v>4.9985628990596744</c:v>
                </c:pt>
                <c:pt idx="557">
                  <c:v>4.9995472844778632</c:v>
                </c:pt>
                <c:pt idx="558">
                  <c:v>5.0005132970129527</c:v>
                </c:pt>
                <c:pt idx="559">
                  <c:v>5.0014564376651114</c:v>
                </c:pt>
                <c:pt idx="560">
                  <c:v>5.002372417519231</c:v>
                </c:pt>
                <c:pt idx="561">
                  <c:v>5.0032571750222008</c:v>
                </c:pt>
                <c:pt idx="562">
                  <c:v>5.0041068917478713</c:v>
                </c:pt>
                <c:pt idx="563">
                  <c:v>5.0049180066017414</c:v>
                </c:pt>
                <c:pt idx="564">
                  <c:v>5.005687228426301</c:v>
                </c:pt>
                <c:pt idx="565">
                  <c:v>5.0064115469768469</c:v>
                </c:pt>
                <c:pt idx="566">
                  <c:v>5.0070882422464909</c:v>
                </c:pt>
                <c:pt idx="567">
                  <c:v>5.0077148921278445</c:v>
                </c:pt>
                <c:pt idx="568">
                  <c:v>5.0082893784075555</c:v>
                </c:pt>
                <c:pt idx="569">
                  <c:v>5.0088098910983891</c:v>
                </c:pt>
                <c:pt idx="570">
                  <c:v>5.0092749311218228</c:v>
                </c:pt>
                <c:pt idx="571">
                  <c:v>5.0096833113622399</c:v>
                </c:pt>
                <c:pt idx="572">
                  <c:v>5.01003415612153</c:v>
                </c:pt>
                <c:pt idx="573">
                  <c:v>5.0103268990104874</c:v>
                </c:pt>
                <c:pt idx="574">
                  <c:v>5.0105612793204166</c:v>
                </c:pt>
                <c:pt idx="575">
                  <c:v>5.0107373369252448</c:v>
                </c:pt>
                <c:pt idx="576">
                  <c:v>5.0108554057707337</c:v>
                </c:pt>
                <c:pt idx="577">
                  <c:v>5.010916106013374</c:v>
                </c:pt>
                <c:pt idx="578">
                  <c:v>5.010920334877067</c:v>
                </c:pt>
                <c:pt idx="579">
                  <c:v>5.0108692563007216</c:v>
                </c:pt>
                <c:pt idx="580">
                  <c:v>5.0107642894545101</c:v>
                </c:pt>
                <c:pt idx="581">
                  <c:v>5.0106070962065798</c:v>
                </c:pt>
                <c:pt idx="582">
                  <c:v>5.0103995676256394</c:v>
                </c:pt>
                <c:pt idx="583">
                  <c:v>5.010143809607901</c:v>
                </c:pt>
                <c:pt idx="584">
                  <c:v>5.0098421277194287</c:v>
                </c:pt>
                <c:pt idx="585">
                  <c:v>5.0094970113470136</c:v>
                </c:pt>
                <c:pt idx="586">
                  <c:v>5.0091111172522407</c:v>
                </c:pt>
                <c:pt idx="587">
                  <c:v>5.008687252624398</c:v>
                </c:pt>
                <c:pt idx="588">
                  <c:v>5.0082283577284876</c:v>
                </c:pt>
                <c:pt idx="589">
                  <c:v>5.0077374882445422</c:v>
                </c:pt>
                <c:pt idx="590">
                  <c:v>5.0072177973940395</c:v>
                </c:pt>
                <c:pt idx="591">
                  <c:v>5.0066725179482585</c:v>
                </c:pt>
                <c:pt idx="592">
                  <c:v>5.0061049442120495</c:v>
                </c:pt>
                <c:pt idx="593">
                  <c:v>5.0055184140745901</c:v>
                </c:pt>
                <c:pt idx="594">
                  <c:v>5.0049162912165315</c:v>
                </c:pt>
                <c:pt idx="595">
                  <c:v>5.0043019475601804</c:v>
                </c:pt>
                <c:pt idx="596">
                  <c:v>5.0036787460463916</c:v>
                </c:pt>
                <c:pt idx="597">
                  <c:v>5.0030500238183677</c:v>
                </c:pt>
                <c:pt idx="598">
                  <c:v>5.0024190758888833</c:v>
                </c:pt>
                <c:pt idx="599">
                  <c:v>5.0017891393633596</c:v>
                </c:pt>
                <c:pt idx="600">
                  <c:v>5.001163378286904</c:v>
                </c:pt>
              </c:numCache>
            </c:numRef>
          </c:yVal>
        </c:ser>
        <c:axId val="50071040"/>
        <c:axId val="50085888"/>
      </c:scatterChart>
      <c:valAx>
        <c:axId val="5007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85888"/>
        <c:crosses val="autoZero"/>
        <c:crossBetween val="midCat"/>
      </c:valAx>
      <c:valAx>
        <c:axId val="50085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Displacement (in)</a:t>
                </a:r>
              </a:p>
            </c:rich>
          </c:tx>
          <c:layout/>
        </c:title>
        <c:numFmt formatCode="General" sourceLinked="1"/>
        <c:tickLblPos val="nextTo"/>
        <c:crossAx val="5007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469369276438706"/>
          <c:y val="0.63042708618477916"/>
          <c:w val="0.19746002819516575"/>
          <c:h val="0.33543629132248093"/>
        </c:manualLayout>
      </c:layout>
      <c:spPr>
        <a:solidFill>
          <a:schemeClr val="bg1"/>
        </a:solidFill>
      </c:spPr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07827023805447E-2"/>
          <c:y val="3.2999372011014057E-2"/>
          <c:w val="0.846196371230163"/>
          <c:h val="0.84947501194252562"/>
        </c:manualLayout>
      </c:layout>
      <c:scatterChart>
        <c:scatterStyle val="lineMarker"/>
        <c:ser>
          <c:idx val="2"/>
          <c:order val="0"/>
          <c:tx>
            <c:strRef>
              <c:f>'Pulse Loading'!$E$7</c:f>
              <c:strCache>
                <c:ptCount val="1"/>
                <c:pt idx="0">
                  <c:v>6% Damping</c:v>
                </c:pt>
              </c:strCache>
            </c:strRef>
          </c:tx>
          <c:marker>
            <c:symbol val="none"/>
          </c:marker>
          <c:xVal>
            <c:numRef>
              <c:f>'Pulse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'Pulse Loading'!$E$10:$E$610</c:f>
              <c:numCache>
                <c:formatCode>General</c:formatCode>
                <c:ptCount val="601"/>
                <c:pt idx="0">
                  <c:v>0</c:v>
                </c:pt>
                <c:pt idx="1">
                  <c:v>6.2586655719537587E-3</c:v>
                </c:pt>
                <c:pt idx="2">
                  <c:v>2.4969064157808751E-2</c:v>
                </c:pt>
                <c:pt idx="3">
                  <c:v>5.6009914990036713E-2</c:v>
                </c:pt>
                <c:pt idx="4">
                  <c:v>9.9229824776826403E-2</c:v>
                </c:pt>
                <c:pt idx="5">
                  <c:v>0.15444784646562071</c:v>
                </c:pt>
                <c:pt idx="6">
                  <c:v>0.22145410857702941</c:v>
                </c:pt>
                <c:pt idx="7">
                  <c:v>0.30001051311302707</c:v>
                </c:pt>
                <c:pt idx="8">
                  <c:v>0.38985149988377432</c:v>
                </c:pt>
                <c:pt idx="9">
                  <c:v>0.49068487494419333</c:v>
                </c:pt>
                <c:pt idx="10">
                  <c:v>0.6021927006848915</c:v>
                </c:pt>
                <c:pt idx="11">
                  <c:v>0.72403224498254315</c:v>
                </c:pt>
                <c:pt idx="12">
                  <c:v>0.8558369866826232</c:v>
                </c:pt>
                <c:pt idx="13">
                  <c:v>0.99721767456284804</c:v>
                </c:pt>
                <c:pt idx="14">
                  <c:v>1.1477634368089613</c:v>
                </c:pt>
                <c:pt idx="15">
                  <c:v>1.3070429379259463</c:v>
                </c:pt>
                <c:pt idx="16">
                  <c:v>1.4746055799074964</c:v>
                </c:pt>
                <c:pt idx="17">
                  <c:v>1.6499827443949182</c:v>
                </c:pt>
                <c:pt idx="18">
                  <c:v>1.8326890724736689</c:v>
                </c:pt>
                <c:pt idx="19">
                  <c:v>2.0222237786816488</c:v>
                </c:pt>
                <c:pt idx="20">
                  <c:v>2.2180719957383017</c:v>
                </c:pt>
                <c:pt idx="21">
                  <c:v>2.4197061464476368</c:v>
                </c:pt>
                <c:pt idx="22">
                  <c:v>2.6265873391815333</c:v>
                </c:pt>
                <c:pt idx="23">
                  <c:v>2.83816678331221</c:v>
                </c:pt>
                <c:pt idx="24">
                  <c:v>3.0538872209345791</c:v>
                </c:pt>
                <c:pt idx="25">
                  <c:v>3.2731843712003537</c:v>
                </c:pt>
                <c:pt idx="26">
                  <c:v>3.4954883835762276</c:v>
                </c:pt>
                <c:pt idx="27">
                  <c:v>3.7202252963382021</c:v>
                </c:pt>
                <c:pt idx="28">
                  <c:v>3.9468184966230933</c:v>
                </c:pt>
                <c:pt idx="29">
                  <c:v>4.1746901783763652</c:v>
                </c:pt>
                <c:pt idx="30">
                  <c:v>4.4032627945625888</c:v>
                </c:pt>
                <c:pt idx="31">
                  <c:v>4.6319605000409405</c:v>
                </c:pt>
                <c:pt idx="32">
                  <c:v>4.8602105815529795</c:v>
                </c:pt>
                <c:pt idx="33">
                  <c:v>5.0874448713234619</c:v>
                </c:pt>
                <c:pt idx="34">
                  <c:v>5.3131011408368494</c:v>
                </c:pt>
                <c:pt idx="35">
                  <c:v>5.5366244714223107</c:v>
                </c:pt>
                <c:pt idx="36">
                  <c:v>5.7574685983581819</c:v>
                </c:pt>
                <c:pt idx="37">
                  <c:v>5.9750972252926999</c:v>
                </c:pt>
                <c:pt idx="38">
                  <c:v>6.1889853058713022</c:v>
                </c:pt>
                <c:pt idx="39">
                  <c:v>6.3986202895613147</c:v>
                </c:pt>
                <c:pt idx="40">
                  <c:v>6.6035033287724731</c:v>
                </c:pt>
                <c:pt idx="41">
                  <c:v>6.8031504444858211</c:v>
                </c:pt>
                <c:pt idx="42">
                  <c:v>6.9970936477239949</c:v>
                </c:pt>
                <c:pt idx="43">
                  <c:v>7.1848820143222998</c:v>
                </c:pt>
                <c:pt idx="44">
                  <c:v>7.36608271059196</c:v>
                </c:pt>
                <c:pt idx="45">
                  <c:v>7.5402819676041855</c:v>
                </c:pt>
                <c:pt idx="46">
                  <c:v>7.707086001965707</c:v>
                </c:pt>
                <c:pt idx="47">
                  <c:v>7.8661218811031102</c:v>
                </c:pt>
                <c:pt idx="48">
                  <c:v>8.0170383312237963</c:v>
                </c:pt>
                <c:pt idx="49">
                  <c:v>8.1595064862758733</c:v>
                </c:pt>
                <c:pt idx="50">
                  <c:v>8.2932205763867373</c:v>
                </c:pt>
                <c:pt idx="51">
                  <c:v>8.4178985544206775</c:v>
                </c:pt>
                <c:pt idx="52">
                  <c:v>8.5332826594586262</c:v>
                </c:pt>
                <c:pt idx="53">
                  <c:v>8.639139916168201</c:v>
                </c:pt>
                <c:pt idx="54">
                  <c:v>8.7352625691985963</c:v>
                </c:pt>
                <c:pt idx="55">
                  <c:v>8.8214684519026179</c:v>
                </c:pt>
                <c:pt idx="56">
                  <c:v>8.8976012888565634</c:v>
                </c:pt>
                <c:pt idx="57">
                  <c:v>8.9635309318173491</c:v>
                </c:pt>
                <c:pt idx="58">
                  <c:v>9.0191535289250098</c:v>
                </c:pt>
                <c:pt idx="59">
                  <c:v>9.0643916271266427</c:v>
                </c:pt>
                <c:pt idx="60">
                  <c:v>9.0991942079651782</c:v>
                </c:pt>
                <c:pt idx="61">
                  <c:v>9.1235366570420666</c:v>
                </c:pt>
                <c:pt idx="62">
                  <c:v>9.13742066762698</c:v>
                </c:pt>
                <c:pt idx="63">
                  <c:v>9.140874079049615</c:v>
                </c:pt>
                <c:pt idx="64">
                  <c:v>9.1339506506677992</c:v>
                </c:pt>
                <c:pt idx="65">
                  <c:v>9.116729772362703</c:v>
                </c:pt>
                <c:pt idx="66">
                  <c:v>9.0893161126647986</c:v>
                </c:pt>
                <c:pt idx="67">
                  <c:v>9.0518392057637271</c:v>
                </c:pt>
                <c:pt idx="68">
                  <c:v>9.0044529788005629</c:v>
                </c:pt>
                <c:pt idx="69">
                  <c:v>8.9473352209818895</c:v>
                </c:pt>
                <c:pt idx="70">
                  <c:v>8.8806869961914785</c:v>
                </c:pt>
                <c:pt idx="71">
                  <c:v>8.8047320009065864</c:v>
                </c:pt>
                <c:pt idx="72">
                  <c:v>8.7197158693518908</c:v>
                </c:pt>
                <c:pt idx="73">
                  <c:v>8.6259054279444936</c:v>
                </c:pt>
                <c:pt idx="74">
                  <c:v>8.523587901197903</c:v>
                </c:pt>
                <c:pt idx="75">
                  <c:v>8.4130700713614264</c:v>
                </c:pt>
                <c:pt idx="76">
                  <c:v>8.2946773941734069</c:v>
                </c:pt>
                <c:pt idx="77">
                  <c:v>8.1687530732023141</c:v>
                </c:pt>
                <c:pt idx="78">
                  <c:v>8.0356570953384434</c:v>
                </c:pt>
                <c:pt idx="79">
                  <c:v>7.8957652300808583</c:v>
                </c:pt>
                <c:pt idx="80">
                  <c:v>7.7494679953388657</c:v>
                </c:pt>
                <c:pt idx="81">
                  <c:v>7.5971695925348559</c:v>
                </c:pt>
                <c:pt idx="82">
                  <c:v>7.4392868138554018</c:v>
                </c:pt>
                <c:pt idx="83">
                  <c:v>7.2762479245501499</c:v>
                </c:pt>
                <c:pt idx="84">
                  <c:v>7.1084915232231349</c:v>
                </c:pt>
                <c:pt idx="85">
                  <c:v>6.9364653830984953</c:v>
                </c:pt>
                <c:pt idx="86">
                  <c:v>6.7606252772723785</c:v>
                </c:pt>
                <c:pt idx="87">
                  <c:v>6.581433790984824</c:v>
                </c:pt>
                <c:pt idx="88">
                  <c:v>6.3993591239597736</c:v>
                </c:pt>
                <c:pt idx="89">
                  <c:v>6.2148738858678545</c:v>
                </c:pt>
                <c:pt idx="90">
                  <c:v>6.0284538879656644</c:v>
                </c:pt>
                <c:pt idx="91">
                  <c:v>5.8405769339564362</c:v>
                </c:pt>
                <c:pt idx="92">
                  <c:v>5.6517216131007828</c:v>
                </c:pt>
                <c:pt idx="93">
                  <c:v>5.4623660985824642</c:v>
                </c:pt>
                <c:pt idx="94">
                  <c:v>5.2729869541029251</c:v>
                </c:pt>
                <c:pt idx="95">
                  <c:v>5.0840579516401272</c:v>
                </c:pt>
                <c:pt idx="96">
                  <c:v>4.896048903261585</c:v>
                </c:pt>
                <c:pt idx="97">
                  <c:v>4.709424509829109</c:v>
                </c:pt>
                <c:pt idx="98">
                  <c:v>4.5246432293736181</c:v>
                </c:pt>
                <c:pt idx="99">
                  <c:v>4.3421561678524618</c:v>
                </c:pt>
                <c:pt idx="100">
                  <c:v>4.1624059949295491</c:v>
                </c:pt>
                <c:pt idx="101">
                  <c:v>3.9858258873402095</c:v>
                </c:pt>
                <c:pt idx="102">
                  <c:v>3.8128385023183355</c:v>
                </c:pt>
                <c:pt idx="103">
                  <c:v>3.6438549834734566</c:v>
                </c:pt>
                <c:pt idx="104">
                  <c:v>3.4792740014098649</c:v>
                </c:pt>
                <c:pt idx="105">
                  <c:v>3.319480831279308</c:v>
                </c:pt>
                <c:pt idx="106">
                  <c:v>3.1648464693533884</c:v>
                </c:pt>
                <c:pt idx="107">
                  <c:v>3.0157267905916303</c:v>
                </c:pt>
                <c:pt idx="108">
                  <c:v>2.8724617490668618</c:v>
                </c:pt>
                <c:pt idx="109">
                  <c:v>2.7353746229912925</c:v>
                </c:pt>
                <c:pt idx="110">
                  <c:v>2.6047713059645785</c:v>
                </c:pt>
                <c:pt idx="111">
                  <c:v>2.4809396459400075</c:v>
                </c:pt>
                <c:pt idx="112">
                  <c:v>2.3641488332765359</c:v>
                </c:pt>
                <c:pt idx="113">
                  <c:v>2.2546488391134951</c:v>
                </c:pt>
                <c:pt idx="114">
                  <c:v>2.1526699051715781</c:v>
                </c:pt>
                <c:pt idx="115">
                  <c:v>2.0584220859484308</c:v>
                </c:pt>
                <c:pt idx="116">
                  <c:v>1.9720948441403858</c:v>
                </c:pt>
                <c:pt idx="117">
                  <c:v>1.8938566999837829</c:v>
                </c:pt>
                <c:pt idx="118">
                  <c:v>1.8238549350702833</c:v>
                </c:pt>
                <c:pt idx="119">
                  <c:v>1.7622153510510992</c:v>
                </c:pt>
                <c:pt idx="120">
                  <c:v>1.7090420835052349</c:v>
                </c:pt>
                <c:pt idx="121">
                  <c:v>1.6644174711072646</c:v>
                </c:pt>
                <c:pt idx="122">
                  <c:v>1.6284019800910481</c:v>
                </c:pt>
                <c:pt idx="123">
                  <c:v>1.6010341838675251</c:v>
                </c:pt>
                <c:pt idx="124">
                  <c:v>1.5823307975176109</c:v>
                </c:pt>
                <c:pt idx="125">
                  <c:v>1.5722867667456808</c:v>
                </c:pt>
                <c:pt idx="126">
                  <c:v>1.57087541074538</c:v>
                </c:pt>
                <c:pt idx="127">
                  <c:v>1.5780486182979514</c:v>
                </c:pt>
                <c:pt idx="128">
                  <c:v>1.5937370962942132</c:v>
                </c:pt>
                <c:pt idx="129">
                  <c:v>1.6178506697450279</c:v>
                </c:pt>
                <c:pt idx="130">
                  <c:v>1.6502786322219625</c:v>
                </c:pt>
                <c:pt idx="131">
                  <c:v>1.6908901455499987</c:v>
                </c:pt>
                <c:pt idx="132">
                  <c:v>1.7395346874580719</c:v>
                </c:pt>
                <c:pt idx="133">
                  <c:v>1.7960425457809808</c:v>
                </c:pt>
                <c:pt idx="134">
                  <c:v>1.8602253576982215</c:v>
                </c:pt>
                <c:pt idx="135">
                  <c:v>1.931876692391703</c:v>
                </c:pt>
                <c:pt idx="136">
                  <c:v>2.0107726754054256</c:v>
                </c:pt>
                <c:pt idx="137">
                  <c:v>2.0966726528961424</c:v>
                </c:pt>
                <c:pt idx="138">
                  <c:v>2.1893198938751062</c:v>
                </c:pt>
                <c:pt idx="139">
                  <c:v>2.2884423284573669</c:v>
                </c:pt>
                <c:pt idx="140">
                  <c:v>2.3937533200568724</c:v>
                </c:pt>
                <c:pt idx="141">
                  <c:v>2.5049524693930802</c:v>
                </c:pt>
                <c:pt idx="142">
                  <c:v>2.6217264481080029</c:v>
                </c:pt>
                <c:pt idx="143">
                  <c:v>2.7437498597316856</c:v>
                </c:pt>
                <c:pt idx="144">
                  <c:v>2.8706861256792759</c:v>
                </c:pt>
                <c:pt idx="145">
                  <c:v>3.0021883939141354</c:v>
                </c:pt>
                <c:pt idx="146">
                  <c:v>3.1379004678688038</c:v>
                </c:pt>
                <c:pt idx="147">
                  <c:v>3.2774577531794957</c:v>
                </c:pt>
                <c:pt idx="148">
                  <c:v>3.4204882197597843</c:v>
                </c:pt>
                <c:pt idx="149">
                  <c:v>3.566613376715595</c:v>
                </c:pt>
                <c:pt idx="150">
                  <c:v>3.7154492575865063</c:v>
                </c:pt>
                <c:pt idx="151">
                  <c:v>3.8666074133874773</c:v>
                </c:pt>
                <c:pt idx="152">
                  <c:v>4.0196959109208006</c:v>
                </c:pt>
                <c:pt idx="153">
                  <c:v>4.1743203338300354</c:v>
                </c:pt>
                <c:pt idx="154">
                  <c:v>4.330084783875864</c:v>
                </c:pt>
                <c:pt idx="155">
                  <c:v>4.4865928799284376</c:v>
                </c:pt>
                <c:pt idx="156">
                  <c:v>4.643448752191401</c:v>
                </c:pt>
                <c:pt idx="157">
                  <c:v>4.8002580291995907</c:v>
                </c:pt>
                <c:pt idx="158">
                  <c:v>4.9566288151652387</c:v>
                </c:pt>
                <c:pt idx="159">
                  <c:v>5.1121726552860389</c:v>
                </c:pt>
                <c:pt idx="160">
                  <c:v>5.2665054866729291</c:v>
                </c:pt>
                <c:pt idx="161">
                  <c:v>5.4192485726053965</c:v>
                </c:pt>
                <c:pt idx="162">
                  <c:v>5.5700294178774215</c:v>
                </c:pt>
                <c:pt idx="163">
                  <c:v>5.7184826630580163</c:v>
                </c:pt>
                <c:pt idx="164">
                  <c:v>5.8642509555559554</c:v>
                </c:pt>
                <c:pt idx="165">
                  <c:v>6.0069857954488768</c:v>
                </c:pt>
                <c:pt idx="166">
                  <c:v>6.1463483541124484</c:v>
                </c:pt>
                <c:pt idx="167">
                  <c:v>6.2820102637648754</c:v>
                </c:pt>
                <c:pt idx="168">
                  <c:v>6.4136543761260789</c:v>
                </c:pt>
                <c:pt idx="169">
                  <c:v>6.5409754884790408</c:v>
                </c:pt>
                <c:pt idx="170">
                  <c:v>6.6636810355123082</c:v>
                </c:pt>
                <c:pt idx="171">
                  <c:v>6.7814917454182151</c:v>
                </c:pt>
                <c:pt idx="172">
                  <c:v>6.894142258819719</c:v>
                </c:pt>
                <c:pt idx="173">
                  <c:v>7.0013817092002224</c:v>
                </c:pt>
                <c:pt idx="174">
                  <c:v>7.102974263615204</c:v>
                </c:pt>
                <c:pt idx="175">
                  <c:v>7.1986996225707607</c:v>
                </c:pt>
                <c:pt idx="176">
                  <c:v>7.2883534780633052</c:v>
                </c:pt>
                <c:pt idx="177">
                  <c:v>7.3717479288850809</c:v>
                </c:pt>
                <c:pt idx="178">
                  <c:v>7.4487118524124529</c:v>
                </c:pt>
                <c:pt idx="179">
                  <c:v>7.5190912322075265</c:v>
                </c:pt>
                <c:pt idx="180">
                  <c:v>7.5827494408780698</c:v>
                </c:pt>
                <c:pt idx="181">
                  <c:v>7.6395674777559304</c:v>
                </c:pt>
                <c:pt idx="182">
                  <c:v>7.6894441610698632</c:v>
                </c:pt>
                <c:pt idx="183">
                  <c:v>7.7322962744043267</c:v>
                </c:pt>
                <c:pt idx="184">
                  <c:v>7.768058667351414</c:v>
                </c:pt>
                <c:pt idx="185">
                  <c:v>7.7966843103782502</c:v>
                </c:pt>
                <c:pt idx="186">
                  <c:v>7.8181443040464771</c:v>
                </c:pt>
                <c:pt idx="187">
                  <c:v>7.8324278428338703</c:v>
                </c:pt>
                <c:pt idx="188">
                  <c:v>7.8395421339201077</c:v>
                </c:pt>
                <c:pt idx="189">
                  <c:v>7.8395122714092373</c:v>
                </c:pt>
                <c:pt idx="190">
                  <c:v>7.8323810665699778</c:v>
                </c:pt>
                <c:pt idx="191">
                  <c:v>7.8182088347815135</c:v>
                </c:pt>
                <c:pt idx="192">
                  <c:v>7.7970731399766224</c:v>
                </c:pt>
                <c:pt idx="193">
                  <c:v>7.7690684974755184</c:v>
                </c:pt>
                <c:pt idx="194">
                  <c:v>7.7343060362025344</c:v>
                </c:pt>
                <c:pt idx="195">
                  <c:v>7.6929131213733886</c:v>
                </c:pt>
                <c:pt idx="196">
                  <c:v>7.6450329388331433</c:v>
                </c:pt>
                <c:pt idx="197">
                  <c:v>7.5908240423138515</c:v>
                </c:pt>
                <c:pt idx="198">
                  <c:v>7.5304598649659527</c:v>
                </c:pt>
                <c:pt idx="199">
                  <c:v>7.4641281965987982</c:v>
                </c:pt>
                <c:pt idx="200">
                  <c:v>7.3920306281428765</c:v>
                </c:pt>
                <c:pt idx="201">
                  <c:v>7.31438196491911</c:v>
                </c:pt>
                <c:pt idx="202">
                  <c:v>7.2314096103693117</c:v>
                </c:pt>
                <c:pt idx="203">
                  <c:v>7.1433529219657057</c:v>
                </c:pt>
                <c:pt idx="204">
                  <c:v>7.0504625410768167</c:v>
                </c:pt>
                <c:pt idx="205">
                  <c:v>6.9529996986214879</c:v>
                </c:pt>
                <c:pt idx="206">
                  <c:v>6.8512354983924162</c:v>
                </c:pt>
                <c:pt idx="207">
                  <c:v>6.7454501799751512</c:v>
                </c:pt>
                <c:pt idx="208">
                  <c:v>6.63593236322804</c:v>
                </c:pt>
                <c:pt idx="209">
                  <c:v>6.5229782763229611</c:v>
                </c:pt>
                <c:pt idx="210">
                  <c:v>6.4068909693758052</c:v>
                </c:pt>
                <c:pt idx="211">
                  <c:v>6.2879795157196172</c:v>
                </c:pt>
                <c:pt idx="212">
                  <c:v>6.1665582028918839</c:v>
                </c:pt>
                <c:pt idx="213">
                  <c:v>6.0429457154208315</c:v>
                </c:pt>
                <c:pt idx="214">
                  <c:v>5.9174643115035952</c:v>
                </c:pt>
                <c:pt idx="215">
                  <c:v>5.7904389956719164</c:v>
                </c:pt>
                <c:pt idx="216">
                  <c:v>5.6621966895384919</c:v>
                </c:pt>
                <c:pt idx="217">
                  <c:v>5.5330654027094015</c:v>
                </c:pt>
                <c:pt idx="218">
                  <c:v>5.4033734059351222</c:v>
                </c:pt>
                <c:pt idx="219">
                  <c:v>5.2734484085546827</c:v>
                </c:pt>
                <c:pt idx="220">
                  <c:v>5.1436167422644381</c:v>
                </c:pt>
                <c:pt idx="221">
                  <c:v>5.0142025532150143</c:v>
                </c:pt>
                <c:pt idx="222">
                  <c:v>4.885527004407118</c:v>
                </c:pt>
                <c:pt idx="223">
                  <c:v>4.7579074903194067</c:v>
                </c:pt>
                <c:pt idx="224">
                  <c:v>4.6316568656594299</c:v>
                </c:pt>
                <c:pt idx="225">
                  <c:v>4.5070826900820009</c:v>
                </c:pt>
                <c:pt idx="226">
                  <c:v>4.3844864906684515</c:v>
                </c:pt>
                <c:pt idx="227">
                  <c:v>4.2641630439050067</c:v>
                </c:pt>
                <c:pt idx="228">
                  <c:v>4.1463996788393933</c:v>
                </c:pt>
                <c:pt idx="229">
                  <c:v>4.0314756030317831</c:v>
                </c:pt>
                <c:pt idx="230">
                  <c:v>3.9196612528494654</c:v>
                </c:pt>
                <c:pt idx="231">
                  <c:v>3.8112176695845372</c:v>
                </c:pt>
                <c:pt idx="232">
                  <c:v>3.7063959028004319</c:v>
                </c:pt>
                <c:pt idx="233">
                  <c:v>3.6054364422366101</c:v>
                </c:pt>
                <c:pt idx="234">
                  <c:v>3.5085686795213746</c:v>
                </c:pt>
                <c:pt idx="235">
                  <c:v>3.4160104008607228</c:v>
                </c:pt>
                <c:pt idx="236">
                  <c:v>3.3279673117867081</c:v>
                </c:pt>
                <c:pt idx="237">
                  <c:v>3.2446325949621215</c:v>
                </c:pt>
                <c:pt idx="238">
                  <c:v>3.1661865019496527</c:v>
                </c:pt>
                <c:pt idx="239">
                  <c:v>3.0927959797633386</c:v>
                </c:pt>
                <c:pt idx="240">
                  <c:v>3.0246143329282003</c:v>
                </c:pt>
                <c:pt idx="241">
                  <c:v>2.9617809216808491</c:v>
                </c:pt>
                <c:pt idx="242">
                  <c:v>2.9044208968496301</c:v>
                </c:pt>
                <c:pt idx="243">
                  <c:v>2.8526449718579743</c:v>
                </c:pt>
                <c:pt idx="244">
                  <c:v>2.8065492321990613</c:v>
                </c:pt>
                <c:pt idx="245">
                  <c:v>2.7662149826341715</c:v>
                </c:pt>
                <c:pt idx="246">
                  <c:v>2.7317086322711823</c:v>
                </c:pt>
                <c:pt idx="247">
                  <c:v>2.7030816175840471</c:v>
                </c:pt>
                <c:pt idx="248">
                  <c:v>2.6803703633388065</c:v>
                </c:pt>
                <c:pt idx="249">
                  <c:v>2.6635962812970932</c:v>
                </c:pt>
                <c:pt idx="250">
                  <c:v>2.6527658064744033</c:v>
                </c:pt>
                <c:pt idx="251">
                  <c:v>2.6478704706377725</c:v>
                </c:pt>
                <c:pt idx="252">
                  <c:v>2.6488870126363091</c:v>
                </c:pt>
                <c:pt idx="253">
                  <c:v>2.6557775250682769</c:v>
                </c:pt>
                <c:pt idx="254">
                  <c:v>2.6684896367005861</c:v>
                </c:pt>
                <c:pt idx="255">
                  <c:v>2.6869567299705768</c:v>
                </c:pt>
                <c:pt idx="256">
                  <c:v>2.7110981928162667</c:v>
                </c:pt>
                <c:pt idx="257">
                  <c:v>2.740819703999906</c:v>
                </c:pt>
                <c:pt idx="258">
                  <c:v>2.7760135510108719</c:v>
                </c:pt>
                <c:pt idx="259">
                  <c:v>2.8165589795579749</c:v>
                </c:pt>
                <c:pt idx="260">
                  <c:v>2.8623225735881173</c:v>
                </c:pt>
                <c:pt idx="261">
                  <c:v>2.913158664698301</c:v>
                </c:pt>
                <c:pt idx="262">
                  <c:v>2.9689097697412024</c:v>
                </c:pt>
                <c:pt idx="263">
                  <c:v>3.0294070553612542</c:v>
                </c:pt>
                <c:pt idx="264">
                  <c:v>3.0944708281383146</c:v>
                </c:pt>
                <c:pt idx="265">
                  <c:v>3.1639110489599354</c:v>
                </c:pt>
                <c:pt idx="266">
                  <c:v>3.2375278701908368</c:v>
                </c:pt>
                <c:pt idx="267">
                  <c:v>3.3151121941598038</c:v>
                </c:pt>
                <c:pt idx="268">
                  <c:v>3.3964462514396976</c:v>
                </c:pt>
                <c:pt idx="269">
                  <c:v>3.4813041973559411</c:v>
                </c:pt>
                <c:pt idx="270">
                  <c:v>3.5694527251225776</c:v>
                </c:pt>
                <c:pt idx="271">
                  <c:v>3.6606516939730089</c:v>
                </c:pt>
                <c:pt idx="272">
                  <c:v>3.7546547706247768</c:v>
                </c:pt>
                <c:pt idx="273">
                  <c:v>3.8512100823943523</c:v>
                </c:pt>
                <c:pt idx="274">
                  <c:v>3.9500608802588055</c:v>
                </c:pt>
                <c:pt idx="275">
                  <c:v>4.0509462101465825</c:v>
                </c:pt>
                <c:pt idx="276">
                  <c:v>4.1536015907292692</c:v>
                </c:pt>
                <c:pt idx="277">
                  <c:v>4.2577596959803303</c:v>
                </c:pt>
                <c:pt idx="278">
                  <c:v>4.3631510407652465</c:v>
                </c:pt>
                <c:pt idx="279">
                  <c:v>4.4695046677302788</c:v>
                </c:pt>
                <c:pt idx="280">
                  <c:v>4.5765488337642131</c:v>
                </c:pt>
                <c:pt idx="281">
                  <c:v>4.6840116943188121</c:v>
                </c:pt>
                <c:pt idx="282">
                  <c:v>4.7916219838893346</c:v>
                </c:pt>
                <c:pt idx="283">
                  <c:v>4.8991096909762195</c:v>
                </c:pt>
                <c:pt idx="284">
                  <c:v>5.0062067258729126</c:v>
                </c:pt>
                <c:pt idx="285">
                  <c:v>5.1126475796526165</c:v>
                </c:pt>
                <c:pt idx="286">
                  <c:v>5.2181699727585205</c:v>
                </c:pt>
                <c:pt idx="287">
                  <c:v>5.3225154916376036</c:v>
                </c:pt>
                <c:pt idx="288">
                  <c:v>5.4254302118973232</c:v>
                </c:pt>
                <c:pt idx="289">
                  <c:v>5.5266653065073292</c:v>
                </c:pt>
                <c:pt idx="290">
                  <c:v>5.6259776376145698</c:v>
                </c:pt>
                <c:pt idx="291">
                  <c:v>5.7231303305897008</c:v>
                </c:pt>
                <c:pt idx="292">
                  <c:v>5.8178933289754262</c:v>
                </c:pt>
                <c:pt idx="293">
                  <c:v>5.9100439290631135</c:v>
                </c:pt>
                <c:pt idx="294">
                  <c:v>5.9993672928825736</c:v>
                </c:pt>
                <c:pt idx="295">
                  <c:v>6.0856569384511889</c:v>
                </c:pt>
                <c:pt idx="296">
                  <c:v>6.1687152061923225</c:v>
                </c:pt>
                <c:pt idx="297">
                  <c:v>6.2483537004990559</c:v>
                </c:pt>
                <c:pt idx="298">
                  <c:v>6.3243937054876254</c:v>
                </c:pt>
                <c:pt idx="299">
                  <c:v>6.3966665740551463</c:v>
                </c:pt>
                <c:pt idx="300">
                  <c:v>6.4650140894283137</c:v>
                </c:pt>
                <c:pt idx="301">
                  <c:v>6.5230301328914706</c:v>
                </c:pt>
                <c:pt idx="302">
                  <c:v>6.5643852518752972</c:v>
                </c:pt>
                <c:pt idx="303">
                  <c:v>6.5890756849214629</c:v>
                </c:pt>
                <c:pt idx="304">
                  <c:v>6.5971393708700052</c:v>
                </c:pt>
                <c:pt idx="305">
                  <c:v>6.5886556045229492</c:v>
                </c:pt>
                <c:pt idx="306">
                  <c:v>6.5637445909379206</c:v>
                </c:pt>
                <c:pt idx="307">
                  <c:v>6.5225669000728805</c:v>
                </c:pt>
                <c:pt idx="308">
                  <c:v>6.46532282374198</c:v>
                </c:pt>
                <c:pt idx="309">
                  <c:v>6.3922516370751685</c:v>
                </c:pt>
                <c:pt idx="310">
                  <c:v>6.3036307668998584</c:v>
                </c:pt>
                <c:pt idx="311">
                  <c:v>6.1997748696812875</c:v>
                </c:pt>
                <c:pt idx="312">
                  <c:v>6.0810348218686805</c:v>
                </c:pt>
                <c:pt idx="313">
                  <c:v>5.9477966256962453</c:v>
                </c:pt>
                <c:pt idx="314">
                  <c:v>5.8004802336813821</c:v>
                </c:pt>
                <c:pt idx="315">
                  <c:v>5.639538295246286</c:v>
                </c:pt>
                <c:pt idx="316">
                  <c:v>5.465454829063507</c:v>
                </c:pt>
                <c:pt idx="317">
                  <c:v>5.2787438248901761</c:v>
                </c:pt>
                <c:pt idx="318">
                  <c:v>5.079947778809478</c:v>
                </c:pt>
                <c:pt idx="319">
                  <c:v>4.8696361659410403</c:v>
                </c:pt>
                <c:pt idx="320">
                  <c:v>4.6484038548139939</c:v>
                </c:pt>
                <c:pt idx="321">
                  <c:v>4.4168694677172695</c:v>
                </c:pt>
                <c:pt idx="322">
                  <c:v>4.1756736914510411</c:v>
                </c:pt>
                <c:pt idx="323">
                  <c:v>3.9254775430007149</c:v>
                </c:pt>
                <c:pt idx="324">
                  <c:v>3.6669605947406567</c:v>
                </c:pt>
                <c:pt idx="325">
                  <c:v>3.4008191638484235</c:v>
                </c:pt>
                <c:pt idx="326">
                  <c:v>3.1277644706718122</c:v>
                </c:pt>
                <c:pt idx="327">
                  <c:v>2.8485207708403442</c:v>
                </c:pt>
                <c:pt idx="328">
                  <c:v>2.5638234659496888</c:v>
                </c:pt>
                <c:pt idx="329">
                  <c:v>2.2744171976724363</c:v>
                </c:pt>
                <c:pt idx="330">
                  <c:v>1.9810539301607877</c:v>
                </c:pt>
                <c:pt idx="331">
                  <c:v>1.6844910256071817</c:v>
                </c:pt>
                <c:pt idx="332">
                  <c:v>1.3854893178166181</c:v>
                </c:pt>
                <c:pt idx="333">
                  <c:v>1.0848111886206144</c:v>
                </c:pt>
                <c:pt idx="334">
                  <c:v>0.78321865192650897</c:v>
                </c:pt>
                <c:pt idx="335">
                  <c:v>0.4814714501482662</c:v>
                </c:pt>
                <c:pt idx="336">
                  <c:v>0.18032516770537477</c:v>
                </c:pt>
                <c:pt idx="337">
                  <c:v>-0.11947063379406764</c:v>
                </c:pt>
                <c:pt idx="338">
                  <c:v>-0.41717425415212617</c:v>
                </c:pt>
                <c:pt idx="339">
                  <c:v>-0.7120536625200069</c:v>
                </c:pt>
                <c:pt idx="340">
                  <c:v>-1.0033882703392916</c:v>
                </c:pt>
                <c:pt idx="341">
                  <c:v>-1.2904706650605009</c:v>
                </c:pt>
                <c:pt idx="342">
                  <c:v>-1.5726083005378459</c:v>
                </c:pt>
                <c:pt idx="343">
                  <c:v>-1.849125140131533</c:v>
                </c:pt>
                <c:pt idx="344">
                  <c:v>-2.1193632486913616</c:v>
                </c:pt>
                <c:pt idx="345">
                  <c:v>-2.382684329745743</c:v>
                </c:pt>
                <c:pt idx="346">
                  <c:v>-2.6384712043796315</c:v>
                </c:pt>
                <c:pt idx="347">
                  <c:v>-2.8861292284513889</c:v>
                </c:pt>
                <c:pt idx="348">
                  <c:v>-3.1250876449732408</c:v>
                </c:pt>
                <c:pt idx="349">
                  <c:v>-3.3548008686606865</c:v>
                </c:pt>
                <c:pt idx="350">
                  <c:v>-3.574749699844249</c:v>
                </c:pt>
                <c:pt idx="351">
                  <c:v>-3.7844424651299553</c:v>
                </c:pt>
                <c:pt idx="352">
                  <c:v>-3.9834160823942026</c:v>
                </c:pt>
                <c:pt idx="353">
                  <c:v>-4.171237047901899</c:v>
                </c:pt>
                <c:pt idx="354">
                  <c:v>-4.3475023435452336</c:v>
                </c:pt>
                <c:pt idx="355">
                  <c:v>-4.5118402624117051</c:v>
                </c:pt>
                <c:pt idx="356">
                  <c:v>-4.6639111511054772</c:v>
                </c:pt>
                <c:pt idx="357">
                  <c:v>-4.8034080674633213</c:v>
                </c:pt>
                <c:pt idx="358">
                  <c:v>-4.9300573525265081</c:v>
                </c:pt>
                <c:pt idx="359">
                  <c:v>-5.0436191158509374</c:v>
                </c:pt>
                <c:pt idx="360">
                  <c:v>-5.1438876334603316</c:v>
                </c:pt>
                <c:pt idx="361">
                  <c:v>-5.2306916579696203</c:v>
                </c:pt>
                <c:pt idx="362">
                  <c:v>-5.3038946406285152</c:v>
                </c:pt>
                <c:pt idx="363">
                  <c:v>-5.363394865256633</c:v>
                </c:pt>
                <c:pt idx="364">
                  <c:v>-5.4091254942624598</c:v>
                </c:pt>
                <c:pt idx="365">
                  <c:v>-5.4410545271568269</c:v>
                </c:pt>
                <c:pt idx="366">
                  <c:v>-5.4591846721882504</c:v>
                </c:pt>
                <c:pt idx="367">
                  <c:v>-5.4635531319407553</c:v>
                </c:pt>
                <c:pt idx="368">
                  <c:v>-5.454231303945174</c:v>
                </c:pt>
                <c:pt idx="369">
                  <c:v>-5.4313243975609931</c:v>
                </c:pt>
                <c:pt idx="370">
                  <c:v>-5.3949709685878817</c:v>
                </c:pt>
                <c:pt idx="371">
                  <c:v>-5.345342373262838</c:v>
                </c:pt>
                <c:pt idx="372">
                  <c:v>-5.2826421434908637</c:v>
                </c:pt>
                <c:pt idx="373">
                  <c:v>-5.2071052853427577</c:v>
                </c:pt>
                <c:pt idx="374">
                  <c:v>-5.1189975030335626</c:v>
                </c:pt>
                <c:pt idx="375">
                  <c:v>-5.0186143507682059</c:v>
                </c:pt>
                <c:pt idx="376">
                  <c:v>-4.9062803150070513</c:v>
                </c:pt>
                <c:pt idx="377">
                  <c:v>-4.7823478298627977</c:v>
                </c:pt>
                <c:pt idx="378">
                  <c:v>-4.6471962284912278</c:v>
                </c:pt>
                <c:pt idx="379">
                  <c:v>-4.5012306334811978</c:v>
                </c:pt>
                <c:pt idx="380">
                  <c:v>-4.3448807893838746</c:v>
                </c:pt>
                <c:pt idx="381">
                  <c:v>-4.1785998406471805</c:v>
                </c:pt>
                <c:pt idx="382">
                  <c:v>-4.002863058338324</c:v>
                </c:pt>
                <c:pt idx="383">
                  <c:v>-3.8181665191452545</c:v>
                </c:pt>
                <c:pt idx="384">
                  <c:v>-3.6250257402462105</c:v>
                </c:pt>
                <c:pt idx="385">
                  <c:v>-3.4239742737255812</c:v>
                </c:pt>
                <c:pt idx="386">
                  <c:v>-3.2155622642933017</c:v>
                </c:pt>
                <c:pt idx="387">
                  <c:v>-3.0003549741345115</c:v>
                </c:pt>
                <c:pt idx="388">
                  <c:v>-2.778931278775266</c:v>
                </c:pt>
                <c:pt idx="389">
                  <c:v>-2.5518821378996077</c:v>
                </c:pt>
                <c:pt idx="390">
                  <c:v>-2.3198090450921605</c:v>
                </c:pt>
                <c:pt idx="391">
                  <c:v>-2.0833224605095344</c:v>
                </c:pt>
                <c:pt idx="392">
                  <c:v>-1.8430402305024352</c:v>
                </c:pt>
                <c:pt idx="393">
                  <c:v>-1.599585998219073</c:v>
                </c:pt>
                <c:pt idx="394">
                  <c:v>-1.3535876092187649</c:v>
                </c:pt>
                <c:pt idx="395">
                  <c:v>-1.1056755161131839</c:v>
                </c:pt>
                <c:pt idx="396">
                  <c:v>-0.85648118623089964</c:v>
                </c:pt>
                <c:pt idx="397">
                  <c:v>-0.60663551626960732</c:v>
                </c:pt>
                <c:pt idx="398">
                  <c:v>-0.35676725785904395</c:v>
                </c:pt>
                <c:pt idx="399">
                  <c:v>-0.10750145790703058</c:v>
                </c:pt>
                <c:pt idx="400">
                  <c:v>0.14054208245925004</c:v>
                </c:pt>
                <c:pt idx="401">
                  <c:v>0.38675032661374065</c:v>
                </c:pt>
                <c:pt idx="402">
                  <c:v>0.63051849514920244</c:v>
                </c:pt>
                <c:pt idx="403">
                  <c:v>0.87125152901441538</c:v>
                </c:pt>
                <c:pt idx="404">
                  <c:v>1.1083655195885522</c:v>
                </c:pt>
                <c:pt idx="405">
                  <c:v>1.3412891023139504</c:v>
                </c:pt>
                <c:pt idx="406">
                  <c:v>1.5694648106198588</c:v>
                </c:pt>
                <c:pt idx="407">
                  <c:v>1.7923503869886068</c:v>
                </c:pt>
                <c:pt idx="408">
                  <c:v>2.0094200481416133</c:v>
                </c:pt>
                <c:pt idx="409">
                  <c:v>2.2201657014554916</c:v>
                </c:pt>
                <c:pt idx="410">
                  <c:v>2.4240981098578027</c:v>
                </c:pt>
                <c:pt idx="411">
                  <c:v>2.6207480025973022</c:v>
                </c:pt>
                <c:pt idx="412">
                  <c:v>2.8096671294344517</c:v>
                </c:pt>
                <c:pt idx="413">
                  <c:v>2.9904292559541386</c:v>
                </c:pt>
                <c:pt idx="414">
                  <c:v>3.1626310978635828</c:v>
                </c:pt>
                <c:pt idx="415">
                  <c:v>3.3258931923038291</c:v>
                </c:pt>
                <c:pt idx="416">
                  <c:v>3.4798607043724177</c:v>
                </c:pt>
                <c:pt idx="417">
                  <c:v>3.624204167227755</c:v>
                </c:pt>
                <c:pt idx="418">
                  <c:v>3.758620154321509</c:v>
                </c:pt>
                <c:pt idx="419">
                  <c:v>3.8828318824838375</c:v>
                </c:pt>
                <c:pt idx="420">
                  <c:v>3.9965897447667915</c:v>
                </c:pt>
                <c:pt idx="421">
                  <c:v>4.099671772133421</c:v>
                </c:pt>
                <c:pt idx="422">
                  <c:v>4.1918840232635954</c:v>
                </c:pt>
                <c:pt idx="423">
                  <c:v>4.2730609019316672</c:v>
                </c:pt>
                <c:pt idx="424">
                  <c:v>4.3430654015954797</c:v>
                </c:pt>
                <c:pt idx="425">
                  <c:v>4.4017892770204181</c:v>
                </c:pt>
                <c:pt idx="426">
                  <c:v>4.449153142945776</c:v>
                </c:pt>
                <c:pt idx="427">
                  <c:v>4.485106499983126</c:v>
                </c:pt>
                <c:pt idx="428">
                  <c:v>4.509627688117205</c:v>
                </c:pt>
                <c:pt idx="429">
                  <c:v>4.5227237683586807</c:v>
                </c:pt>
                <c:pt idx="430">
                  <c:v>4.5244303332745943</c:v>
                </c:pt>
                <c:pt idx="431">
                  <c:v>4.5148112472958104</c:v>
                </c:pt>
                <c:pt idx="432">
                  <c:v>4.4939583178710016</c:v>
                </c:pt>
                <c:pt idx="433">
                  <c:v>4.4619908987032808</c:v>
                </c:pt>
                <c:pt idx="434">
                  <c:v>4.4190554264680815</c:v>
                </c:pt>
                <c:pt idx="435">
                  <c:v>4.3653248925688359</c:v>
                </c:pt>
                <c:pt idx="436">
                  <c:v>4.3009982516401859</c:v>
                </c:pt>
                <c:pt idx="437">
                  <c:v>4.2262997686564034</c:v>
                </c:pt>
                <c:pt idx="438">
                  <c:v>4.1414783066451717</c:v>
                </c:pt>
                <c:pt idx="439">
                  <c:v>4.0468065571434053</c:v>
                </c:pt>
                <c:pt idx="440">
                  <c:v>3.9425802156622511</c:v>
                </c:pt>
                <c:pt idx="441">
                  <c:v>3.829117104552342</c:v>
                </c:pt>
                <c:pt idx="442">
                  <c:v>3.7067562457776622</c:v>
                </c:pt>
                <c:pt idx="443">
                  <c:v>3.5758568862166005</c:v>
                </c:pt>
                <c:pt idx="444">
                  <c:v>3.4367974782119108</c:v>
                </c:pt>
                <c:pt idx="445">
                  <c:v>3.2899746181868341</c:v>
                </c:pt>
                <c:pt idx="446">
                  <c:v>3.1358019462327751</c:v>
                </c:pt>
                <c:pt idx="447">
                  <c:v>2.9747090096540463</c:v>
                </c:pt>
                <c:pt idx="448">
                  <c:v>2.8071400935275448</c:v>
                </c:pt>
                <c:pt idx="449">
                  <c:v>2.6335530213994218</c:v>
                </c:pt>
                <c:pt idx="450">
                  <c:v>2.4544179292967838</c:v>
                </c:pt>
                <c:pt idx="451">
                  <c:v>2.2702160162802065</c:v>
                </c:pt>
                <c:pt idx="452">
                  <c:v>2.0814382748022435</c:v>
                </c:pt>
                <c:pt idx="453">
                  <c:v>1.8885842041680228</c:v>
                </c:pt>
                <c:pt idx="454">
                  <c:v>1.6921605104166595</c:v>
                </c:pt>
                <c:pt idx="455">
                  <c:v>1.4926797959562119</c:v>
                </c:pt>
                <c:pt idx="456">
                  <c:v>1.290659242290662</c:v>
                </c:pt>
                <c:pt idx="457">
                  <c:v>1.0866192891747524</c:v>
                </c:pt>
                <c:pt idx="458">
                  <c:v>0.88108231352136546</c:v>
                </c:pt>
                <c:pt idx="459">
                  <c:v>0.67457131136696979</c:v>
                </c:pt>
                <c:pt idx="460">
                  <c:v>0.46760858617318402</c:v>
                </c:pt>
                <c:pt idx="461">
                  <c:v>0.26071444670707322</c:v>
                </c:pt>
                <c:pt idx="462">
                  <c:v>5.4405917699456907E-2</c:v>
                </c:pt>
                <c:pt idx="463">
                  <c:v>-0.15080453357065871</c:v>
                </c:pt>
                <c:pt idx="464">
                  <c:v>-0.3544102516760157</c:v>
                </c:pt>
                <c:pt idx="465">
                  <c:v>-0.55591162540190098</c:v>
                </c:pt>
                <c:pt idx="466">
                  <c:v>-0.75481729511759799</c:v>
                </c:pt>
                <c:pt idx="467">
                  <c:v>-0.95064533228838854</c:v>
                </c:pt>
                <c:pt idx="468">
                  <c:v>-1.1429243883448326</c:v>
                </c:pt>
                <c:pt idx="469">
                  <c:v>-1.3311948102193254</c:v>
                </c:pt>
                <c:pt idx="470">
                  <c:v>-1.5150097199594379</c:v>
                </c:pt>
                <c:pt idx="471">
                  <c:v>-1.6939360559328733</c:v>
                </c:pt>
                <c:pt idx="472">
                  <c:v>-1.8675555732497564</c:v>
                </c:pt>
                <c:pt idx="473">
                  <c:v>-2.0354658011442002</c:v>
                </c:pt>
                <c:pt idx="474">
                  <c:v>-2.1972809551782326</c:v>
                </c:pt>
                <c:pt idx="475">
                  <c:v>-2.3526328022570011</c:v>
                </c:pt>
                <c:pt idx="476">
                  <c:v>-2.5011714765741093</c:v>
                </c:pt>
                <c:pt idx="477">
                  <c:v>-2.6425662447399905</c:v>
                </c:pt>
                <c:pt idx="478">
                  <c:v>-2.7765062184837435</c:v>
                </c:pt>
                <c:pt idx="479">
                  <c:v>-2.9027010134596258</c:v>
                </c:pt>
                <c:pt idx="480">
                  <c:v>-3.0208813528329506</c:v>
                </c:pt>
                <c:pt idx="481">
                  <c:v>-3.1307996144661407</c:v>
                </c:pt>
                <c:pt idx="482">
                  <c:v>-3.2322303206738576</c:v>
                </c:pt>
                <c:pt idx="483">
                  <c:v>-3.3249705696659095</c:v>
                </c:pt>
                <c:pt idx="484">
                  <c:v>-3.4088404079477383</c:v>
                </c:pt>
                <c:pt idx="485">
                  <c:v>-3.4836831431002695</c:v>
                </c:pt>
                <c:pt idx="486">
                  <c:v>-3.549365596513594</c:v>
                </c:pt>
                <c:pt idx="487">
                  <c:v>-3.6057782958015672</c:v>
                </c:pt>
                <c:pt idx="488">
                  <c:v>-3.6528356067769447</c:v>
                </c:pt>
                <c:pt idx="489">
                  <c:v>-3.690475805018524</c:v>
                </c:pt>
                <c:pt idx="490">
                  <c:v>-3.718661087212678</c:v>
                </c:pt>
                <c:pt idx="491">
                  <c:v>-3.7373775226012063</c:v>
                </c:pt>
                <c:pt idx="492">
                  <c:v>-3.7466349450151881</c:v>
                </c:pt>
                <c:pt idx="493">
                  <c:v>-3.7464667861202896</c:v>
                </c:pt>
                <c:pt idx="494">
                  <c:v>-3.7369298506422299</c:v>
                </c:pt>
                <c:pt idx="495">
                  <c:v>-3.7181040344816703</c:v>
                </c:pt>
                <c:pt idx="496">
                  <c:v>-3.6900919867651232</c:v>
                </c:pt>
                <c:pt idx="497">
                  <c:v>-3.6530187170124542</c:v>
                </c:pt>
                <c:pt idx="498">
                  <c:v>-3.6070311487317626</c:v>
                </c:pt>
                <c:pt idx="499">
                  <c:v>-3.5522976208785564</c:v>
                </c:pt>
                <c:pt idx="500">
                  <c:v>-3.4890073387379386</c:v>
                </c:pt>
                <c:pt idx="501">
                  <c:v>-3.4173697759056605</c:v>
                </c:pt>
                <c:pt idx="502">
                  <c:v>-3.3376140291562137</c:v>
                </c:pt>
                <c:pt idx="503">
                  <c:v>-3.249988128093245</c:v>
                </c:pt>
                <c:pt idx="504">
                  <c:v>-3.154758301579323</c:v>
                </c:pt>
                <c:pt idx="505">
                  <c:v>-3.0522082030382323</c:v>
                </c:pt>
                <c:pt idx="506">
                  <c:v>-2.942638096813317</c:v>
                </c:pt>
                <c:pt idx="507">
                  <c:v>-2.8263640078497412</c:v>
                </c:pt>
                <c:pt idx="508">
                  <c:v>-2.7037168370466493</c:v>
                </c:pt>
                <c:pt idx="509">
                  <c:v>-2.5750414446970922</c:v>
                </c:pt>
                <c:pt idx="510">
                  <c:v>-2.4406957044988928</c:v>
                </c:pt>
                <c:pt idx="511">
                  <c:v>-2.301049530678374</c:v>
                </c:pt>
                <c:pt idx="512">
                  <c:v>-2.156483880820927</c:v>
                </c:pt>
                <c:pt idx="513">
                  <c:v>-2.007389737047637</c:v>
                </c:pt>
                <c:pt idx="514">
                  <c:v>-1.8541670682155296</c:v>
                </c:pt>
                <c:pt idx="515">
                  <c:v>-1.6972237758504551</c:v>
                </c:pt>
                <c:pt idx="516">
                  <c:v>-1.5369746265461153</c:v>
                </c:pt>
                <c:pt idx="517">
                  <c:v>-1.3738401735802199</c:v>
                </c:pt>
                <c:pt idx="518">
                  <c:v>-1.2082456705092932</c:v>
                </c:pt>
                <c:pt idx="519">
                  <c:v>-1.0406199795071513</c:v>
                </c:pt>
                <c:pt idx="520">
                  <c:v>-0.87139447720870056</c:v>
                </c:pt>
                <c:pt idx="521">
                  <c:v>-0.70100196081045851</c:v>
                </c:pt>
                <c:pt idx="522">
                  <c:v>-0.52987555716204415</c:v>
                </c:pt>
                <c:pt idx="523">
                  <c:v>-0.35844763755906595</c:v>
                </c:pt>
                <c:pt idx="524">
                  <c:v>-0.18714874091735467</c:v>
                </c:pt>
                <c:pt idx="525">
                  <c:v>-1.6406507971555406E-2</c:v>
                </c:pt>
                <c:pt idx="526">
                  <c:v>0.1533553709023785</c:v>
                </c:pt>
                <c:pt idx="527">
                  <c:v>0.32171819169083182</c:v>
                </c:pt>
                <c:pt idx="528">
                  <c:v>0.48826925407803401</c:v>
                </c:pt>
                <c:pt idx="529">
                  <c:v>0.65260285768079473</c:v>
                </c:pt>
                <c:pt idx="530">
                  <c:v>0.81432127481712335</c:v>
                </c:pt>
                <c:pt idx="531">
                  <c:v>0.9730356975162886</c:v>
                </c:pt>
                <c:pt idx="532">
                  <c:v>1.1283671565559361</c:v>
                </c:pt>
                <c:pt idx="533">
                  <c:v>1.2799474103951245</c:v>
                </c:pt>
                <c:pt idx="534">
                  <c:v>1.4274198019601601</c:v>
                </c:pt>
                <c:pt idx="535">
                  <c:v>1.5704400813327917</c:v>
                </c:pt>
                <c:pt idx="536">
                  <c:v>1.7086771924871758</c:v>
                </c:pt>
                <c:pt idx="537">
                  <c:v>1.8418140223230899</c:v>
                </c:pt>
                <c:pt idx="538">
                  <c:v>1.9695481103476178</c:v>
                </c:pt>
                <c:pt idx="539">
                  <c:v>2.0915923174658646</c:v>
                </c:pt>
                <c:pt idx="540">
                  <c:v>2.2076754524526505</c:v>
                </c:pt>
                <c:pt idx="541">
                  <c:v>2.3175428547915464</c:v>
                </c:pt>
                <c:pt idx="542">
                  <c:v>2.420956932684633</c:v>
                </c:pt>
                <c:pt idx="543">
                  <c:v>2.5176976551556018</c:v>
                </c:pt>
                <c:pt idx="544">
                  <c:v>2.607562997290072</c:v>
                </c:pt>
                <c:pt idx="545">
                  <c:v>2.690369337779936</c:v>
                </c:pt>
                <c:pt idx="546">
                  <c:v>2.7659518080627885</c:v>
                </c:pt>
                <c:pt idx="547">
                  <c:v>2.8341645924728489</c:v>
                </c:pt>
                <c:pt idx="548">
                  <c:v>2.8948811789457354</c:v>
                </c:pt>
                <c:pt idx="549">
                  <c:v>2.9479945599458786</c:v>
                </c:pt>
                <c:pt idx="550">
                  <c:v>2.9934173834118312</c:v>
                </c:pt>
                <c:pt idx="551">
                  <c:v>3.0310820536409699</c:v>
                </c:pt>
                <c:pt idx="552">
                  <c:v>3.0609407821607424</c:v>
                </c:pt>
                <c:pt idx="553">
                  <c:v>3.0829655887584066</c:v>
                </c:pt>
                <c:pt idx="554">
                  <c:v>3.0971482529648267</c:v>
                </c:pt>
                <c:pt idx="555">
                  <c:v>3.1035002164101009</c:v>
                </c:pt>
                <c:pt idx="556">
                  <c:v>3.1020524365890498</c:v>
                </c:pt>
                <c:pt idx="557">
                  <c:v>3.0928551926930092</c:v>
                </c:pt>
                <c:pt idx="558">
                  <c:v>3.0759778442802297</c:v>
                </c:pt>
                <c:pt idx="559">
                  <c:v>3.0515085436706184</c:v>
                </c:pt>
                <c:pt idx="560">
                  <c:v>3.0195539030608893</c:v>
                </c:pt>
                <c:pt idx="561">
                  <c:v>2.9802386174635385</c:v>
                </c:pt>
                <c:pt idx="562">
                  <c:v>2.9337050446769113</c:v>
                </c:pt>
                <c:pt idx="563">
                  <c:v>2.8801127435939158</c:v>
                </c:pt>
                <c:pt idx="564">
                  <c:v>2.8196379722532363</c:v>
                </c:pt>
                <c:pt idx="565">
                  <c:v>2.7524731471292481</c:v>
                </c:pt>
                <c:pt idx="566">
                  <c:v>2.6788262652447941</c:v>
                </c:pt>
                <c:pt idx="567">
                  <c:v>2.5989202907744975</c:v>
                </c:pt>
                <c:pt idx="568">
                  <c:v>2.5129925078851194</c:v>
                </c:pt>
                <c:pt idx="569">
                  <c:v>2.4212938416334282</c:v>
                </c:pt>
                <c:pt idx="570">
                  <c:v>2.3240881488111249</c:v>
                </c:pt>
                <c:pt idx="571">
                  <c:v>2.2216514806901015</c:v>
                </c:pt>
                <c:pt idx="572">
                  <c:v>2.1142713196800633</c:v>
                </c:pt>
                <c:pt idx="573">
                  <c:v>2.002245791963563</c:v>
                </c:pt>
                <c:pt idx="574">
                  <c:v>1.8858828582214291</c:v>
                </c:pt>
                <c:pt idx="575">
                  <c:v>1.7654994846035272</c:v>
                </c:pt>
                <c:pt idx="576">
                  <c:v>1.6414207961364591</c:v>
                </c:pt>
                <c:pt idx="577">
                  <c:v>1.5139792147905391</c:v>
                </c:pt>
                <c:pt idx="578">
                  <c:v>1.3835135844534872</c:v>
                </c:pt>
                <c:pt idx="579">
                  <c:v>1.2503682850775588</c:v>
                </c:pt>
                <c:pt idx="580">
                  <c:v>1.1148923382803835</c:v>
                </c:pt>
                <c:pt idx="581">
                  <c:v>0.97743850668748244</c:v>
                </c:pt>
                <c:pt idx="582">
                  <c:v>0.83836238930643781</c:v>
                </c:pt>
                <c:pt idx="583">
                  <c:v>0.69802151521885047</c:v>
                </c:pt>
                <c:pt idx="584">
                  <c:v>0.55677443786682801</c:v>
                </c:pt>
                <c:pt idx="585">
                  <c:v>0.41497983219559842</c:v>
                </c:pt>
                <c:pt idx="586">
                  <c:v>0.27299559689316588</c:v>
                </c:pt>
                <c:pt idx="587">
                  <c:v>0.13117796394180825</c:v>
                </c:pt>
                <c:pt idx="588">
                  <c:v>-1.0119382335392224E-2</c:v>
                </c:pt>
                <c:pt idx="589">
                  <c:v>-0.15054617458647179</c:v>
                </c:pt>
                <c:pt idx="590">
                  <c:v>-0.28975641799655172</c:v>
                </c:pt>
                <c:pt idx="591">
                  <c:v>-0.42740923005031739</c:v>
                </c:pt>
                <c:pt idx="592">
                  <c:v>-0.56316966248531219</c:v>
                </c:pt>
                <c:pt idx="593">
                  <c:v>-0.69670950348693239</c:v>
                </c:pt>
                <c:pt idx="594">
                  <c:v>-0.82770805823701377</c:v>
                </c:pt>
                <c:pt idx="595">
                  <c:v>-0.95585290599343864</c:v>
                </c:pt>
                <c:pt idx="596">
                  <c:v>-1.0808406319476749</c:v>
                </c:pt>
                <c:pt idx="597">
                  <c:v>-1.2023775321807841</c:v>
                </c:pt>
                <c:pt idx="598">
                  <c:v>-1.3201802901157684</c:v>
                </c:pt>
                <c:pt idx="599">
                  <c:v>-1.4339766229449831</c:v>
                </c:pt>
                <c:pt idx="600">
                  <c:v>-1.5435058965955122</c:v>
                </c:pt>
              </c:numCache>
            </c:numRef>
          </c:yVal>
        </c:ser>
        <c:ser>
          <c:idx val="4"/>
          <c:order val="1"/>
          <c:tx>
            <c:strRef>
              <c:f>'Pulse Loading'!$H$7</c:f>
              <c:strCache>
                <c:ptCount val="1"/>
                <c:pt idx="0">
                  <c:v>Alternative Solution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'Pulse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'Pulse Loading'!$H$10:$H$610</c:f>
              <c:numCache>
                <c:formatCode>General</c:formatCode>
                <c:ptCount val="601"/>
                <c:pt idx="0">
                  <c:v>0</c:v>
                </c:pt>
                <c:pt idx="1">
                  <c:v>6.2586655719537587E-3</c:v>
                </c:pt>
                <c:pt idx="2">
                  <c:v>2.4969064157808751E-2</c:v>
                </c:pt>
                <c:pt idx="3">
                  <c:v>5.6009914990036713E-2</c:v>
                </c:pt>
                <c:pt idx="4">
                  <c:v>9.9229824776826403E-2</c:v>
                </c:pt>
                <c:pt idx="5">
                  <c:v>0.15444784646562071</c:v>
                </c:pt>
                <c:pt idx="6">
                  <c:v>0.22145410857702941</c:v>
                </c:pt>
                <c:pt idx="7">
                  <c:v>0.30001051311302707</c:v>
                </c:pt>
                <c:pt idx="8">
                  <c:v>0.38985149988377432</c:v>
                </c:pt>
                <c:pt idx="9">
                  <c:v>0.49068487494419333</c:v>
                </c:pt>
                <c:pt idx="10">
                  <c:v>0.6021927006848915</c:v>
                </c:pt>
                <c:pt idx="11">
                  <c:v>0.72403224498254315</c:v>
                </c:pt>
                <c:pt idx="12">
                  <c:v>0.8558369866826232</c:v>
                </c:pt>
                <c:pt idx="13">
                  <c:v>0.99721767456284804</c:v>
                </c:pt>
                <c:pt idx="14">
                  <c:v>1.1477634368089613</c:v>
                </c:pt>
                <c:pt idx="15">
                  <c:v>1.3070429379259463</c:v>
                </c:pt>
                <c:pt idx="16">
                  <c:v>1.4746055799074964</c:v>
                </c:pt>
                <c:pt idx="17">
                  <c:v>1.6499827443949182</c:v>
                </c:pt>
                <c:pt idx="18">
                  <c:v>1.8326890724736689</c:v>
                </c:pt>
                <c:pt idx="19">
                  <c:v>2.0222237786816488</c:v>
                </c:pt>
                <c:pt idx="20">
                  <c:v>2.2180719957383017</c:v>
                </c:pt>
                <c:pt idx="21">
                  <c:v>2.4197061464476368</c:v>
                </c:pt>
                <c:pt idx="22">
                  <c:v>2.6265873391815333</c:v>
                </c:pt>
                <c:pt idx="23">
                  <c:v>2.83816678331221</c:v>
                </c:pt>
                <c:pt idx="24">
                  <c:v>3.0538872209345791</c:v>
                </c:pt>
                <c:pt idx="25">
                  <c:v>3.2731843712003537</c:v>
                </c:pt>
                <c:pt idx="26">
                  <c:v>3.4954883835762276</c:v>
                </c:pt>
                <c:pt idx="27">
                  <c:v>3.7202252963382021</c:v>
                </c:pt>
                <c:pt idx="28">
                  <c:v>3.9468184966230933</c:v>
                </c:pt>
                <c:pt idx="29">
                  <c:v>4.1746901783763652</c:v>
                </c:pt>
                <c:pt idx="30">
                  <c:v>4.4032627945625888</c:v>
                </c:pt>
                <c:pt idx="31">
                  <c:v>4.6319605000409405</c:v>
                </c:pt>
                <c:pt idx="32">
                  <c:v>4.8602105815529795</c:v>
                </c:pt>
                <c:pt idx="33">
                  <c:v>5.0874448713234619</c:v>
                </c:pt>
                <c:pt idx="34">
                  <c:v>5.3131011408368494</c:v>
                </c:pt>
                <c:pt idx="35">
                  <c:v>5.5366244714223107</c:v>
                </c:pt>
                <c:pt idx="36">
                  <c:v>5.7574685983581819</c:v>
                </c:pt>
                <c:pt idx="37">
                  <c:v>5.9750972252926999</c:v>
                </c:pt>
                <c:pt idx="38">
                  <c:v>6.1889853058713022</c:v>
                </c:pt>
                <c:pt idx="39">
                  <c:v>6.3986202895613147</c:v>
                </c:pt>
                <c:pt idx="40">
                  <c:v>6.6035033287724731</c:v>
                </c:pt>
                <c:pt idx="41">
                  <c:v>6.8031504444858211</c:v>
                </c:pt>
                <c:pt idx="42">
                  <c:v>6.9970936477239949</c:v>
                </c:pt>
                <c:pt idx="43">
                  <c:v>7.1848820143222998</c:v>
                </c:pt>
                <c:pt idx="44">
                  <c:v>7.36608271059196</c:v>
                </c:pt>
                <c:pt idx="45">
                  <c:v>7.5402819676041855</c:v>
                </c:pt>
                <c:pt idx="46">
                  <c:v>7.707086001965707</c:v>
                </c:pt>
                <c:pt idx="47">
                  <c:v>7.8661218811031102</c:v>
                </c:pt>
                <c:pt idx="48">
                  <c:v>8.0170383312237963</c:v>
                </c:pt>
                <c:pt idx="49">
                  <c:v>8.1595064862758733</c:v>
                </c:pt>
                <c:pt idx="50">
                  <c:v>8.2932205763867373</c:v>
                </c:pt>
                <c:pt idx="51">
                  <c:v>8.4178985544206775</c:v>
                </c:pt>
                <c:pt idx="52">
                  <c:v>8.5332826594586262</c:v>
                </c:pt>
                <c:pt idx="53">
                  <c:v>8.639139916168201</c:v>
                </c:pt>
                <c:pt idx="54">
                  <c:v>8.7352625691985963</c:v>
                </c:pt>
                <c:pt idx="55">
                  <c:v>8.8214684519026179</c:v>
                </c:pt>
                <c:pt idx="56">
                  <c:v>8.8976012888565634</c:v>
                </c:pt>
                <c:pt idx="57">
                  <c:v>8.9635309318173491</c:v>
                </c:pt>
                <c:pt idx="58">
                  <c:v>9.0191535289250098</c:v>
                </c:pt>
                <c:pt idx="59">
                  <c:v>9.0643916271266427</c:v>
                </c:pt>
                <c:pt idx="60">
                  <c:v>9.0991942079651782</c:v>
                </c:pt>
                <c:pt idx="61">
                  <c:v>9.1235366570420666</c:v>
                </c:pt>
                <c:pt idx="62">
                  <c:v>9.13742066762698</c:v>
                </c:pt>
                <c:pt idx="63">
                  <c:v>9.140874079049615</c:v>
                </c:pt>
                <c:pt idx="64">
                  <c:v>9.1339506506677992</c:v>
                </c:pt>
                <c:pt idx="65">
                  <c:v>9.116729772362703</c:v>
                </c:pt>
                <c:pt idx="66">
                  <c:v>9.0893161126647986</c:v>
                </c:pt>
                <c:pt idx="67">
                  <c:v>9.0518392057637271</c:v>
                </c:pt>
                <c:pt idx="68">
                  <c:v>9.0044529788005629</c:v>
                </c:pt>
                <c:pt idx="69">
                  <c:v>8.9473352209818895</c:v>
                </c:pt>
                <c:pt idx="70">
                  <c:v>8.8806869961914785</c:v>
                </c:pt>
                <c:pt idx="71">
                  <c:v>8.8047320009065864</c:v>
                </c:pt>
                <c:pt idx="72">
                  <c:v>8.7197158693518908</c:v>
                </c:pt>
                <c:pt idx="73">
                  <c:v>8.6259054279444936</c:v>
                </c:pt>
                <c:pt idx="74">
                  <c:v>8.523587901197903</c:v>
                </c:pt>
                <c:pt idx="75">
                  <c:v>8.4130700713614264</c:v>
                </c:pt>
                <c:pt idx="76">
                  <c:v>8.2946773941734069</c:v>
                </c:pt>
                <c:pt idx="77">
                  <c:v>8.1687530732023141</c:v>
                </c:pt>
                <c:pt idx="78">
                  <c:v>8.0356570953384434</c:v>
                </c:pt>
                <c:pt idx="79">
                  <c:v>7.8957652300808583</c:v>
                </c:pt>
                <c:pt idx="80">
                  <c:v>7.7494679953388657</c:v>
                </c:pt>
                <c:pt idx="81">
                  <c:v>7.5971695925348559</c:v>
                </c:pt>
                <c:pt idx="82">
                  <c:v>7.4392868138554018</c:v>
                </c:pt>
                <c:pt idx="83">
                  <c:v>7.2762479245501499</c:v>
                </c:pt>
                <c:pt idx="84">
                  <c:v>7.1084915232231349</c:v>
                </c:pt>
                <c:pt idx="85">
                  <c:v>6.9364653830984953</c:v>
                </c:pt>
                <c:pt idx="86">
                  <c:v>6.7606252772723785</c:v>
                </c:pt>
                <c:pt idx="87">
                  <c:v>6.581433790984824</c:v>
                </c:pt>
                <c:pt idx="88">
                  <c:v>6.3993591239597736</c:v>
                </c:pt>
                <c:pt idx="89">
                  <c:v>6.2148738858678545</c:v>
                </c:pt>
                <c:pt idx="90">
                  <c:v>6.0284538879656644</c:v>
                </c:pt>
                <c:pt idx="91">
                  <c:v>5.8405769339564362</c:v>
                </c:pt>
                <c:pt idx="92">
                  <c:v>5.6517216131007828</c:v>
                </c:pt>
                <c:pt idx="93">
                  <c:v>5.4623660985824642</c:v>
                </c:pt>
                <c:pt idx="94">
                  <c:v>5.2729869541029251</c:v>
                </c:pt>
                <c:pt idx="95">
                  <c:v>5.0840579516401272</c:v>
                </c:pt>
                <c:pt idx="96">
                  <c:v>4.896048903261585</c:v>
                </c:pt>
                <c:pt idx="97">
                  <c:v>4.709424509829109</c:v>
                </c:pt>
                <c:pt idx="98">
                  <c:v>4.5246432293736181</c:v>
                </c:pt>
                <c:pt idx="99">
                  <c:v>4.3421561678524618</c:v>
                </c:pt>
                <c:pt idx="100">
                  <c:v>4.1624059949295491</c:v>
                </c:pt>
                <c:pt idx="101">
                  <c:v>3.9858258873402095</c:v>
                </c:pt>
                <c:pt idx="102">
                  <c:v>3.8128385023183355</c:v>
                </c:pt>
                <c:pt idx="103">
                  <c:v>3.6438549834734566</c:v>
                </c:pt>
                <c:pt idx="104">
                  <c:v>3.4792740014098649</c:v>
                </c:pt>
                <c:pt idx="105">
                  <c:v>3.319480831279308</c:v>
                </c:pt>
                <c:pt idx="106">
                  <c:v>3.1648464693533884</c:v>
                </c:pt>
                <c:pt idx="107">
                  <c:v>3.0157267905916303</c:v>
                </c:pt>
                <c:pt idx="108">
                  <c:v>2.8724617490668618</c:v>
                </c:pt>
                <c:pt idx="109">
                  <c:v>2.7353746229912925</c:v>
                </c:pt>
                <c:pt idx="110">
                  <c:v>2.6047713059645785</c:v>
                </c:pt>
                <c:pt idx="111">
                  <c:v>2.4809396459400075</c:v>
                </c:pt>
                <c:pt idx="112">
                  <c:v>2.3641488332765359</c:v>
                </c:pt>
                <c:pt idx="113">
                  <c:v>2.2546488391134951</c:v>
                </c:pt>
                <c:pt idx="114">
                  <c:v>2.1526699051715781</c:v>
                </c:pt>
                <c:pt idx="115">
                  <c:v>2.0584220859484308</c:v>
                </c:pt>
                <c:pt idx="116">
                  <c:v>1.9720948441403858</c:v>
                </c:pt>
                <c:pt idx="117">
                  <c:v>1.8938566999837829</c:v>
                </c:pt>
                <c:pt idx="118">
                  <c:v>1.8238549350702833</c:v>
                </c:pt>
                <c:pt idx="119">
                  <c:v>1.7622153510510992</c:v>
                </c:pt>
                <c:pt idx="120">
                  <c:v>1.7090420835052349</c:v>
                </c:pt>
                <c:pt idx="121">
                  <c:v>1.6644174711072646</c:v>
                </c:pt>
                <c:pt idx="122">
                  <c:v>1.6284019800910481</c:v>
                </c:pt>
                <c:pt idx="123">
                  <c:v>1.6010341838675251</c:v>
                </c:pt>
                <c:pt idx="124">
                  <c:v>1.5823307975176109</c:v>
                </c:pt>
                <c:pt idx="125">
                  <c:v>1.5722867667456808</c:v>
                </c:pt>
                <c:pt idx="126">
                  <c:v>1.57087541074538</c:v>
                </c:pt>
                <c:pt idx="127">
                  <c:v>1.5780486182979514</c:v>
                </c:pt>
                <c:pt idx="128">
                  <c:v>1.5937370962942132</c:v>
                </c:pt>
                <c:pt idx="129">
                  <c:v>1.6178506697450279</c:v>
                </c:pt>
                <c:pt idx="130">
                  <c:v>1.6502786322219625</c:v>
                </c:pt>
                <c:pt idx="131">
                  <c:v>1.6908901455499987</c:v>
                </c:pt>
                <c:pt idx="132">
                  <c:v>1.7395346874580719</c:v>
                </c:pt>
                <c:pt idx="133">
                  <c:v>1.7960425457809808</c:v>
                </c:pt>
                <c:pt idx="134">
                  <c:v>1.8602253576982215</c:v>
                </c:pt>
                <c:pt idx="135">
                  <c:v>1.931876692391703</c:v>
                </c:pt>
                <c:pt idx="136">
                  <c:v>2.0107726754054256</c:v>
                </c:pt>
                <c:pt idx="137">
                  <c:v>2.0966726528961424</c:v>
                </c:pt>
                <c:pt idx="138">
                  <c:v>2.1893198938751062</c:v>
                </c:pt>
                <c:pt idx="139">
                  <c:v>2.2884423284573669</c:v>
                </c:pt>
                <c:pt idx="140">
                  <c:v>2.3937533200568724</c:v>
                </c:pt>
                <c:pt idx="141">
                  <c:v>2.5049524693930802</c:v>
                </c:pt>
                <c:pt idx="142">
                  <c:v>2.6217264481080029</c:v>
                </c:pt>
                <c:pt idx="143">
                  <c:v>2.7437498597316856</c:v>
                </c:pt>
                <c:pt idx="144">
                  <c:v>2.8706861256792759</c:v>
                </c:pt>
                <c:pt idx="145">
                  <c:v>3.0021883939141354</c:v>
                </c:pt>
                <c:pt idx="146">
                  <c:v>3.1379004678688038</c:v>
                </c:pt>
                <c:pt idx="147">
                  <c:v>3.2774577531794957</c:v>
                </c:pt>
                <c:pt idx="148">
                  <c:v>3.4204882197597843</c:v>
                </c:pt>
                <c:pt idx="149">
                  <c:v>3.566613376715595</c:v>
                </c:pt>
                <c:pt idx="150">
                  <c:v>3.7154492575865063</c:v>
                </c:pt>
                <c:pt idx="151">
                  <c:v>3.8666074133874773</c:v>
                </c:pt>
                <c:pt idx="152">
                  <c:v>4.0196959109208006</c:v>
                </c:pt>
                <c:pt idx="153">
                  <c:v>4.1743203338300354</c:v>
                </c:pt>
                <c:pt idx="154">
                  <c:v>4.330084783875864</c:v>
                </c:pt>
                <c:pt idx="155">
                  <c:v>4.4865928799284376</c:v>
                </c:pt>
                <c:pt idx="156">
                  <c:v>4.643448752191401</c:v>
                </c:pt>
                <c:pt idx="157">
                  <c:v>4.8002580291995907</c:v>
                </c:pt>
                <c:pt idx="158">
                  <c:v>4.9566288151652387</c:v>
                </c:pt>
                <c:pt idx="159">
                  <c:v>5.1121726552860389</c:v>
                </c:pt>
                <c:pt idx="160">
                  <c:v>5.2665054866729291</c:v>
                </c:pt>
                <c:pt idx="161">
                  <c:v>5.4192485726053965</c:v>
                </c:pt>
                <c:pt idx="162">
                  <c:v>5.5700294178774215</c:v>
                </c:pt>
                <c:pt idx="163">
                  <c:v>5.7184826630580163</c:v>
                </c:pt>
                <c:pt idx="164">
                  <c:v>5.8642509555559554</c:v>
                </c:pt>
                <c:pt idx="165">
                  <c:v>6.0069857954488768</c:v>
                </c:pt>
                <c:pt idx="166">
                  <c:v>6.1463483541124484</c:v>
                </c:pt>
                <c:pt idx="167">
                  <c:v>6.2820102637648754</c:v>
                </c:pt>
                <c:pt idx="168">
                  <c:v>6.4136543761260789</c:v>
                </c:pt>
                <c:pt idx="169">
                  <c:v>6.5409754884790408</c:v>
                </c:pt>
                <c:pt idx="170">
                  <c:v>6.6636810355123082</c:v>
                </c:pt>
                <c:pt idx="171">
                  <c:v>6.7814917454182151</c:v>
                </c:pt>
                <c:pt idx="172">
                  <c:v>6.894142258819719</c:v>
                </c:pt>
                <c:pt idx="173">
                  <c:v>7.0013817092002224</c:v>
                </c:pt>
                <c:pt idx="174">
                  <c:v>7.102974263615204</c:v>
                </c:pt>
                <c:pt idx="175">
                  <c:v>7.1986996225707607</c:v>
                </c:pt>
                <c:pt idx="176">
                  <c:v>7.2883534780633052</c:v>
                </c:pt>
                <c:pt idx="177">
                  <c:v>7.3717479288850809</c:v>
                </c:pt>
                <c:pt idx="178">
                  <c:v>7.4487118524124529</c:v>
                </c:pt>
                <c:pt idx="179">
                  <c:v>7.5190912322075265</c:v>
                </c:pt>
                <c:pt idx="180">
                  <c:v>7.5827494408780698</c:v>
                </c:pt>
                <c:pt idx="181">
                  <c:v>7.6395674777559304</c:v>
                </c:pt>
                <c:pt idx="182">
                  <c:v>7.6894441610698632</c:v>
                </c:pt>
                <c:pt idx="183">
                  <c:v>7.7322962744043267</c:v>
                </c:pt>
                <c:pt idx="184">
                  <c:v>7.768058667351414</c:v>
                </c:pt>
                <c:pt idx="185">
                  <c:v>7.7966843103782502</c:v>
                </c:pt>
                <c:pt idx="186">
                  <c:v>7.8181443040464771</c:v>
                </c:pt>
                <c:pt idx="187">
                  <c:v>7.8324278428338703</c:v>
                </c:pt>
                <c:pt idx="188">
                  <c:v>7.8395421339201077</c:v>
                </c:pt>
                <c:pt idx="189">
                  <c:v>7.8395122714092373</c:v>
                </c:pt>
                <c:pt idx="190">
                  <c:v>7.8323810665699778</c:v>
                </c:pt>
                <c:pt idx="191">
                  <c:v>7.8182088347815135</c:v>
                </c:pt>
                <c:pt idx="192">
                  <c:v>7.7970731399766224</c:v>
                </c:pt>
                <c:pt idx="193">
                  <c:v>7.7690684974755184</c:v>
                </c:pt>
                <c:pt idx="194">
                  <c:v>7.7343060362025344</c:v>
                </c:pt>
                <c:pt idx="195">
                  <c:v>7.6929131213733886</c:v>
                </c:pt>
                <c:pt idx="196">
                  <c:v>7.6450329388331433</c:v>
                </c:pt>
                <c:pt idx="197">
                  <c:v>7.5908240423138515</c:v>
                </c:pt>
                <c:pt idx="198">
                  <c:v>7.5304598649659527</c:v>
                </c:pt>
                <c:pt idx="199">
                  <c:v>7.4641281965987982</c:v>
                </c:pt>
                <c:pt idx="200">
                  <c:v>7.3920306281428765</c:v>
                </c:pt>
                <c:pt idx="201">
                  <c:v>7.31438196491911</c:v>
                </c:pt>
                <c:pt idx="202">
                  <c:v>7.2314096103693117</c:v>
                </c:pt>
                <c:pt idx="203">
                  <c:v>7.1433529219657057</c:v>
                </c:pt>
                <c:pt idx="204">
                  <c:v>7.0504625410768167</c:v>
                </c:pt>
                <c:pt idx="205">
                  <c:v>6.9529996986214879</c:v>
                </c:pt>
                <c:pt idx="206">
                  <c:v>6.8512354983924162</c:v>
                </c:pt>
                <c:pt idx="207">
                  <c:v>6.7454501799751512</c:v>
                </c:pt>
                <c:pt idx="208">
                  <c:v>6.63593236322804</c:v>
                </c:pt>
                <c:pt idx="209">
                  <c:v>6.5229782763229611</c:v>
                </c:pt>
                <c:pt idx="210">
                  <c:v>6.4068909693758052</c:v>
                </c:pt>
                <c:pt idx="211">
                  <c:v>6.2879795157196172</c:v>
                </c:pt>
                <c:pt idx="212">
                  <c:v>6.1665582028918839</c:v>
                </c:pt>
                <c:pt idx="213">
                  <c:v>6.0429457154208315</c:v>
                </c:pt>
                <c:pt idx="214">
                  <c:v>5.9174643115035952</c:v>
                </c:pt>
                <c:pt idx="215">
                  <c:v>5.7904389956719164</c:v>
                </c:pt>
                <c:pt idx="216">
                  <c:v>5.6621966895384919</c:v>
                </c:pt>
                <c:pt idx="217">
                  <c:v>5.5330654027094015</c:v>
                </c:pt>
                <c:pt idx="218">
                  <c:v>5.4033734059351222</c:v>
                </c:pt>
                <c:pt idx="219">
                  <c:v>5.2734484085546827</c:v>
                </c:pt>
                <c:pt idx="220">
                  <c:v>5.1436167422644381</c:v>
                </c:pt>
                <c:pt idx="221">
                  <c:v>5.0142025532150143</c:v>
                </c:pt>
                <c:pt idx="222">
                  <c:v>4.885527004407118</c:v>
                </c:pt>
                <c:pt idx="223">
                  <c:v>4.7579074903194067</c:v>
                </c:pt>
                <c:pt idx="224">
                  <c:v>4.6316568656594299</c:v>
                </c:pt>
                <c:pt idx="225">
                  <c:v>4.5070826900820009</c:v>
                </c:pt>
                <c:pt idx="226">
                  <c:v>4.3844864906684515</c:v>
                </c:pt>
                <c:pt idx="227">
                  <c:v>4.2641630439050067</c:v>
                </c:pt>
                <c:pt idx="228">
                  <c:v>4.1463996788393933</c:v>
                </c:pt>
                <c:pt idx="229">
                  <c:v>4.0314756030317831</c:v>
                </c:pt>
                <c:pt idx="230">
                  <c:v>3.9196612528494654</c:v>
                </c:pt>
                <c:pt idx="231">
                  <c:v>3.8112176695845372</c:v>
                </c:pt>
                <c:pt idx="232">
                  <c:v>3.7063959028004319</c:v>
                </c:pt>
                <c:pt idx="233">
                  <c:v>3.6054364422366101</c:v>
                </c:pt>
                <c:pt idx="234">
                  <c:v>3.5085686795213746</c:v>
                </c:pt>
                <c:pt idx="235">
                  <c:v>3.4160104008607228</c:v>
                </c:pt>
                <c:pt idx="236">
                  <c:v>3.3279673117867081</c:v>
                </c:pt>
                <c:pt idx="237">
                  <c:v>3.2446325949621215</c:v>
                </c:pt>
                <c:pt idx="238">
                  <c:v>3.1661865019496527</c:v>
                </c:pt>
                <c:pt idx="239">
                  <c:v>3.0927959797633386</c:v>
                </c:pt>
                <c:pt idx="240">
                  <c:v>3.0246143329282003</c:v>
                </c:pt>
                <c:pt idx="241">
                  <c:v>2.9617809216808491</c:v>
                </c:pt>
                <c:pt idx="242">
                  <c:v>2.9044208968496301</c:v>
                </c:pt>
                <c:pt idx="243">
                  <c:v>2.8526449718579743</c:v>
                </c:pt>
                <c:pt idx="244">
                  <c:v>2.8065492321990613</c:v>
                </c:pt>
                <c:pt idx="245">
                  <c:v>2.7662149826341715</c:v>
                </c:pt>
                <c:pt idx="246">
                  <c:v>2.7317086322711823</c:v>
                </c:pt>
                <c:pt idx="247">
                  <c:v>2.7030816175840471</c:v>
                </c:pt>
                <c:pt idx="248">
                  <c:v>2.6803703633388065</c:v>
                </c:pt>
                <c:pt idx="249">
                  <c:v>2.6635962812970932</c:v>
                </c:pt>
                <c:pt idx="250">
                  <c:v>2.6527658064744033</c:v>
                </c:pt>
                <c:pt idx="251">
                  <c:v>2.6478704706377725</c:v>
                </c:pt>
                <c:pt idx="252">
                  <c:v>2.6488870126363091</c:v>
                </c:pt>
                <c:pt idx="253">
                  <c:v>2.6557775250682769</c:v>
                </c:pt>
                <c:pt idx="254">
                  <c:v>2.6684896367005861</c:v>
                </c:pt>
                <c:pt idx="255">
                  <c:v>2.6869567299705768</c:v>
                </c:pt>
                <c:pt idx="256">
                  <c:v>2.7110981928162667</c:v>
                </c:pt>
                <c:pt idx="257">
                  <c:v>2.740819703999906</c:v>
                </c:pt>
                <c:pt idx="258">
                  <c:v>2.7760135510108719</c:v>
                </c:pt>
                <c:pt idx="259">
                  <c:v>2.8165589795579749</c:v>
                </c:pt>
                <c:pt idx="260">
                  <c:v>2.8623225735881173</c:v>
                </c:pt>
                <c:pt idx="261">
                  <c:v>2.913158664698301</c:v>
                </c:pt>
                <c:pt idx="262">
                  <c:v>2.9689097697412024</c:v>
                </c:pt>
                <c:pt idx="263">
                  <c:v>3.0294070553612542</c:v>
                </c:pt>
                <c:pt idx="264">
                  <c:v>3.0944708281383146</c:v>
                </c:pt>
                <c:pt idx="265">
                  <c:v>3.1639110489599354</c:v>
                </c:pt>
                <c:pt idx="266">
                  <c:v>3.2375278701908368</c:v>
                </c:pt>
                <c:pt idx="267">
                  <c:v>3.3151121941598038</c:v>
                </c:pt>
                <c:pt idx="268">
                  <c:v>3.3964462514396976</c:v>
                </c:pt>
                <c:pt idx="269">
                  <c:v>3.4813041973559411</c:v>
                </c:pt>
                <c:pt idx="270">
                  <c:v>3.5694527251225776</c:v>
                </c:pt>
                <c:pt idx="271">
                  <c:v>3.6606516939730089</c:v>
                </c:pt>
                <c:pt idx="272">
                  <c:v>3.7546547706247768</c:v>
                </c:pt>
                <c:pt idx="273">
                  <c:v>3.8512100823943523</c:v>
                </c:pt>
                <c:pt idx="274">
                  <c:v>3.9500608802588055</c:v>
                </c:pt>
                <c:pt idx="275">
                  <c:v>4.0509462101465825</c:v>
                </c:pt>
                <c:pt idx="276">
                  <c:v>4.1536015907292692</c:v>
                </c:pt>
                <c:pt idx="277">
                  <c:v>4.2577596959803303</c:v>
                </c:pt>
                <c:pt idx="278">
                  <c:v>4.3631510407652465</c:v>
                </c:pt>
                <c:pt idx="279">
                  <c:v>4.4695046677302788</c:v>
                </c:pt>
                <c:pt idx="280">
                  <c:v>4.5765488337642131</c:v>
                </c:pt>
                <c:pt idx="281">
                  <c:v>4.6840116943188121</c:v>
                </c:pt>
                <c:pt idx="282">
                  <c:v>4.7916219838893346</c:v>
                </c:pt>
                <c:pt idx="283">
                  <c:v>4.8991096909762195</c:v>
                </c:pt>
                <c:pt idx="284">
                  <c:v>5.0062067258729126</c:v>
                </c:pt>
                <c:pt idx="285">
                  <c:v>5.1126475796526165</c:v>
                </c:pt>
                <c:pt idx="286">
                  <c:v>5.2181699727585205</c:v>
                </c:pt>
                <c:pt idx="287">
                  <c:v>5.3225154916376036</c:v>
                </c:pt>
                <c:pt idx="288">
                  <c:v>5.4254302118973232</c:v>
                </c:pt>
                <c:pt idx="289">
                  <c:v>5.5266653065073292</c:v>
                </c:pt>
                <c:pt idx="290">
                  <c:v>5.6259776376145698</c:v>
                </c:pt>
                <c:pt idx="291">
                  <c:v>5.7231303305897008</c:v>
                </c:pt>
                <c:pt idx="292">
                  <c:v>5.8178933289754262</c:v>
                </c:pt>
                <c:pt idx="293">
                  <c:v>5.9100439290631135</c:v>
                </c:pt>
                <c:pt idx="294">
                  <c:v>5.9993672928825736</c:v>
                </c:pt>
                <c:pt idx="295">
                  <c:v>6.0856569384511889</c:v>
                </c:pt>
                <c:pt idx="296">
                  <c:v>6.1687152061923225</c:v>
                </c:pt>
                <c:pt idx="297">
                  <c:v>6.2483537004990559</c:v>
                </c:pt>
                <c:pt idx="298">
                  <c:v>6.3243937054876254</c:v>
                </c:pt>
                <c:pt idx="299">
                  <c:v>6.3966665740551463</c:v>
                </c:pt>
                <c:pt idx="300">
                  <c:v>6.4650140894283137</c:v>
                </c:pt>
                <c:pt idx="301">
                  <c:v>6.5250360080149639</c:v>
                </c:pt>
                <c:pt idx="302">
                  <c:v>6.568379986281605</c:v>
                </c:pt>
                <c:pt idx="303">
                  <c:v>6.5950373904917026</c:v>
                </c:pt>
                <c:pt idx="304">
                  <c:v>6.6050413710946625</c:v>
                </c:pt>
                <c:pt idx="305">
                  <c:v>6.5984665298632228</c:v>
                </c:pt>
                <c:pt idx="306">
                  <c:v>6.5754284853537071</c:v>
                </c:pt>
                <c:pt idx="307">
                  <c:v>6.5360833383841896</c:v>
                </c:pt>
                <c:pt idx="308">
                  <c:v>6.4806270394654604</c:v>
                </c:pt>
                <c:pt idx="309">
                  <c:v>6.4092946603533418</c:v>
                </c:pt>
                <c:pt idx="310">
                  <c:v>6.3223595721177599</c:v>
                </c:pt>
                <c:pt idx="311">
                  <c:v>6.2201325323433663</c:v>
                </c:pt>
                <c:pt idx="312">
                  <c:v>6.1029606842882105</c:v>
                </c:pt>
                <c:pt idx="313">
                  <c:v>5.9712264710301763</c:v>
                </c:pt>
                <c:pt idx="314">
                  <c:v>5.8253464678254065</c:v>
                </c:pt>
                <c:pt idx="315">
                  <c:v>5.6657701360882422</c:v>
                </c:pt>
                <c:pt idx="316">
                  <c:v>5.4929785025777358</c:v>
                </c:pt>
                <c:pt idx="317">
                  <c:v>5.3074827675415239</c:v>
                </c:pt>
                <c:pt idx="318">
                  <c:v>5.109822845722964</c:v>
                </c:pt>
                <c:pt idx="319">
                  <c:v>4.9005658442820916</c:v>
                </c:pt>
                <c:pt idx="320">
                  <c:v>4.6803044818144146</c:v>
                </c:pt>
                <c:pt idx="321">
                  <c:v>4.449655452773885</c:v>
                </c:pt>
                <c:pt idx="322">
                  <c:v>4.2092577417171784</c:v>
                </c:pt>
                <c:pt idx="323">
                  <c:v>3.9597708918854488</c:v>
                </c:pt>
                <c:pt idx="324">
                  <c:v>3.7018732327269386</c:v>
                </c:pt>
                <c:pt idx="325">
                  <c:v>3.4362600710389657</c:v>
                </c:pt>
                <c:pt idx="326">
                  <c:v>3.1636418504708126</c:v>
                </c:pt>
                <c:pt idx="327">
                  <c:v>2.8847422841797852</c:v>
                </c:pt>
                <c:pt idx="328">
                  <c:v>2.6002964654712262</c:v>
                </c:pt>
                <c:pt idx="329">
                  <c:v>2.311048961279393</c:v>
                </c:pt>
                <c:pt idx="330">
                  <c:v>2.0177518933599785</c:v>
                </c:pt>
                <c:pt idx="331">
                  <c:v>1.7211630120666737</c:v>
                </c:pt>
                <c:pt idx="332">
                  <c:v>1.4220437675735351</c:v>
                </c:pt>
                <c:pt idx="333">
                  <c:v>1.1211573833822484</c:v>
                </c:pt>
                <c:pt idx="334">
                  <c:v>0.81926693691871022</c:v>
                </c:pt>
                <c:pt idx="335">
                  <c:v>0.51713345197688498</c:v>
                </c:pt>
                <c:pt idx="336">
                  <c:v>0.21551400770978596</c:v>
                </c:pt>
                <c:pt idx="337">
                  <c:v>-8.484013120204538E-2</c:v>
                </c:pt>
                <c:pt idx="338">
                  <c:v>-0.38318535865487002</c:v>
                </c:pt>
                <c:pt idx="339">
                  <c:v>-0.6787875410407519</c:v>
                </c:pt>
                <c:pt idx="340">
                  <c:v>-0.97092379662524508</c:v>
                </c:pt>
                <c:pt idx="341">
                  <c:v>-1.2588842361402428</c:v>
                </c:pt>
                <c:pt idx="342">
                  <c:v>-1.5419736604708258</c:v>
                </c:pt>
                <c:pt idx="343">
                  <c:v>-1.8195132114469357</c:v>
                </c:pt>
                <c:pt idx="344">
                  <c:v>-2.0908419718918125</c:v>
                </c:pt>
                <c:pt idx="345">
                  <c:v>-2.3553185112290955</c:v>
                </c:pt>
                <c:pt idx="346">
                  <c:v>-2.6123223731087357</c:v>
                </c:pt>
                <c:pt idx="347">
                  <c:v>-2.8612555016780687</c:v>
                </c:pt>
                <c:pt idx="348">
                  <c:v>-3.101543603298023</c:v>
                </c:pt>
                <c:pt idx="349">
                  <c:v>-3.3326374406850321</c:v>
                </c:pt>
                <c:pt idx="350">
                  <c:v>-3.5540140566462606</c:v>
                </c:pt>
                <c:pt idx="351">
                  <c:v>-3.7651779247688308</c:v>
                </c:pt>
                <c:pt idx="352">
                  <c:v>-3.9656620246221479</c:v>
                </c:pt>
                <c:pt idx="353">
                  <c:v>-4.1550288392358681</c:v>
                </c:pt>
                <c:pt idx="354">
                  <c:v>-4.3328712728237955</c:v>
                </c:pt>
                <c:pt idx="355">
                  <c:v>-4.4988134869355942</c:v>
                </c:pt>
                <c:pt idx="356">
                  <c:v>-4.6525116534331241</c:v>
                </c:pt>
                <c:pt idx="357">
                  <c:v>-4.7936546229057484</c:v>
                </c:pt>
                <c:pt idx="358">
                  <c:v>-4.9219645073588234</c:v>
                </c:pt>
                <c:pt idx="359">
                  <c:v>-5.0371971762308725</c:v>
                </c:pt>
                <c:pt idx="360">
                  <c:v>-5.1391426650174123</c:v>
                </c:pt>
                <c:pt idx="361">
                  <c:v>-5.2276254960022612</c:v>
                </c:pt>
                <c:pt idx="362">
                  <c:v>-5.3025049108199642</c:v>
                </c:pt>
                <c:pt idx="363">
                  <c:v>-5.3636750147951453</c:v>
                </c:pt>
                <c:pt idx="364">
                  <c:v>-5.411064833225546</c:v>
                </c:pt>
                <c:pt idx="365">
                  <c:v>-5.4446382799947335</c:v>
                </c:pt>
                <c:pt idx="366">
                  <c:v>-5.4643940391174493</c:v>
                </c:pt>
                <c:pt idx="367">
                  <c:v>-5.4703653600346653</c:v>
                </c:pt>
                <c:pt idx="368">
                  <c:v>-5.4626197676862693</c:v>
                </c:pt>
                <c:pt idx="369">
                  <c:v>-5.4412586885962897</c:v>
                </c:pt>
                <c:pt idx="370">
                  <c:v>-5.4064169944081986</c:v>
                </c:pt>
                <c:pt idx="371">
                  <c:v>-5.3582624645057457</c:v>
                </c:pt>
                <c:pt idx="372">
                  <c:v>-5.296995169547297</c:v>
                </c:pt>
                <c:pt idx="373">
                  <c:v>-5.2228467779285364</c:v>
                </c:pt>
                <c:pt idx="374">
                  <c:v>-5.1360797873691135</c:v>
                </c:pt>
                <c:pt idx="375">
                  <c:v>-5.0369866839928852</c:v>
                </c:pt>
                <c:pt idx="376">
                  <c:v>-4.9258890314386372</c:v>
                </c:pt>
                <c:pt idx="377">
                  <c:v>-4.8031364926979156</c:v>
                </c:pt>
                <c:pt idx="378">
                  <c:v>-4.6691057875287649</c:v>
                </c:pt>
                <c:pt idx="379">
                  <c:v>-4.5241995884382318</c:v>
                </c:pt>
                <c:pt idx="380">
                  <c:v>-4.3688453583622131</c:v>
                </c:pt>
                <c:pt idx="381">
                  <c:v>-4.2034941332983617</c:v>
                </c:pt>
                <c:pt idx="382">
                  <c:v>-4.0286192532659024</c:v>
                </c:pt>
                <c:pt idx="383">
                  <c:v>-3.8447150450753389</c:v>
                </c:pt>
                <c:pt idx="384">
                  <c:v>-3.6522954604906244</c:v>
                </c:pt>
                <c:pt idx="385">
                  <c:v>-3.4518926734565891</c:v>
                </c:pt>
                <c:pt idx="386">
                  <c:v>-3.2440556401447544</c:v>
                </c:pt>
                <c:pt idx="387">
                  <c:v>-3.029348625641251</c:v>
                </c:pt>
                <c:pt idx="388">
                  <c:v>-2.8083497011610765</c:v>
                </c:pt>
                <c:pt idx="389">
                  <c:v>-2.581649215723429</c:v>
                </c:pt>
                <c:pt idx="390">
                  <c:v>-2.3498482462631731</c:v>
                </c:pt>
                <c:pt idx="391">
                  <c:v>-2.1135570301836513</c:v>
                </c:pt>
                <c:pt idx="392">
                  <c:v>-1.8733933843760118</c:v>
                </c:pt>
                <c:pt idx="393">
                  <c:v>-1.6299811147399834</c:v>
                </c:pt>
                <c:pt idx="394">
                  <c:v>-1.3839484202406549</c:v>
                </c:pt>
                <c:pt idx="395">
                  <c:v>-1.13592629552534</c:v>
                </c:pt>
                <c:pt idx="396">
                  <c:v>-0.88654693610414115</c:v>
                </c:pt>
                <c:pt idx="397">
                  <c:v>-0.63644215006746752</c:v>
                </c:pt>
                <c:pt idx="398">
                  <c:v>-0.38624178027363587</c:v>
                </c:pt>
                <c:pt idx="399">
                  <c:v>-0.13657214088998124</c:v>
                </c:pt>
                <c:pt idx="400">
                  <c:v>0.11194552788823439</c:v>
                </c:pt>
                <c:pt idx="401">
                  <c:v>0.3586965831851664</c:v>
                </c:pt>
                <c:pt idx="402">
                  <c:v>0.60307447717930562</c:v>
                </c:pt>
                <c:pt idx="403">
                  <c:v>0.84448222563353093</c:v>
                </c:pt>
                <c:pt idx="404">
                  <c:v>1.0823338437220857</c:v>
                </c:pt>
                <c:pt idx="405">
                  <c:v>1.3160557457592819</c:v>
                </c:pt>
                <c:pt idx="406">
                  <c:v>1.54508810554516</c:v>
                </c:pt>
                <c:pt idx="407">
                  <c:v>1.7688861741615094</c:v>
                </c:pt>
                <c:pt idx="408">
                  <c:v>1.9869215521770387</c:v>
                </c:pt>
                <c:pt idx="409">
                  <c:v>2.1986834133526716</c:v>
                </c:pt>
                <c:pt idx="410">
                  <c:v>2.4036796770766475</c:v>
                </c:pt>
                <c:pt idx="411">
                  <c:v>2.6014381269039264</c:v>
                </c:pt>
                <c:pt idx="412">
                  <c:v>2.7915074727248546</c:v>
                </c:pt>
                <c:pt idx="413">
                  <c:v>2.9734583542438666</c:v>
                </c:pt>
                <c:pt idx="414">
                  <c:v>3.1468842836096478</c:v>
                </c:pt>
                <c:pt idx="415">
                  <c:v>3.3114025252032642</c:v>
                </c:pt>
                <c:pt idx="416">
                  <c:v>3.4666549107598543</c:v>
                </c:pt>
                <c:pt idx="417">
                  <c:v>3.6123085881721599</c:v>
                </c:pt>
                <c:pt idx="418">
                  <c:v>3.7480567024998446</c:v>
                </c:pt>
                <c:pt idx="419">
                  <c:v>3.8736190078869877</c:v>
                </c:pt>
                <c:pt idx="420">
                  <c:v>3.9887424092706811</c:v>
                </c:pt>
                <c:pt idx="421">
                  <c:v>4.0932014329459188</c:v>
                </c:pt>
                <c:pt idx="422">
                  <c:v>4.186798625235495</c:v>
                </c:pt>
                <c:pt idx="423">
                  <c:v>4.269364878697937</c:v>
                </c:pt>
                <c:pt idx="424">
                  <c:v>4.3407596854911121</c:v>
                </c:pt>
                <c:pt idx="425">
                  <c:v>4.400871317693591</c:v>
                </c:pt>
                <c:pt idx="426">
                  <c:v>4.4496169345697618</c:v>
                </c:pt>
                <c:pt idx="427">
                  <c:v>4.4869426169474256</c:v>
                </c:pt>
                <c:pt idx="428">
                  <c:v>4.5128233290579365</c:v>
                </c:pt>
                <c:pt idx="429">
                  <c:v>4.5272628083682207</c:v>
                </c:pt>
                <c:pt idx="430">
                  <c:v>4.5302933841109718</c:v>
                </c:pt>
                <c:pt idx="431">
                  <c:v>4.5219757253934052</c:v>
                </c:pt>
                <c:pt idx="432">
                  <c:v>4.5023985199357881</c:v>
                </c:pt>
                <c:pt idx="433">
                  <c:v>4.4716780846581985</c:v>
                </c:pt>
                <c:pt idx="434">
                  <c:v>4.4299579094971122</c:v>
                </c:pt>
                <c:pt idx="435">
                  <c:v>4.377408135992118</c:v>
                </c:pt>
                <c:pt idx="436">
                  <c:v>4.3142249723370316</c:v>
                </c:pt>
                <c:pt idx="437">
                  <c:v>4.2406300467383895</c:v>
                </c:pt>
                <c:pt idx="438">
                  <c:v>4.156869701067623</c:v>
                </c:pt>
                <c:pt idx="439">
                  <c:v>4.0632142269306186</c:v>
                </c:pt>
                <c:pt idx="440">
                  <c:v>3.9599570464096736</c:v>
                </c:pt>
                <c:pt idx="441">
                  <c:v>3.84741383985779</c:v>
                </c:pt>
                <c:pt idx="442">
                  <c:v>3.725921623243361</c:v>
                </c:pt>
                <c:pt idx="443">
                  <c:v>3.5958377776545976</c:v>
                </c:pt>
                <c:pt idx="444">
                  <c:v>3.4575390336770324</c:v>
                </c:pt>
                <c:pt idx="445">
                  <c:v>3.311420413454103</c:v>
                </c:pt>
                <c:pt idx="446">
                  <c:v>3.1578941333298176</c:v>
                </c:pt>
                <c:pt idx="447">
                  <c:v>2.9973884700537581</c:v>
                </c:pt>
                <c:pt idx="448">
                  <c:v>2.8303465936019707</c:v>
                </c:pt>
                <c:pt idx="449">
                  <c:v>2.6572253697325245</c:v>
                </c:pt>
                <c:pt idx="450">
                  <c:v>2.4784941354515579</c:v>
                </c:pt>
                <c:pt idx="451">
                  <c:v>2.2946334506143717</c:v>
                </c:pt>
                <c:pt idx="452">
                  <c:v>2.1061338289265334</c:v>
                </c:pt>
                <c:pt idx="453">
                  <c:v>1.9134944516419545</c:v>
                </c:pt>
                <c:pt idx="454">
                  <c:v>1.7172218672784296</c:v>
                </c:pt>
                <c:pt idx="455">
                  <c:v>1.5178286806862566</c:v>
                </c:pt>
                <c:pt idx="456">
                  <c:v>1.3158322348122211</c:v>
                </c:pt>
                <c:pt idx="457">
                  <c:v>1.1117532884995001</c:v>
                </c:pt>
                <c:pt idx="458">
                  <c:v>0.90611469365397768</c:v>
                </c:pt>
                <c:pt idx="459">
                  <c:v>0.69944007508912331</c:v>
                </c:pt>
                <c:pt idx="460">
                  <c:v>0.49225251633506828</c:v>
                </c:pt>
                <c:pt idx="461">
                  <c:v>0.2850732546629538</c:v>
                </c:pt>
                <c:pt idx="462">
                  <c:v>7.8420388533116669E-2</c:v>
                </c:pt>
                <c:pt idx="463">
                  <c:v>-0.12719239937457757</c:v>
                </c:pt>
                <c:pt idx="464">
                  <c:v>-0.33125710044780682</c:v>
                </c:pt>
                <c:pt idx="465">
                  <c:v>-0.53327261671110715</c:v>
                </c:pt>
                <c:pt idx="466">
                  <c:v>-0.73274597271471809</c:v>
                </c:pt>
                <c:pt idx="467">
                  <c:v>-0.92919349985971678</c:v>
                </c:pt>
                <c:pt idx="468">
                  <c:v>-1.1221419903623668</c:v>
                </c:pt>
                <c:pt idx="469">
                  <c:v>-1.3111298181532751</c:v>
                </c:pt>
                <c:pt idx="470">
                  <c:v>-1.4957080241058318</c:v>
                </c:pt>
                <c:pt idx="471">
                  <c:v>-1.6754413630931866</c:v>
                </c:pt>
                <c:pt idx="472">
                  <c:v>-1.8499093104834663</c:v>
                </c:pt>
                <c:pt idx="473">
                  <c:v>-2.0187070257986521</c:v>
                </c:pt>
                <c:pt idx="474">
                  <c:v>-2.1814462713832974</c:v>
                </c:pt>
                <c:pt idx="475">
                  <c:v>-2.3377562840546529</c:v>
                </c:pt>
                <c:pt idx="476">
                  <c:v>-2.4872845978355116</c:v>
                </c:pt>
                <c:pt idx="477">
                  <c:v>-2.6296978160047559</c:v>
                </c:pt>
                <c:pt idx="478">
                  <c:v>-2.7646823308379345</c:v>
                </c:pt>
                <c:pt idx="479">
                  <c:v>-2.8919449895507325</c:v>
                </c:pt>
                <c:pt idx="480">
                  <c:v>-3.0112137051016505</c:v>
                </c:pt>
                <c:pt idx="481">
                  <c:v>-3.1222380106561638</c:v>
                </c:pt>
                <c:pt idx="482">
                  <c:v>-3.2247895566626603</c:v>
                </c:pt>
                <c:pt idx="483">
                  <c:v>-3.3186625496403139</c:v>
                </c:pt>
                <c:pt idx="484">
                  <c:v>-3.4036741319301576</c:v>
                </c:pt>
                <c:pt idx="485">
                  <c:v>-3.4796647018127946</c:v>
                </c:pt>
                <c:pt idx="486">
                  <c:v>-3.5464981735488501</c:v>
                </c:pt>
                <c:pt idx="487">
                  <c:v>-3.6040621770512113</c:v>
                </c:pt>
                <c:pt idx="488">
                  <c:v>-3.6522681970508084</c:v>
                </c:pt>
                <c:pt idx="489">
                  <c:v>-3.6910516517698264</c:v>
                </c:pt>
                <c:pt idx="490">
                  <c:v>-3.720371911267474</c:v>
                </c:pt>
                <c:pt idx="491">
                  <c:v>-3.7402122557732929</c:v>
                </c:pt>
                <c:pt idx="492">
                  <c:v>-3.7505797744712193</c:v>
                </c:pt>
                <c:pt idx="493">
                  <c:v>-3.7515052053437663</c:v>
                </c:pt>
                <c:pt idx="494">
                  <c:v>-3.7430427168294371</c:v>
                </c:pt>
                <c:pt idx="495">
                  <c:v>-3.7252696321875263</c:v>
                </c:pt>
                <c:pt idx="496">
                  <c:v>-3.6982860976023724</c:v>
                </c:pt>
                <c:pt idx="497">
                  <c:v>-3.6622146951937022</c:v>
                </c:pt>
                <c:pt idx="498">
                  <c:v>-3.617200002230458</c:v>
                </c:pt>
                <c:pt idx="499">
                  <c:v>-3.5634080979723199</c:v>
                </c:pt>
                <c:pt idx="500">
                  <c:v>-3.50102601968561</c:v>
                </c:pt>
                <c:pt idx="501">
                  <c:v>-3.4302611694980674</c:v>
                </c:pt>
                <c:pt idx="502">
                  <c:v>-3.3513406738700469</c:v>
                </c:pt>
                <c:pt idx="503">
                  <c:v>-3.2645106975675064</c:v>
                </c:pt>
                <c:pt idx="504">
                  <c:v>-3.1700357141247073</c:v>
                </c:pt>
                <c:pt idx="505">
                  <c:v>-3.0681977348814296</c:v>
                </c:pt>
                <c:pt idx="506">
                  <c:v>-2.9592954987706901</c:v>
                </c:pt>
                <c:pt idx="507">
                  <c:v>-2.8436436251180375</c:v>
                </c:pt>
                <c:pt idx="508">
                  <c:v>-2.7215717317925434</c:v>
                </c:pt>
                <c:pt idx="509">
                  <c:v>-2.593423521122197</c:v>
                </c:pt>
                <c:pt idx="510">
                  <c:v>-2.4595558360526564</c:v>
                </c:pt>
                <c:pt idx="511">
                  <c:v>-2.3203376890878618</c:v>
                </c:pt>
                <c:pt idx="512">
                  <c:v>-2.1761492666039248</c:v>
                </c:pt>
                <c:pt idx="513">
                  <c:v>-2.0273809111737817</c:v>
                </c:pt>
                <c:pt idx="514">
                  <c:v>-1.874432084579323</c:v>
                </c:pt>
                <c:pt idx="515">
                  <c:v>-1.7177103142200008</c:v>
                </c:pt>
                <c:pt idx="516">
                  <c:v>-1.5576301256522287</c:v>
                </c:pt>
                <c:pt idx="517">
                  <c:v>-1.3946119640122245</c:v>
                </c:pt>
                <c:pt idx="518">
                  <c:v>-1.229081107086277</c:v>
                </c:pt>
                <c:pt idx="519">
                  <c:v>-1.0614665727967771</c:v>
                </c:pt>
                <c:pt idx="520">
                  <c:v>-0.89220002386975694</c:v>
                </c:pt>
                <c:pt idx="521">
                  <c:v>-0.72171467244018461</c:v>
                </c:pt>
                <c:pt idx="522">
                  <c:v>-0.55044418733493461</c:v>
                </c:pt>
                <c:pt idx="523">
                  <c:v>-0.37882160675025689</c:v>
                </c:pt>
                <c:pt idx="524">
                  <c:v>-0.20727825901083649</c:v>
                </c:pt>
                <c:pt idx="525">
                  <c:v>-3.6242694061237819E-2</c:v>
                </c:pt>
                <c:pt idx="526">
                  <c:v>0.13386037170216089</c:v>
                </c:pt>
                <c:pt idx="527">
                  <c:v>0.30261109469961089</c:v>
                </c:pt>
                <c:pt idx="528">
                  <c:v>0.46959552503275087</c:v>
                </c:pt>
                <c:pt idx="529">
                  <c:v>0.63440660650262382</c:v>
                </c:pt>
                <c:pt idx="530">
                  <c:v>0.79664515340464759</c:v>
                </c:pt>
                <c:pt idx="531">
                  <c:v>0.95592080179653471</c:v>
                </c:pt>
                <c:pt idx="532">
                  <c:v>1.11185293301277</c:v>
                </c:pt>
                <c:pt idx="533">
                  <c:v>1.2640715672819991</c:v>
                </c:pt>
                <c:pt idx="534">
                  <c:v>1.4122182253912581</c:v>
                </c:pt>
                <c:pt idx="535">
                  <c:v>1.5559467564332061</c:v>
                </c:pt>
                <c:pt idx="536">
                  <c:v>1.6949241297690822</c:v>
                </c:pt>
                <c:pt idx="537">
                  <c:v>1.8288311894407763</c:v>
                </c:pt>
                <c:pt idx="538">
                  <c:v>1.9573633693698873</c:v>
                </c:pt>
                <c:pt idx="539">
                  <c:v>2.0802313677896622</c:v>
                </c:pt>
                <c:pt idx="540">
                  <c:v>2.197161779466942</c:v>
                </c:pt>
                <c:pt idx="541">
                  <c:v>2.3078976843854577</c:v>
                </c:pt>
                <c:pt idx="542">
                  <c:v>2.4121991916786589</c:v>
                </c:pt>
                <c:pt idx="543">
                  <c:v>2.5098439377193977</c:v>
                </c:pt>
                <c:pt idx="544">
                  <c:v>2.6006275373950176</c:v>
                </c:pt>
                <c:pt idx="545">
                  <c:v>2.6843639877192547</c:v>
                </c:pt>
                <c:pt idx="546">
                  <c:v>2.7608860230566692</c:v>
                </c:pt>
                <c:pt idx="547">
                  <c:v>2.830045421360643</c:v>
                </c:pt>
                <c:pt idx="548">
                  <c:v>2.8917132609521161</c:v>
                </c:pt>
                <c:pt idx="549">
                  <c:v>2.9457801274926965</c:v>
                </c:pt>
                <c:pt idx="550">
                  <c:v>2.9921562709324934</c:v>
                </c:pt>
                <c:pt idx="551">
                  <c:v>3.0307717123393694</c:v>
                </c:pt>
                <c:pt idx="552">
                  <c:v>3.0615763006422694</c:v>
                </c:pt>
                <c:pt idx="553">
                  <c:v>3.0845397194463198</c:v>
                </c:pt>
                <c:pt idx="554">
                  <c:v>3.0996514442013257</c:v>
                </c:pt>
                <c:pt idx="555">
                  <c:v>3.1069206501277771</c:v>
                </c:pt>
                <c:pt idx="556">
                  <c:v>3.1063760714252076</c:v>
                </c:pt>
                <c:pt idx="557">
                  <c:v>3.0980658124064462</c:v>
                </c:pt>
                <c:pt idx="558">
                  <c:v>3.0820571113177047</c:v>
                </c:pt>
                <c:pt idx="559">
                  <c:v>3.0584360577181884</c:v>
                </c:pt>
                <c:pt idx="560">
                  <c:v>3.0273072644038925</c:v>
                </c:pt>
                <c:pt idx="561">
                  <c:v>2.9887934949679775</c:v>
                </c:pt>
                <c:pt idx="562">
                  <c:v>2.9430352481946014</c:v>
                </c:pt>
                <c:pt idx="563">
                  <c:v>2.890190300583813</c:v>
                </c:pt>
                <c:pt idx="564">
                  <c:v>2.8304332084021229</c:v>
                </c:pt>
                <c:pt idx="565">
                  <c:v>2.7639547707462171</c:v>
                </c:pt>
                <c:pt idx="566">
                  <c:v>2.6909614551958856</c:v>
                </c:pt>
                <c:pt idx="567">
                  <c:v>2.6116747877163928</c:v>
                </c:pt>
                <c:pt idx="568">
                  <c:v>2.5263307085499771</c:v>
                </c:pt>
                <c:pt idx="569">
                  <c:v>2.4351788959108247</c:v>
                </c:pt>
                <c:pt idx="570">
                  <c:v>2.3384820593675411</c:v>
                </c:pt>
                <c:pt idx="571">
                  <c:v>2.2365152048616661</c:v>
                </c:pt>
                <c:pt idx="572">
                  <c:v>2.1295648733700832</c:v>
                </c:pt>
                <c:pt idx="573">
                  <c:v>2.0179283552730496</c:v>
                </c:pt>
                <c:pt idx="574">
                  <c:v>1.9019128825380287</c:v>
                </c:pt>
                <c:pt idx="575">
                  <c:v>1.7818348008723404</c:v>
                </c:pt>
                <c:pt idx="576">
                  <c:v>1.6580187240348871</c:v>
                </c:pt>
                <c:pt idx="577">
                  <c:v>1.5307966725286983</c:v>
                </c:pt>
                <c:pt idx="578">
                  <c:v>1.4005071989218494</c:v>
                </c:pt>
                <c:pt idx="579">
                  <c:v>1.2674945020642694</c:v>
                </c:pt>
                <c:pt idx="580">
                  <c:v>1.1321075324821843</c:v>
                </c:pt>
                <c:pt idx="581">
                  <c:v>0.99469909124034617</c:v>
                </c:pt>
                <c:pt idx="582">
                  <c:v>0.85562492456483852</c:v>
                </c:pt>
                <c:pt idx="583">
                  <c:v>0.7152428165161363</c:v>
                </c:pt>
                <c:pt idx="584">
                  <c:v>0.57391168199327236</c:v>
                </c:pt>
                <c:pt idx="585">
                  <c:v>0.43199066233550204</c:v>
                </c:pt>
                <c:pt idx="586">
                  <c:v>0.28983822576778823</c:v>
                </c:pt>
                <c:pt idx="587">
                  <c:v>0.14781127491089222</c:v>
                </c:pt>
                <c:pt idx="588">
                  <c:v>6.2642635458906503E-3</c:v>
                </c:pt>
                <c:pt idx="589">
                  <c:v>-0.1344516752132974</c:v>
                </c:pt>
                <c:pt idx="590">
                  <c:v>-0.27398958722720879</c:v>
                </c:pt>
                <c:pt idx="591">
                  <c:v>-0.41200754005223927</c:v>
                </c:pt>
                <c:pt idx="592">
                  <c:v>-0.54816944806177093</c:v>
                </c:pt>
                <c:pt idx="593">
                  <c:v>-0.6821458780087114</c:v>
                </c:pt>
                <c:pt idx="594">
                  <c:v>-0.81361483313175986</c:v>
                </c:pt>
                <c:pt idx="595">
                  <c:v>-0.94226251397272964</c:v>
                </c:pt>
                <c:pt idx="596">
                  <c:v>-1.0677840541414652</c:v>
                </c:pt>
                <c:pt idx="597">
                  <c:v>-1.1898842293380967</c:v>
                </c:pt>
                <c:pt idx="598">
                  <c:v>-1.3082781380193698</c:v>
                </c:pt>
                <c:pt idx="599">
                  <c:v>-1.4226918521763432</c:v>
                </c:pt>
                <c:pt idx="600">
                  <c:v>-1.5328630367746963</c:v>
                </c:pt>
              </c:numCache>
            </c:numRef>
          </c:yVal>
        </c:ser>
        <c:axId val="91009792"/>
        <c:axId val="91011712"/>
      </c:scatterChart>
      <c:valAx>
        <c:axId val="9100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1011712"/>
        <c:crosses val="autoZero"/>
        <c:crossBetween val="midCat"/>
      </c:valAx>
      <c:valAx>
        <c:axId val="91011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Displacement (in)</a:t>
                </a:r>
              </a:p>
            </c:rich>
          </c:tx>
          <c:layout/>
        </c:title>
        <c:numFmt formatCode="General" sourceLinked="1"/>
        <c:tickLblPos val="nextTo"/>
        <c:crossAx val="91009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539238272071885"/>
          <c:y val="0.81311283942267953"/>
          <c:w val="0.19746002819516587"/>
          <c:h val="0.13093731381736792"/>
        </c:manualLayout>
      </c:layout>
      <c:spPr>
        <a:solidFill>
          <a:schemeClr val="bg1"/>
        </a:solidFill>
      </c:spPr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7907827023805447E-2"/>
          <c:y val="3.2999372011014057E-2"/>
          <c:w val="0.846196371230163"/>
          <c:h val="0.84947501194252562"/>
        </c:manualLayout>
      </c:layout>
      <c:scatterChart>
        <c:scatterStyle val="lineMarker"/>
        <c:ser>
          <c:idx val="0"/>
          <c:order val="0"/>
          <c:tx>
            <c:strRef>
              <c:f>'Pulse Loading'!$C$7</c:f>
              <c:strCache>
                <c:ptCount val="1"/>
                <c:pt idx="0">
                  <c:v>0% Damping</c:v>
                </c:pt>
              </c:strCache>
            </c:strRef>
          </c:tx>
          <c:marker>
            <c:symbol val="none"/>
          </c:marker>
          <c:xVal>
            <c:numRef>
              <c:f>'Pulse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'Pulse Loading'!$C$10:$C$610</c:f>
              <c:numCache>
                <c:formatCode>General</c:formatCode>
                <c:ptCount val="601"/>
                <c:pt idx="0">
                  <c:v>0</c:v>
                </c:pt>
                <c:pt idx="1">
                  <c:v>6.2486980251685864E-3</c:v>
                </c:pt>
                <c:pt idx="2">
                  <c:v>2.4979173609870897E-2</c:v>
                </c:pt>
                <c:pt idx="3">
                  <c:v>5.614461031978879E-2</c:v>
                </c:pt>
                <c:pt idx="4">
                  <c:v>9.9667110793791869E-2</c:v>
                </c:pt>
                <c:pt idx="5">
                  <c:v>0.15543789144677633</c:v>
                </c:pt>
                <c:pt idx="6">
                  <c:v>0.2233175543719701</c:v>
                </c:pt>
                <c:pt idx="7">
                  <c:v>0.30313643576310556</c:v>
                </c:pt>
                <c:pt idx="8">
                  <c:v>0.39469502998557449</c:v>
                </c:pt>
                <c:pt idx="9">
                  <c:v>0.49776448823661557</c:v>
                </c:pt>
                <c:pt idx="10">
                  <c:v>0.61208719054813621</c:v>
                </c:pt>
                <c:pt idx="11">
                  <c:v>0.73737738970247102</c:v>
                </c:pt>
                <c:pt idx="12">
                  <c:v>0.87332192545160836</c:v>
                </c:pt>
                <c:pt idx="13">
                  <c:v>1.0195810072547207</c:v>
                </c:pt>
                <c:pt idx="14">
                  <c:v>1.1757890635775574</c:v>
                </c:pt>
                <c:pt idx="15">
                  <c:v>1.3415556556308954</c:v>
                </c:pt>
                <c:pt idx="16">
                  <c:v>1.5164664532641732</c:v>
                </c:pt>
                <c:pt idx="17">
                  <c:v>1.7000842705750896</c:v>
                </c:pt>
                <c:pt idx="18">
                  <c:v>1.891950158646678</c:v>
                </c:pt>
                <c:pt idx="19">
                  <c:v>2.0915845526805832</c:v>
                </c:pt>
                <c:pt idx="20">
                  <c:v>2.2984884706593025</c:v>
                </c:pt>
                <c:pt idx="21">
                  <c:v>2.512144760541366</c:v>
                </c:pt>
                <c:pt idx="22">
                  <c:v>2.7320193928721146</c:v>
                </c:pt>
                <c:pt idx="23">
                  <c:v>2.9575627955792152</c:v>
                </c:pt>
                <c:pt idx="24">
                  <c:v>3.1882112276166339</c:v>
                </c:pt>
                <c:pt idx="25">
                  <c:v>3.4233881880236576</c:v>
                </c:pt>
                <c:pt idx="26">
                  <c:v>3.6625058568770639</c:v>
                </c:pt>
                <c:pt idx="27">
                  <c:v>3.9049665645347935</c:v>
                </c:pt>
                <c:pt idx="28">
                  <c:v>4.1501642854987972</c:v>
                </c:pt>
                <c:pt idx="29">
                  <c:v>4.397486153163169</c:v>
                </c:pt>
                <c:pt idx="30">
                  <c:v>4.6463139916614873</c:v>
                </c:pt>
                <c:pt idx="31">
                  <c:v>4.8960258609845404</c:v>
                </c:pt>
                <c:pt idx="32">
                  <c:v>5.1459976115064467</c:v>
                </c:pt>
                <c:pt idx="33">
                  <c:v>5.3956044440336726</c:v>
                </c:pt>
                <c:pt idx="34">
                  <c:v>5.6442224714776268</c:v>
                </c:pt>
                <c:pt idx="35">
                  <c:v>5.8912302782474635</c:v>
                </c:pt>
                <c:pt idx="36">
                  <c:v>6.1360104734654382</c:v>
                </c:pt>
                <c:pt idx="37">
                  <c:v>6.3779512341225679</c:v>
                </c:pt>
                <c:pt idx="38">
                  <c:v>6.6164478343175208</c:v>
                </c:pt>
                <c:pt idx="39">
                  <c:v>6.8509041567564388</c:v>
                </c:pt>
                <c:pt idx="40">
                  <c:v>7.080734182735716</c:v>
                </c:pt>
                <c:pt idx="41">
                  <c:v>7.305363456883569</c:v>
                </c:pt>
                <c:pt idx="42">
                  <c:v>7.5242305229992912</c:v>
                </c:pt>
                <c:pt idx="43">
                  <c:v>7.73678832740136</c:v>
                </c:pt>
                <c:pt idx="44">
                  <c:v>7.9425055862767335</c:v>
                </c:pt>
                <c:pt idx="45">
                  <c:v>8.1408681136137009</c:v>
                </c:pt>
                <c:pt idx="46">
                  <c:v>8.3313801063991253</c:v>
                </c:pt>
                <c:pt idx="47">
                  <c:v>8.5135653838677747</c:v>
                </c:pt>
                <c:pt idx="48">
                  <c:v>8.6869685777062315</c:v>
                </c:pt>
                <c:pt idx="49">
                  <c:v>8.8511562702365421</c:v>
                </c:pt>
                <c:pt idx="50">
                  <c:v>9.0057180777346719</c:v>
                </c:pt>
                <c:pt idx="51">
                  <c:v>9.1502676761761137</c:v>
                </c:pt>
                <c:pt idx="52">
                  <c:v>9.2844437668447402</c:v>
                </c:pt>
                <c:pt idx="53">
                  <c:v>9.4079109793914313</c:v>
                </c:pt>
                <c:pt idx="54">
                  <c:v>9.520360710085308</c:v>
                </c:pt>
                <c:pt idx="55">
                  <c:v>9.6215118931623209</c:v>
                </c:pt>
                <c:pt idx="56">
                  <c:v>9.7111117033432937</c:v>
                </c:pt>
                <c:pt idx="57">
                  <c:v>9.7889361877654544</c:v>
                </c:pt>
                <c:pt idx="58">
                  <c:v>9.8547908257479548</c:v>
                </c:pt>
                <c:pt idx="59">
                  <c:v>9.9085110149922713</c:v>
                </c:pt>
                <c:pt idx="60">
                  <c:v>9.9499624830022277</c:v>
                </c:pt>
                <c:pt idx="61">
                  <c:v>9.9790416226953074</c:v>
                </c:pt>
                <c:pt idx="62">
                  <c:v>9.995675751366397</c:v>
                </c:pt>
                <c:pt idx="63">
                  <c:v>9.9998232923567105</c:v>
                </c:pt>
                <c:pt idx="64">
                  <c:v>9.991473878973764</c:v>
                </c:pt>
                <c:pt idx="65">
                  <c:v>9.9706483804027304</c:v>
                </c:pt>
                <c:pt idx="66">
                  <c:v>9.9373988495443228</c:v>
                </c:pt>
                <c:pt idx="67">
                  <c:v>9.8918083929096685</c:v>
                </c:pt>
                <c:pt idx="68">
                  <c:v>9.8339909628973015</c:v>
                </c:pt>
                <c:pt idx="69">
                  <c:v>9.7640910729715209</c:v>
                </c:pt>
                <c:pt idx="70">
                  <c:v>9.6822834364539787</c:v>
                </c:pt>
                <c:pt idx="71">
                  <c:v>9.5887725298313757</c:v>
                </c:pt>
                <c:pt idx="72">
                  <c:v>9.48379208167073</c:v>
                </c:pt>
                <c:pt idx="73">
                  <c:v>9.3676044884196834</c:v>
                </c:pt>
                <c:pt idx="74">
                  <c:v>9.2405001585520363</c:v>
                </c:pt>
                <c:pt idx="75">
                  <c:v>9.1027967866977981</c:v>
                </c:pt>
                <c:pt idx="76">
                  <c:v>8.9548385595720763</c:v>
                </c:pt>
                <c:pt idx="77">
                  <c:v>8.7969952956875321</c:v>
                </c:pt>
                <c:pt idx="78">
                  <c:v>8.6296615210006937</c:v>
                </c:pt>
                <c:pt idx="79">
                  <c:v>8.453255482802529</c:v>
                </c:pt>
                <c:pt idx="80">
                  <c:v>8.2682181043180503</c:v>
                </c:pt>
                <c:pt idx="81">
                  <c:v>8.0750118826278623</c:v>
                </c:pt>
                <c:pt idx="82">
                  <c:v>7.8741197326663359</c:v>
                </c:pt>
                <c:pt idx="83">
                  <c:v>7.666043780185765</c:v>
                </c:pt>
                <c:pt idx="84">
                  <c:v>7.4513041067034855</c:v>
                </c:pt>
                <c:pt idx="85">
                  <c:v>7.2304374495689512</c:v>
                </c:pt>
                <c:pt idx="86">
                  <c:v>7.0039958603998649</c:v>
                </c:pt>
                <c:pt idx="87">
                  <c:v>6.7725453252406433</c:v>
                </c:pt>
                <c:pt idx="88">
                  <c:v>6.5366643498920842</c:v>
                </c:pt>
                <c:pt idx="89">
                  <c:v>6.2969425139481183</c:v>
                </c:pt>
                <c:pt idx="90">
                  <c:v>6.0539789971538855</c:v>
                </c:pt>
                <c:pt idx="91">
                  <c:v>5.8083810817684185</c:v>
                </c:pt>
                <c:pt idx="92">
                  <c:v>5.5607626346752568</c:v>
                </c:pt>
                <c:pt idx="93">
                  <c:v>5.3117425730349455</c:v>
                </c:pt>
                <c:pt idx="94">
                  <c:v>5.061943317314439</c:v>
                </c:pt>
                <c:pt idx="95">
                  <c:v>4.8119892355600999</c:v>
                </c:pt>
                <c:pt idx="96">
                  <c:v>4.5625050828027502</c:v>
                </c:pt>
                <c:pt idx="97">
                  <c:v>4.3141144394954454</c:v>
                </c:pt>
                <c:pt idx="98">
                  <c:v>4.0674381528871084</c:v>
                </c:pt>
                <c:pt idx="99">
                  <c:v>3.8230927852277312</c:v>
                </c:pt>
                <c:pt idx="100">
                  <c:v>3.5816890726838513</c:v>
                </c:pt>
                <c:pt idx="101">
                  <c:v>3.3438303988162144</c:v>
                </c:pt>
                <c:pt idx="102">
                  <c:v>3.1101112864350822</c:v>
                </c:pt>
                <c:pt idx="103">
                  <c:v>2.8811159116028429</c:v>
                </c:pt>
                <c:pt idx="104">
                  <c:v>2.6574166434980984</c:v>
                </c:pt>
                <c:pt idx="105">
                  <c:v>2.4395726137907814</c:v>
                </c:pt>
                <c:pt idx="106">
                  <c:v>2.2281283191041812</c:v>
                </c:pt>
                <c:pt idx="107">
                  <c:v>2.023612260056955</c:v>
                </c:pt>
                <c:pt idx="108">
                  <c:v>1.8265356202868133</c:v>
                </c:pt>
                <c:pt idx="109">
                  <c:v>1.637390988757657</c:v>
                </c:pt>
                <c:pt idx="110">
                  <c:v>1.4566511285436872</c:v>
                </c:pt>
                <c:pt idx="111">
                  <c:v>1.2847677951679359</c:v>
                </c:pt>
                <c:pt idx="112">
                  <c:v>1.1221706074487381</c:v>
                </c:pt>
                <c:pt idx="113">
                  <c:v>0.96926597367641087</c:v>
                </c:pt>
                <c:pt idx="114">
                  <c:v>0.82643607580419109</c:v>
                </c:pt>
                <c:pt idx="115">
                  <c:v>0.69403791419238692</c:v>
                </c:pt>
                <c:pt idx="116">
                  <c:v>0.57240241529339486</c:v>
                </c:pt>
                <c:pt idx="117">
                  <c:v>0.46183360450792466</c:v>
                </c:pt>
                <c:pt idx="118">
                  <c:v>0.36260784627981379</c:v>
                </c:pt>
                <c:pt idx="119">
                  <c:v>0.27497315332885519</c:v>
                </c:pt>
                <c:pt idx="120">
                  <c:v>0.1991485667481635</c:v>
                </c:pt>
                <c:pt idx="121">
                  <c:v>0.13532360851550795</c:v>
                </c:pt>
                <c:pt idx="122">
                  <c:v>8.3657807787073102E-2</c:v>
                </c:pt>
                <c:pt idx="123">
                  <c:v>4.4280302157652662E-2</c:v>
                </c:pt>
                <c:pt idx="124">
                  <c:v>1.7289514883910839E-2</c:v>
                </c:pt>
                <c:pt idx="125">
                  <c:v>2.7529088775024579E-3</c:v>
                </c:pt>
                <c:pt idx="126">
                  <c:v>7.0681808292449855E-4</c:v>
                </c:pt>
                <c:pt idx="127">
                  <c:v>1.1156356661581324E-2</c:v>
                </c:pt>
                <c:pt idx="128">
                  <c:v>3.4075406209039261E-2</c:v>
                </c:pt>
                <c:pt idx="129">
                  <c:v>6.9406681037441076E-2</c:v>
                </c:pt>
                <c:pt idx="130">
                  <c:v>0.11706187135988755</c:v>
                </c:pt>
                <c:pt idx="131">
                  <c:v>0.17692186401891519</c:v>
                </c:pt>
                <c:pt idx="132">
                  <c:v>0.2488370402073603</c:v>
                </c:pt>
                <c:pt idx="133">
                  <c:v>0.3326276494374486</c:v>
                </c:pt>
                <c:pt idx="134">
                  <c:v>0.42808425882341239</c:v>
                </c:pt>
                <c:pt idx="135">
                  <c:v>0.53496827655462875</c:v>
                </c:pt>
                <c:pt idx="136">
                  <c:v>0.65301254825088695</c:v>
                </c:pt>
                <c:pt idx="137">
                  <c:v>0.78192202470921623</c:v>
                </c:pt>
                <c:pt idx="138">
                  <c:v>0.92137449937322868</c:v>
                </c:pt>
                <c:pt idx="139">
                  <c:v>1.0710214136817087</c:v>
                </c:pt>
                <c:pt idx="140">
                  <c:v>1.2304887282834942</c:v>
                </c:pt>
                <c:pt idx="141">
                  <c:v>1.3993778579410476</c:v>
                </c:pt>
                <c:pt idx="142">
                  <c:v>1.5772666677859863</c:v>
                </c:pt>
                <c:pt idx="143">
                  <c:v>1.7637105284364023</c:v>
                </c:pt>
                <c:pt idx="144">
                  <c:v>1.9582434273387483</c:v>
                </c:pt>
                <c:pt idx="145">
                  <c:v>2.1603791335565474</c:v>
                </c:pt>
                <c:pt idx="146">
                  <c:v>2.3696124130944964</c:v>
                </c:pt>
                <c:pt idx="147">
                  <c:v>2.5854202917203342</c:v>
                </c:pt>
                <c:pt idx="148">
                  <c:v>2.8072633621280723</c:v>
                </c:pt>
                <c:pt idx="149">
                  <c:v>3.0345871321753206</c:v>
                </c:pt>
                <c:pt idx="150">
                  <c:v>3.2668234108248964</c:v>
                </c:pt>
                <c:pt idx="151">
                  <c:v>3.5033917283264944</c:v>
                </c:pt>
                <c:pt idx="152">
                  <c:v>3.743700787088752</c:v>
                </c:pt>
                <c:pt idx="153">
                  <c:v>3.9871499396153043</c:v>
                </c:pt>
                <c:pt idx="154">
                  <c:v>4.2331306898107046</c:v>
                </c:pt>
                <c:pt idx="155">
                  <c:v>4.4810282139037616</c:v>
                </c:pt>
                <c:pt idx="156">
                  <c:v>4.7302228971867821</c:v>
                </c:pt>
                <c:pt idx="157">
                  <c:v>4.9800918827296323</c:v>
                </c:pt>
                <c:pt idx="158">
                  <c:v>5.2300106281977108</c:v>
                </c:pt>
                <c:pt idx="159">
                  <c:v>5.47935446688252</c:v>
                </c:pt>
                <c:pt idx="160">
                  <c:v>5.7275001690430933</c:v>
                </c:pt>
                <c:pt idx="161">
                  <c:v>5.9738274996558332</c:v>
                </c:pt>
                <c:pt idx="162">
                  <c:v>6.2177207686789906</c:v>
                </c:pt>
                <c:pt idx="163">
                  <c:v>6.4585703699571582</c:v>
                </c:pt>
                <c:pt idx="164">
                  <c:v>6.6957743049192064</c:v>
                </c:pt>
                <c:pt idx="165">
                  <c:v>6.9287396872611415</c:v>
                </c:pt>
                <c:pt idx="166">
                  <c:v>7.1568842248531279</c:v>
                </c:pt>
                <c:pt idx="167">
                  <c:v>7.3796376751665793</c:v>
                </c:pt>
                <c:pt idx="168">
                  <c:v>7.5964432705834506</c:v>
                </c:pt>
                <c:pt idx="169">
                  <c:v>7.8067591100253875</c:v>
                </c:pt>
                <c:pt idx="170">
                  <c:v>8.0100595134241459</c:v>
                </c:pt>
                <c:pt idx="171">
                  <c:v>8.2058363356480299</c:v>
                </c:pt>
                <c:pt idx="172">
                  <c:v>8.3936002366000881</c:v>
                </c:pt>
                <c:pt idx="173">
                  <c:v>8.5728819043134781</c:v>
                </c:pt>
                <c:pt idx="174">
                  <c:v>8.7432332279870177</c:v>
                </c:pt>
                <c:pt idx="175">
                  <c:v>8.9042284180287687</c:v>
                </c:pt>
                <c:pt idx="176">
                  <c:v>9.0554650703082942</c:v>
                </c:pt>
                <c:pt idx="177">
                  <c:v>9.1965651719574382</c:v>
                </c:pt>
                <c:pt idx="178">
                  <c:v>9.3271760462055795</c:v>
                </c:pt>
                <c:pt idx="179">
                  <c:v>9.4469712338879237</c:v>
                </c:pt>
                <c:pt idx="180">
                  <c:v>9.5556513094233999</c:v>
                </c:pt>
                <c:pt idx="181">
                  <c:v>9.6529446292226559</c:v>
                </c:pt>
                <c:pt idx="182">
                  <c:v>9.7386080106555717</c:v>
                </c:pt>
                <c:pt idx="183">
                  <c:v>9.8124273398811965</c:v>
                </c:pt>
                <c:pt idx="184">
                  <c:v>9.874218107020825</c:v>
                </c:pt>
                <c:pt idx="185">
                  <c:v>9.9238258673366246</c:v>
                </c:pt>
                <c:pt idx="186">
                  <c:v>9.9611266272630221</c:v>
                </c:pt>
                <c:pt idx="187">
                  <c:v>9.986027154326063</c:v>
                </c:pt>
                <c:pt idx="188">
                  <c:v>9.9984652101760325</c:v>
                </c:pt>
                <c:pt idx="189">
                  <c:v>9.9984097061509232</c:v>
                </c:pt>
                <c:pt idx="190">
                  <c:v>9.9858607809818896</c:v>
                </c:pt>
                <c:pt idx="191">
                  <c:v>9.9608498004464998</c:v>
                </c:pt>
                <c:pt idx="192">
                  <c:v>9.9234392789706298</c:v>
                </c:pt>
                <c:pt idx="193">
                  <c:v>9.8737227233749376</c:v>
                </c:pt>
                <c:pt idx="194">
                  <c:v>9.8118243991565386</c:v>
                </c:pt>
                <c:pt idx="195">
                  <c:v>9.7378990198899551</c:v>
                </c:pt>
                <c:pt idx="196">
                  <c:v>9.6521313605237538</c:v>
                </c:pt>
                <c:pt idx="197">
                  <c:v>9.5547357955394201</c:v>
                </c:pt>
                <c:pt idx="198">
                  <c:v>9.4459557631267881</c:v>
                </c:pt>
                <c:pt idx="199">
                  <c:v>9.3260631567153389</c:v>
                </c:pt>
                <c:pt idx="200">
                  <c:v>9.1953576453822432</c:v>
                </c:pt>
                <c:pt idx="201">
                  <c:v>9.0541659248357185</c:v>
                </c:pt>
                <c:pt idx="202">
                  <c:v>8.9028409008459022</c:v>
                </c:pt>
                <c:pt idx="203">
                  <c:v>8.741760807164221</c:v>
                </c:pt>
                <c:pt idx="204">
                  <c:v>8.5713282601359886</c:v>
                </c:pt>
                <c:pt idx="205">
                  <c:v>8.3919692523692202</c:v>
                </c:pt>
                <c:pt idx="206">
                  <c:v>8.2041320879749673</c:v>
                </c:pt>
                <c:pt idx="207">
                  <c:v>8.0082862620405102</c:v>
                </c:pt>
                <c:pt idx="208">
                  <c:v>7.8049212871361506</c:v>
                </c:pt>
                <c:pt idx="209">
                  <c:v>7.59454546978872</c:v>
                </c:pt>
                <c:pt idx="210">
                  <c:v>7.3776846399799778</c:v>
                </c:pt>
                <c:pt idx="211">
                  <c:v>7.1548808368455097</c:v>
                </c:pt>
                <c:pt idx="212">
                  <c:v>6.9266909538591728</c:v>
                </c:pt>
                <c:pt idx="213">
                  <c:v>6.6936853468894402</c:v>
                </c:pt>
                <c:pt idx="214">
                  <c:v>6.4564464086067623</c:v>
                </c:pt>
                <c:pt idx="215">
                  <c:v>6.2155671128051928</c:v>
                </c:pt>
                <c:pt idx="216">
                  <c:v>5.971649532276726</c:v>
                </c:pt>
                <c:pt idx="217">
                  <c:v>5.7253033339428612</c:v>
                </c:pt>
                <c:pt idx="218">
                  <c:v>5.4771442550048155</c:v>
                </c:pt>
                <c:pt idx="219">
                  <c:v>5.2277925639211809</c:v>
                </c:pt>
                <c:pt idx="220">
                  <c:v>4.977871510059817</c:v>
                </c:pt>
                <c:pt idx="221">
                  <c:v>4.7280057658990096</c:v>
                </c:pt>
                <c:pt idx="222">
                  <c:v>4.4788198656715945</c:v>
                </c:pt>
                <c:pt idx="223">
                  <c:v>4.2309366443546352</c:v>
                </c:pt>
                <c:pt idx="224">
                  <c:v>3.9849756809063352</c:v>
                </c:pt>
                <c:pt idx="225">
                  <c:v>3.7415517496413226</c:v>
                </c:pt>
                <c:pt idx="226">
                  <c:v>3.5012732836150273</c:v>
                </c:pt>
                <c:pt idx="227">
                  <c:v>3.2647408538579086</c:v>
                </c:pt>
                <c:pt idx="228">
                  <c:v>3.0325456682606515</c:v>
                </c:pt>
                <c:pt idx="229">
                  <c:v>2.8052680938623342</c:v>
                </c:pt>
                <c:pt idx="230">
                  <c:v>2.5834762062350789</c:v>
                </c:pt>
                <c:pt idx="231">
                  <c:v>2.3677243695909733</c:v>
                </c:pt>
                <c:pt idx="232">
                  <c:v>2.1585518511602415</c:v>
                </c:pt>
                <c:pt idx="233">
                  <c:v>1.9564814733040192</c:v>
                </c:pt>
                <c:pt idx="234">
                  <c:v>1.7620183067307287</c:v>
                </c:pt>
                <c:pt idx="235">
                  <c:v>1.5756484080823436</c:v>
                </c:pt>
                <c:pt idx="236">
                  <c:v>1.3978376050459174</c:v>
                </c:pt>
                <c:pt idx="237">
                  <c:v>1.2290303320269658</c:v>
                </c:pt>
                <c:pt idx="238">
                  <c:v>1.0696485192949075</c:v>
                </c:pt>
                <c:pt idx="239">
                  <c:v>0.92009053837712962</c:v>
                </c:pt>
                <c:pt idx="240">
                  <c:v>0.78073020633763479</c:v>
                </c:pt>
                <c:pt idx="241">
                  <c:v>0.65191585142906461</c:v>
                </c:pt>
                <c:pt idx="242">
                  <c:v>0.53396944245347133</c:v>
                </c:pt>
                <c:pt idx="243">
                  <c:v>0.42718578400799123</c:v>
                </c:pt>
                <c:pt idx="244">
                  <c:v>0.33183177962688326</c:v>
                </c:pt>
                <c:pt idx="245">
                  <c:v>0.2481457646616958</c:v>
                </c:pt>
                <c:pt idx="246">
                  <c:v>0.17633691056700707</c:v>
                </c:pt>
                <c:pt idx="247">
                  <c:v>0.11658470208072591</c:v>
                </c:pt>
                <c:pt idx="248">
                  <c:v>6.9038488605718817E-2</c:v>
                </c:pt>
                <c:pt idx="249">
                  <c:v>3.3817110914083903E-2</c:v>
                </c:pt>
                <c:pt idx="250">
                  <c:v>1.1008604107112241E-2</c:v>
                </c:pt>
                <c:pt idx="251">
                  <c:v>6.6997757337927677E-4</c:v>
                </c:pt>
                <c:pt idx="252">
                  <c:v>2.8270724949680526E-3</c:v>
                </c:pt>
                <c:pt idx="253">
                  <c:v>1.7474497257967125E-2</c:v>
                </c:pt>
                <c:pt idx="254">
                  <c:v>4.4575640928700699E-2</c:v>
                </c:pt>
                <c:pt idx="255">
                  <c:v>8.4062764761994035E-2</c:v>
                </c:pt>
                <c:pt idx="256">
                  <c:v>0.13583717151276153</c:v>
                </c:pt>
                <c:pt idx="257">
                  <c:v>0.19976945212771546</c:v>
                </c:pt>
                <c:pt idx="258">
                  <c:v>0.27569980920060633</c:v>
                </c:pt>
                <c:pt idx="259">
                  <c:v>0.36343845638251826</c:v>
                </c:pt>
                <c:pt idx="260">
                  <c:v>0.46276609274889968</c:v>
                </c:pt>
                <c:pt idx="261">
                  <c:v>0.57343445093766821</c:v>
                </c:pt>
                <c:pt idx="262">
                  <c:v>0.69516691768831851</c:v>
                </c:pt>
                <c:pt idx="263">
                  <c:v>0.8276592252310172</c:v>
                </c:pt>
                <c:pt idx="264">
                  <c:v>0.97058021179756759</c:v>
                </c:pt>
                <c:pt idx="265">
                  <c:v>1.1235726493533642</c:v>
                </c:pt>
                <c:pt idx="266">
                  <c:v>1.2862541364814384</c:v>
                </c:pt>
                <c:pt idx="267">
                  <c:v>1.458218054186851</c:v>
                </c:pt>
                <c:pt idx="268">
                  <c:v>1.6390345822324166</c:v>
                </c:pt>
                <c:pt idx="269">
                  <c:v>1.8282517734654469</c:v>
                </c:pt>
                <c:pt idx="270">
                  <c:v>2.0253966834502686</c:v>
                </c:pt>
                <c:pt idx="271">
                  <c:v>2.229976552583004</c:v>
                </c:pt>
                <c:pt idx="272">
                  <c:v>2.4414800377339576</c:v>
                </c:pt>
                <c:pt idx="273">
                  <c:v>2.6593784903391371</c:v>
                </c:pt>
                <c:pt idx="274">
                  <c:v>2.8831272777463508</c:v>
                </c:pt>
                <c:pt idx="275">
                  <c:v>3.112167144513196</c:v>
                </c:pt>
                <c:pt idx="276">
                  <c:v>3.3459256102544135</c:v>
                </c:pt>
                <c:pt idx="277">
                  <c:v>3.583818400544704</c:v>
                </c:pt>
                <c:pt idx="278">
                  <c:v>3.8252509073005134</c:v>
                </c:pt>
                <c:pt idx="279">
                  <c:v>4.0696196749905713</c:v>
                </c:pt>
                <c:pt idx="280">
                  <c:v>4.3163139089604456</c:v>
                </c:pt>
                <c:pt idx="281">
                  <c:v>4.5647170021010846</c:v>
                </c:pt>
                <c:pt idx="282">
                  <c:v>4.8142080760454684</c:v>
                </c:pt>
                <c:pt idx="283">
                  <c:v>5.0641635330411745</c:v>
                </c:pt>
                <c:pt idx="284">
                  <c:v>5.3139586146200015</c:v>
                </c:pt>
                <c:pt idx="285">
                  <c:v>5.5629689631687631</c:v>
                </c:pt>
                <c:pt idx="286">
                  <c:v>5.81057218249817</c:v>
                </c:pt>
                <c:pt idx="287">
                  <c:v>6.0561493935091661</c:v>
                </c:pt>
                <c:pt idx="288">
                  <c:v>6.2990867810683593</c:v>
                </c:pt>
                <c:pt idx="289">
                  <c:v>6.5387771282261991</c:v>
                </c:pt>
                <c:pt idx="290">
                  <c:v>6.7746213339431094</c:v>
                </c:pt>
                <c:pt idx="291">
                  <c:v>7.0060299105300885</c:v>
                </c:pt>
                <c:pt idx="292">
                  <c:v>7.2324244570609233</c:v>
                </c:pt>
                <c:pt idx="293">
                  <c:v>7.4532391050732887</c:v>
                </c:pt>
                <c:pt idx="294">
                  <c:v>7.6679219329451982</c:v>
                </c:pt>
                <c:pt idx="295">
                  <c:v>7.8759363454116293</c:v>
                </c:pt>
                <c:pt idx="296">
                  <c:v>8.076762414773226</c:v>
                </c:pt>
                <c:pt idx="297">
                  <c:v>8.2698981804447804</c:v>
                </c:pt>
                <c:pt idx="298">
                  <c:v>8.4548609035952751</c:v>
                </c:pt>
                <c:pt idx="299">
                  <c:v>8.631188273743561</c:v>
                </c:pt>
                <c:pt idx="300">
                  <c:v>8.7984395642937834</c:v>
                </c:pt>
                <c:pt idx="301">
                  <c:v>8.9499480360971866</c:v>
                </c:pt>
                <c:pt idx="302">
                  <c:v>9.0790862988531824</c:v>
                </c:pt>
                <c:pt idx="303">
                  <c:v>9.1855315741587873</c:v>
                </c:pt>
                <c:pt idx="304">
                  <c:v>9.2690178042613631</c:v>
                </c:pt>
                <c:pt idx="305">
                  <c:v>9.3293363170644437</c:v>
                </c:pt>
                <c:pt idx="306">
                  <c:v>9.3663363476992938</c:v>
                </c:pt>
                <c:pt idx="307">
                  <c:v>9.3799254153585725</c:v>
                </c:pt>
                <c:pt idx="308">
                  <c:v>9.3700695544501791</c:v>
                </c:pt>
                <c:pt idx="309">
                  <c:v>9.3367933994935512</c:v>
                </c:pt>
                <c:pt idx="310">
                  <c:v>9.2801801235461969</c:v>
                </c:pt>
                <c:pt idx="311">
                  <c:v>9.2003712303143566</c:v>
                </c:pt>
                <c:pt idx="312">
                  <c:v>9.0975662004674422</c:v>
                </c:pt>
                <c:pt idx="313">
                  <c:v>8.9720219930402489</c:v>
                </c:pt>
                <c:pt idx="314">
                  <c:v>8.8240524031691852</c:v>
                </c:pt>
                <c:pt idx="315">
                  <c:v>8.6540272777678524</c:v>
                </c:pt>
                <c:pt idx="316">
                  <c:v>8.462371591102384</c:v>
                </c:pt>
                <c:pt idx="317">
                  <c:v>8.2495643825770912</c:v>
                </c:pt>
                <c:pt idx="318">
                  <c:v>8.0161375593854327</c:v>
                </c:pt>
                <c:pt idx="319">
                  <c:v>7.7626745670190509</c:v>
                </c:pt>
                <c:pt idx="320">
                  <c:v>7.489808930957885</c:v>
                </c:pt>
                <c:pt idx="321">
                  <c:v>7.1982226731864163</c:v>
                </c:pt>
                <c:pt idx="322">
                  <c:v>6.8886446074938785</c:v>
                </c:pt>
                <c:pt idx="323">
                  <c:v>6.56184851781937</c:v>
                </c:pt>
                <c:pt idx="324">
                  <c:v>6.2186512241949536</c:v>
                </c:pt>
                <c:pt idx="325">
                  <c:v>5.8599105411210122</c:v>
                </c:pt>
                <c:pt idx="326">
                  <c:v>5.4865231334766733</c:v>
                </c:pt>
                <c:pt idx="327">
                  <c:v>5.099422275324665</c:v>
                </c:pt>
                <c:pt idx="328">
                  <c:v>4.6995755172121187</c:v>
                </c:pt>
                <c:pt idx="329">
                  <c:v>4.2879822677981689</c:v>
                </c:pt>
                <c:pt idx="330">
                  <c:v>3.8656712958527084</c:v>
                </c:pt>
                <c:pt idx="331">
                  <c:v>3.4336981588703237</c:v>
                </c:pt>
                <c:pt idx="332">
                  <c:v>2.993142564726182</c:v>
                </c:pt>
                <c:pt idx="333">
                  <c:v>2.5451056729687522</c:v>
                </c:pt>
                <c:pt idx="334">
                  <c:v>2.0907073424942988</c:v>
                </c:pt>
                <c:pt idx="335">
                  <c:v>1.6310833324829614</c:v>
                </c:pt>
                <c:pt idx="336">
                  <c:v>1.1673824635921779</c:v>
                </c:pt>
                <c:pt idx="337">
                  <c:v>0.70076374650346729</c:v>
                </c:pt>
                <c:pt idx="338">
                  <c:v>0.232393484999184</c:v>
                </c:pt>
                <c:pt idx="339">
                  <c:v>-0.23655763918939332</c:v>
                </c:pt>
                <c:pt idx="340">
                  <c:v>-0.70491749247684954</c:v>
                </c:pt>
                <c:pt idx="341">
                  <c:v>-1.1715154191470312</c:v>
                </c:pt>
                <c:pt idx="342">
                  <c:v>-1.6351851673827991</c:v>
                </c:pt>
                <c:pt idx="343">
                  <c:v>-2.0947678042880655</c:v>
                </c:pt>
                <c:pt idx="344">
                  <c:v>-2.549114612616612</c:v>
                </c:pt>
                <c:pt idx="345">
                  <c:v>-2.997089961966827</c:v>
                </c:pt>
                <c:pt idx="346">
                  <c:v>-3.4375741472664227</c:v>
                </c:pt>
                <c:pt idx="347">
                  <c:v>-3.8694661874518426</c:v>
                </c:pt>
                <c:pt idx="348">
                  <c:v>-4.2916865773476838</c:v>
                </c:pt>
                <c:pt idx="349">
                  <c:v>-4.7031799858673038</c:v>
                </c:pt>
                <c:pt idx="350">
                  <c:v>-5.1029178937910604</c:v>
                </c:pt>
                <c:pt idx="351">
                  <c:v>-5.4899011645285878</c:v>
                </c:pt>
                <c:pt idx="352">
                  <c:v>-5.8631625414400679</c:v>
                </c:pt>
                <c:pt idx="353">
                  <c:v>-6.221769065473957</c:v>
                </c:pt>
                <c:pt idx="354">
                  <c:v>-6.5648244070788682</c:v>
                </c:pt>
                <c:pt idx="355">
                  <c:v>-6.8914711065605276</c:v>
                </c:pt>
                <c:pt idx="356">
                  <c:v>-7.2008927172845762</c:v>
                </c:pt>
                <c:pt idx="357">
                  <c:v>-7.4923158463678288</c:v>
                </c:pt>
                <c:pt idx="358">
                  <c:v>-7.7650120877578406</c:v>
                </c:pt>
                <c:pt idx="359">
                  <c:v>-8.018299842868565</c:v>
                </c:pt>
                <c:pt idx="360">
                  <c:v>-8.2515460242219678</c:v>
                </c:pt>
                <c:pt idx="361">
                  <c:v>-8.4641676378369031</c:v>
                </c:pt>
                <c:pt idx="362">
                  <c:v>-8.6556332404105483</c:v>
                </c:pt>
                <c:pt idx="363">
                  <c:v>-8.8254642676498083</c:v>
                </c:pt>
                <c:pt idx="364">
                  <c:v>-8.9732362304328959</c:v>
                </c:pt>
                <c:pt idx="365">
                  <c:v>-9.0985797758109843</c:v>
                </c:pt>
                <c:pt idx="366">
                  <c:v>-9.2011816101983008</c:v>
                </c:pt>
                <c:pt idx="367">
                  <c:v>-9.2807852824428636</c:v>
                </c:pt>
                <c:pt idx="368">
                  <c:v>-9.3371918248208683</c:v>
                </c:pt>
                <c:pt idx="369">
                  <c:v>-9.3702602503523167</c:v>
                </c:pt>
                <c:pt idx="370">
                  <c:v>-9.3799079051950951</c:v>
                </c:pt>
                <c:pt idx="371">
                  <c:v>-9.3661106752364844</c:v>
                </c:pt>
                <c:pt idx="372">
                  <c:v>-9.3289030463659355</c:v>
                </c:pt>
                <c:pt idx="373">
                  <c:v>-9.2683780182782556</c:v>
                </c:pt>
                <c:pt idx="374">
                  <c:v>-9.1846868720228461</c:v>
                </c:pt>
                <c:pt idx="375">
                  <c:v>-9.0780387918798358</c:v>
                </c:pt>
                <c:pt idx="376">
                  <c:v>-8.9487003425083369</c:v>
                </c:pt>
                <c:pt idx="377">
                  <c:v>-8.7969948026736144</c:v>
                </c:pt>
                <c:pt idx="378">
                  <c:v>-8.6233013572185406</c:v>
                </c:pt>
                <c:pt idx="379">
                  <c:v>-8.4280541492989531</c:v>
                </c:pt>
                <c:pt idx="380">
                  <c:v>-8.211741195251868</c:v>
                </c:pt>
                <c:pt idx="381">
                  <c:v>-7.9749031648087971</c:v>
                </c:pt>
                <c:pt idx="382">
                  <c:v>-7.7181320297029865</c:v>
                </c:pt>
                <c:pt idx="383">
                  <c:v>-7.4420695840483795</c:v>
                </c:pt>
                <c:pt idx="384">
                  <c:v>-7.147405840188565</c:v>
                </c:pt>
                <c:pt idx="385">
                  <c:v>-6.8348773040252899</c:v>
                </c:pt>
                <c:pt idx="386">
                  <c:v>-6.5052651341372369</c:v>
                </c:pt>
                <c:pt idx="387">
                  <c:v>-6.1593931892904372</c:v>
                </c:pt>
                <c:pt idx="388">
                  <c:v>-5.7981259692203686</c:v>
                </c:pt>
                <c:pt idx="389">
                  <c:v>-5.4223664538328888</c:v>
                </c:pt>
                <c:pt idx="390">
                  <c:v>-5.0330538462246794</c:v>
                </c:pt>
                <c:pt idx="391">
                  <c:v>-4.631161225164691</c:v>
                </c:pt>
                <c:pt idx="392">
                  <c:v>-4.2176931129039215</c:v>
                </c:pt>
                <c:pt idx="393">
                  <c:v>-3.7936829643930174</c:v>
                </c:pt>
                <c:pt idx="394">
                  <c:v>-3.3601905841830115</c:v>
                </c:pt>
                <c:pt idx="395">
                  <c:v>-2.9182994774659909</c:v>
                </c:pt>
                <c:pt idx="396">
                  <c:v>-2.4691141418762794</c:v>
                </c:pt>
                <c:pt idx="397">
                  <c:v>-2.0137573068216787</c:v>
                </c:pt>
                <c:pt idx="398">
                  <c:v>-1.5533671272445408</c:v>
                </c:pt>
                <c:pt idx="399">
                  <c:v>-1.0890943388272687</c:v>
                </c:pt>
                <c:pt idx="400">
                  <c:v>-0.62209938175228041</c:v>
                </c:pt>
                <c:pt idx="401">
                  <c:v>-0.153549500205997</c:v>
                </c:pt>
                <c:pt idx="402">
                  <c:v>0.31538417512375894</c:v>
                </c:pt>
                <c:pt idx="403">
                  <c:v>0.78352955426459214</c:v>
                </c:pt>
                <c:pt idx="404">
                  <c:v>1.249716517574067</c:v>
                </c:pt>
                <c:pt idx="405">
                  <c:v>1.7127798404294055</c:v>
                </c:pt>
                <c:pt idx="406">
                  <c:v>2.1715621056821677</c:v>
                </c:pt>
                <c:pt idx="407">
                  <c:v>2.6249165965983901</c:v>
                </c:pt>
                <c:pt idx="408">
                  <c:v>3.0717101630532535</c:v>
                </c:pt>
                <c:pt idx="409">
                  <c:v>3.5108260538162299</c:v>
                </c:pt>
                <c:pt idx="410">
                  <c:v>3.9411667078475299</c:v>
                </c:pt>
                <c:pt idx="411">
                  <c:v>4.3616564976291379</c:v>
                </c:pt>
                <c:pt idx="412">
                  <c:v>4.7712444176734667</c:v>
                </c:pt>
                <c:pt idx="413">
                  <c:v>5.1689067114896892</c:v>
                </c:pt>
                <c:pt idx="414">
                  <c:v>5.5536494304417623</c:v>
                </c:pt>
                <c:pt idx="415">
                  <c:v>5.9245109181024276</c:v>
                </c:pt>
                <c:pt idx="416">
                  <c:v>6.280564213893479</c:v>
                </c:pt>
                <c:pt idx="417">
                  <c:v>6.6209193700044278</c:v>
                </c:pt>
                <c:pt idx="418">
                  <c:v>6.9447256757985167</c:v>
                </c:pt>
                <c:pt idx="419">
                  <c:v>7.2511737841463111</c:v>
                </c:pt>
                <c:pt idx="420">
                  <c:v>7.5394977343720448</c:v>
                </c:pt>
                <c:pt idx="421">
                  <c:v>7.8089768667563817</c:v>
                </c:pt>
                <c:pt idx="422">
                  <c:v>8.0589376238103618</c:v>
                </c:pt>
                <c:pt idx="423">
                  <c:v>8.2887552338183852</c:v>
                </c:pt>
                <c:pt idx="424">
                  <c:v>8.497855272442143</c:v>
                </c:pt>
                <c:pt idx="425">
                  <c:v>8.6857150984822802</c:v>
                </c:pt>
                <c:pt idx="426">
                  <c:v>8.8518651602091953</c:v>
                </c:pt>
                <c:pt idx="427">
                  <c:v>8.9958901689978337</c:v>
                </c:pt>
                <c:pt idx="428">
                  <c:v>9.1174301373330149</c:v>
                </c:pt>
                <c:pt idx="429">
                  <c:v>9.2161812785906978</c:v>
                </c:pt>
                <c:pt idx="430">
                  <c:v>9.2918967663463317</c:v>
                </c:pt>
                <c:pt idx="431">
                  <c:v>9.344387351312383</c:v>
                </c:pt>
                <c:pt idx="432">
                  <c:v>9.3735218343630109</c:v>
                </c:pt>
                <c:pt idx="433">
                  <c:v>9.3792273944635447</c:v>
                </c:pt>
                <c:pt idx="434">
                  <c:v>9.3614897706851199</c:v>
                </c:pt>
                <c:pt idx="435">
                  <c:v>9.3203532978496035</c:v>
                </c:pt>
                <c:pt idx="436">
                  <c:v>9.25592079571563</c:v>
                </c:pt>
                <c:pt idx="437">
                  <c:v>9.1683533119827381</c:v>
                </c:pt>
                <c:pt idx="438">
                  <c:v>9.0578697197559936</c:v>
                </c:pt>
                <c:pt idx="439">
                  <c:v>8.9247461704772153</c:v>
                </c:pt>
                <c:pt idx="440">
                  <c:v>8.7693154036902037</c:v>
                </c:pt>
                <c:pt idx="441">
                  <c:v>8.5919659153651438</c:v>
                </c:pt>
                <c:pt idx="442">
                  <c:v>8.3931409868610203</c:v>
                </c:pt>
                <c:pt idx="443">
                  <c:v>8.1733375769530756</c:v>
                </c:pt>
                <c:pt idx="444">
                  <c:v>7.9331050796946743</c:v>
                </c:pt>
                <c:pt idx="445">
                  <c:v>7.6730439512182924</c:v>
                </c:pt>
                <c:pt idx="446">
                  <c:v>7.3938042089079055</c:v>
                </c:pt>
                <c:pt idx="447">
                  <c:v>7.0960838066940504</c:v>
                </c:pt>
                <c:pt idx="448">
                  <c:v>6.7806268905324689</c:v>
                </c:pt>
                <c:pt idx="449">
                  <c:v>6.4482219384267694</c:v>
                </c:pt>
                <c:pt idx="450">
                  <c:v>6.0996997896440721</c:v>
                </c:pt>
                <c:pt idx="451">
                  <c:v>5.7359315680495158</c:v>
                </c:pt>
                <c:pt idx="452">
                  <c:v>5.3578265047502471</c:v>
                </c:pt>
                <c:pt idx="453">
                  <c:v>4.9663296654912026</c:v>
                </c:pt>
                <c:pt idx="454">
                  <c:v>4.5624195884829186</c:v>
                </c:pt>
                <c:pt idx="455">
                  <c:v>4.1471058385656292</c:v>
                </c:pt>
                <c:pt idx="456">
                  <c:v>3.7214264838228956</c:v>
                </c:pt>
                <c:pt idx="457">
                  <c:v>3.2864455009520395</c:v>
                </c:pt>
                <c:pt idx="458">
                  <c:v>2.8432501158765344</c:v>
                </c:pt>
                <c:pt idx="459">
                  <c:v>2.3929480862473884</c:v>
                </c:pt>
                <c:pt idx="460">
                  <c:v>1.9366649326258987</c:v>
                </c:pt>
                <c:pt idx="461">
                  <c:v>1.4755411252684265</c:v>
                </c:pt>
                <c:pt idx="462">
                  <c:v>1.0107292335447458</c:v>
                </c:pt>
                <c:pt idx="463">
                  <c:v>0.54339104511482805</c:v>
                </c:pt>
                <c:pt idx="464">
                  <c:v>7.4694662064711537E-2</c:v>
                </c:pt>
                <c:pt idx="465">
                  <c:v>-0.39418841874035593</c:v>
                </c:pt>
                <c:pt idx="466">
                  <c:v>-0.86208623378793359</c:v>
                </c:pt>
                <c:pt idx="467">
                  <c:v>-1.3278292822168556</c:v>
                </c:pt>
                <c:pt idx="468">
                  <c:v>-1.7902534489603577</c:v>
                </c:pt>
                <c:pt idx="469">
                  <c:v>-2.2482029144274494</c:v>
                </c:pt>
                <c:pt idx="470">
                  <c:v>-2.7005330434499157</c:v>
                </c:pt>
                <c:pt idx="471">
                  <c:v>-3.1461132462741626</c:v>
                </c:pt>
                <c:pt idx="472">
                  <c:v>-3.5838298044468297</c:v>
                </c:pt>
                <c:pt idx="473">
                  <c:v>-4.0125886545308784</c:v>
                </c:pt>
                <c:pt idx="474">
                  <c:v>-4.4313181226943756</c:v>
                </c:pt>
                <c:pt idx="475">
                  <c:v>-4.8389716033369856</c:v>
                </c:pt>
                <c:pt idx="476">
                  <c:v>-5.234530175058949</c:v>
                </c:pt>
                <c:pt idx="477">
                  <c:v>-5.6170051474339004</c:v>
                </c:pt>
                <c:pt idx="478">
                  <c:v>-5.9854405322199957</c:v>
                </c:pt>
                <c:pt idx="479">
                  <c:v>-6.3389154328326978</c:v>
                </c:pt>
                <c:pt idx="480">
                  <c:v>-6.6765463461066581</c:v>
                </c:pt>
                <c:pt idx="481">
                  <c:v>-6.99748937059349</c:v>
                </c:pt>
                <c:pt idx="482">
                  <c:v>-7.300942315875858</c:v>
                </c:pt>
                <c:pt idx="483">
                  <c:v>-7.586146707625776</c:v>
                </c:pt>
                <c:pt idx="484">
                  <c:v>-7.8523896833954616</c:v>
                </c:pt>
                <c:pt idx="485">
                  <c:v>-8.0990057744021673</c:v>
                </c:pt>
                <c:pt idx="486">
                  <c:v>-8.3253785688535391</c:v>
                </c:pt>
                <c:pt idx="487">
                  <c:v>-8.5309422526561072</c:v>
                </c:pt>
                <c:pt idx="488">
                  <c:v>-8.7151830236558752</c:v>
                </c:pt>
                <c:pt idx="489">
                  <c:v>-8.877640375876096</c:v>
                </c:pt>
                <c:pt idx="490">
                  <c:v>-9.0179082505423587</c:v>
                </c:pt>
                <c:pt idx="491">
                  <c:v>-9.1356360510180838</c:v>
                </c:pt>
                <c:pt idx="492">
                  <c:v>-9.2305295191135492</c:v>
                </c:pt>
                <c:pt idx="493">
                  <c:v>-9.3023514705780848</c:v>
                </c:pt>
                <c:pt idx="494">
                  <c:v>-9.350922387937171</c:v>
                </c:pt>
                <c:pt idx="495">
                  <c:v>-9.376120869192647</c:v>
                </c:pt>
                <c:pt idx="496">
                  <c:v>-9.377883931264499</c:v>
                </c:pt>
                <c:pt idx="497">
                  <c:v>-9.3562071674157323</c:v>
                </c:pt>
                <c:pt idx="498">
                  <c:v>-9.3111447582669271</c:v>
                </c:pt>
                <c:pt idx="499">
                  <c:v>-9.242809336372904</c:v>
                </c:pt>
                <c:pt idx="500">
                  <c:v>-9.1513717046999989</c:v>
                </c:pt>
                <c:pt idx="501">
                  <c:v>-9.0370604097075997</c:v>
                </c:pt>
                <c:pt idx="502">
                  <c:v>-8.9001611701010113</c:v>
                </c:pt>
                <c:pt idx="503">
                  <c:v>-8.7410161626835077</c:v>
                </c:pt>
                <c:pt idx="504">
                  <c:v>-8.5600231670925133</c:v>
                </c:pt>
                <c:pt idx="505">
                  <c:v>-8.3576345715576714</c:v>
                </c:pt>
                <c:pt idx="506">
                  <c:v>-8.1343562421658859</c:v>
                </c:pt>
                <c:pt idx="507">
                  <c:v>-7.8907462584595232</c:v>
                </c:pt>
                <c:pt idx="508">
                  <c:v>-7.6274135185282255</c:v>
                </c:pt>
                <c:pt idx="509">
                  <c:v>-7.3450162170807758</c:v>
                </c:pt>
                <c:pt idx="510">
                  <c:v>-7.0442602003011237</c:v>
                </c:pt>
                <c:pt idx="511">
                  <c:v>-6.7258972016005201</c:v>
                </c:pt>
                <c:pt idx="512">
                  <c:v>-6.3907229626754658</c:v>
                </c:pt>
                <c:pt idx="513">
                  <c:v>-6.0395752445678959</c:v>
                </c:pt>
                <c:pt idx="514">
                  <c:v>-5.6733317336988902</c:v>
                </c:pt>
                <c:pt idx="515">
                  <c:v>-5.2929078481096985</c:v>
                </c:pt>
                <c:pt idx="516">
                  <c:v>-4.8992544493933536</c:v>
                </c:pt>
                <c:pt idx="517">
                  <c:v>-4.4933554660359096</c:v>
                </c:pt>
                <c:pt idx="518">
                  <c:v>-4.0762254341076654</c:v>
                </c:pt>
                <c:pt idx="519">
                  <c:v>-3.6489069614513343</c:v>
                </c:pt>
                <c:pt idx="520">
                  <c:v>-3.2124681217053848</c:v>
                </c:pt>
                <c:pt idx="521">
                  <c:v>-2.7679997846762152</c:v>
                </c:pt>
                <c:pt idx="522">
                  <c:v>-2.3166128897317759</c:v>
                </c:pt>
                <c:pt idx="523">
                  <c:v>-1.8594356690316918</c:v>
                </c:pt>
                <c:pt idx="524">
                  <c:v>-1.397610827534407</c:v>
                </c:pt>
                <c:pt idx="525">
                  <c:v>-0.93229268682991862</c:v>
                </c:pt>
                <c:pt idx="526">
                  <c:v>-0.46464429993699996</c:v>
                </c:pt>
                <c:pt idx="527">
                  <c:v>4.1654557236707745E-3</c:v>
                </c:pt>
                <c:pt idx="528">
                  <c:v>0.47296479991435891</c:v>
                </c:pt>
                <c:pt idx="529">
                  <c:v>0.94058197842058489</c:v>
                </c:pt>
                <c:pt idx="530">
                  <c:v>1.4058481918263834</c:v>
                </c:pt>
                <c:pt idx="531">
                  <c:v>1.8676005169041856</c:v>
                </c:pt>
                <c:pt idx="532">
                  <c:v>2.3246848133172735</c:v>
                </c:pt>
                <c:pt idx="533">
                  <c:v>2.7759586083695336</c:v>
                </c:pt>
                <c:pt idx="534">
                  <c:v>3.2202939525921663</c:v>
                </c:pt>
                <c:pt idx="535">
                  <c:v>3.6565802390299713</c:v>
                </c:pt>
                <c:pt idx="536">
                  <c:v>4.0837269791803772</c:v>
                </c:pt>
                <c:pt idx="537">
                  <c:v>4.5006665286467484</c:v>
                </c:pt>
                <c:pt idx="538">
                  <c:v>4.9063567556933201</c:v>
                </c:pt>
                <c:pt idx="539">
                  <c:v>5.2997836460318473</c:v>
                </c:pt>
                <c:pt idx="540">
                  <c:v>5.6799638373292609</c:v>
                </c:pt>
                <c:pt idx="541">
                  <c:v>6.0459470771013537</c:v>
                </c:pt>
                <c:pt idx="542">
                  <c:v>6.3968185978490624</c:v>
                </c:pt>
                <c:pt idx="543">
                  <c:v>6.7317014035008587</c:v>
                </c:pt>
                <c:pt idx="544">
                  <c:v>7.0497584614462241</c:v>
                </c:pt>
                <c:pt idx="545">
                  <c:v>7.3501947946812223</c:v>
                </c:pt>
                <c:pt idx="546">
                  <c:v>7.6322594688369696</c:v>
                </c:pt>
                <c:pt idx="547">
                  <c:v>7.895247469124504</c:v>
                </c:pt>
                <c:pt idx="548">
                  <c:v>8.1385014625046264</c:v>
                </c:pt>
                <c:pt idx="549">
                  <c:v>8.3614134406781275</c:v>
                </c:pt>
                <c:pt idx="550">
                  <c:v>8.5634262397898748</c:v>
                </c:pt>
                <c:pt idx="551">
                  <c:v>8.744034933048308</c:v>
                </c:pt>
                <c:pt idx="552">
                  <c:v>8.9027880927794882</c:v>
                </c:pt>
                <c:pt idx="553">
                  <c:v>9.0392889187611374</c:v>
                </c:pt>
                <c:pt idx="554">
                  <c:v>9.1531962300165528</c:v>
                </c:pt>
                <c:pt idx="555">
                  <c:v>9.2442253175893629</c:v>
                </c:pt>
                <c:pt idx="556">
                  <c:v>9.3121486561676807</c:v>
                </c:pt>
                <c:pt idx="557">
                  <c:v>9.3567964727788606</c:v>
                </c:pt>
                <c:pt idx="558">
                  <c:v>9.3780571711334932</c:v>
                </c:pt>
                <c:pt idx="559">
                  <c:v>9.3758776105580512</c:v>
                </c:pt>
                <c:pt idx="560">
                  <c:v>9.3502632388188811</c:v>
                </c:pt>
                <c:pt idx="561">
                  <c:v>9.3012780785056322</c:v>
                </c:pt>
                <c:pt idx="562">
                  <c:v>9.2290445670081027</c:v>
                </c:pt>
                <c:pt idx="563">
                  <c:v>9.1337432504865479</c:v>
                </c:pt>
                <c:pt idx="564">
                  <c:v>9.0156123326003055</c:v>
                </c:pt>
                <c:pt idx="565">
                  <c:v>8.8749470791227072</c:v>
                </c:pt>
                <c:pt idx="566">
                  <c:v>8.7120990799303897</c:v>
                </c:pt>
                <c:pt idx="567">
                  <c:v>8.5274753702117412</c:v>
                </c:pt>
                <c:pt idx="568">
                  <c:v>8.3215374130908852</c:v>
                </c:pt>
                <c:pt idx="569">
                  <c:v>8.0947999462102107</c:v>
                </c:pt>
                <c:pt idx="570">
                  <c:v>7.8478296951543278</c:v>
                </c:pt>
                <c:pt idx="571">
                  <c:v>7.5812439569312602</c:v>
                </c:pt>
                <c:pt idx="572">
                  <c:v>7.2957090570513934</c:v>
                </c:pt>
                <c:pt idx="573">
                  <c:v>6.9919386840607221</c:v>
                </c:pt>
                <c:pt idx="574">
                  <c:v>6.6706921056911757</c:v>
                </c:pt>
                <c:pt idx="575">
                  <c:v>6.3327722710866983</c:v>
                </c:pt>
                <c:pt idx="576">
                  <c:v>5.9790238038485519</c:v>
                </c:pt>
                <c:pt idx="577">
                  <c:v>5.6103308909161758</c:v>
                </c:pt>
                <c:pt idx="578">
                  <c:v>5.2276150725603561</c:v>
                </c:pt>
                <c:pt idx="579">
                  <c:v>4.8318329390124477</c:v>
                </c:pt>
                <c:pt idx="580">
                  <c:v>4.4239737394869598</c:v>
                </c:pt>
                <c:pt idx="581">
                  <c:v>4.0050569095737281</c:v>
                </c:pt>
                <c:pt idx="582">
                  <c:v>3.5761295231798798</c:v>
                </c:pt>
                <c:pt idx="583">
                  <c:v>3.1382636753903466</c:v>
                </c:pt>
                <c:pt idx="584">
                  <c:v>2.6925538027884661</c:v>
                </c:pt>
                <c:pt idx="585">
                  <c:v>2.2401139479345158</c:v>
                </c:pt>
                <c:pt idx="586">
                  <c:v>1.782074974839519</c:v>
                </c:pt>
                <c:pt idx="587">
                  <c:v>1.3195817423941465</c:v>
                </c:pt>
                <c:pt idx="588">
                  <c:v>0.85379024281767357</c:v>
                </c:pt>
                <c:pt idx="589">
                  <c:v>0.38586471227950447</c:v>
                </c:pt>
                <c:pt idx="590">
                  <c:v>-8.3025279084906423E-2</c:v>
                </c:pt>
                <c:pt idx="591">
                  <c:v>-0.55170775049031739</c:v>
                </c:pt>
                <c:pt idx="592">
                  <c:v>-1.0190112398433451</c:v>
                </c:pt>
                <c:pt idx="593">
                  <c:v>-1.4837677317875766</c:v>
                </c:pt>
                <c:pt idx="594">
                  <c:v>-1.9448155771336362</c:v>
                </c:pt>
                <c:pt idx="595">
                  <c:v>-2.4010023963772156</c:v>
                </c:pt>
                <c:pt idx="596">
                  <c:v>-2.8511879600477315</c:v>
                </c:pt>
                <c:pt idx="597">
                  <c:v>-3.2942470386881304</c:v>
                </c:pt>
                <c:pt idx="598">
                  <c:v>-3.7290722153425007</c:v>
                </c:pt>
                <c:pt idx="599">
                  <c:v>-4.1545766535217661</c:v>
                </c:pt>
                <c:pt idx="600">
                  <c:v>-4.569696813728922</c:v>
                </c:pt>
              </c:numCache>
            </c:numRef>
          </c:yVal>
        </c:ser>
        <c:ser>
          <c:idx val="1"/>
          <c:order val="1"/>
          <c:tx>
            <c:strRef>
              <c:f>'Pulse Loading'!$D$7</c:f>
              <c:strCache>
                <c:ptCount val="1"/>
                <c:pt idx="0">
                  <c:v>2% Damping</c:v>
                </c:pt>
              </c:strCache>
            </c:strRef>
          </c:tx>
          <c:marker>
            <c:symbol val="none"/>
          </c:marker>
          <c:xVal>
            <c:numRef>
              <c:f>'Pulse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'Pulse Loading'!$D$10:$D$610</c:f>
              <c:numCache>
                <c:formatCode>General</c:formatCode>
                <c:ptCount val="601"/>
                <c:pt idx="0">
                  <c:v>0</c:v>
                </c:pt>
                <c:pt idx="1">
                  <c:v>6.2470317753093862E-3</c:v>
                </c:pt>
                <c:pt idx="2">
                  <c:v>2.4955876916311626E-2</c:v>
                </c:pt>
                <c:pt idx="3">
                  <c:v>5.6054902382668415E-2</c:v>
                </c:pt>
                <c:pt idx="4">
                  <c:v>9.9441667834541669E-2</c:v>
                </c:pt>
                <c:pt idx="5">
                  <c:v>0.15498324307953559</c:v>
                </c:pt>
                <c:pt idx="6">
                  <c:v>0.22251660104842308</c:v>
                </c:pt>
                <c:pt idx="7">
                  <c:v>0.30184908516710129</c:v>
                </c:pt>
                <c:pt idx="8">
                  <c:v>0.39275894980864479</c:v>
                </c:pt>
                <c:pt idx="9">
                  <c:v>0.49499597232941339</c:v>
                </c:pt>
                <c:pt idx="10">
                  <c:v>0.60828213501731732</c:v>
                </c:pt>
                <c:pt idx="11">
                  <c:v>0.7323123751090882</c:v>
                </c:pt>
                <c:pt idx="12">
                  <c:v>0.86675540086699476</c:v>
                </c:pt>
                <c:pt idx="13">
                  <c:v>1.011254571544502</c:v>
                </c:pt>
                <c:pt idx="14">
                  <c:v>1.1654288389150713</c:v>
                </c:pt>
                <c:pt idx="15">
                  <c:v>1.3288737478891754</c:v>
                </c:pt>
                <c:pt idx="16">
                  <c:v>1.5011624936019596</c:v>
                </c:pt>
                <c:pt idx="17">
                  <c:v>1.6818470322181345</c:v>
                </c:pt>
                <c:pt idx="18">
                  <c:v>1.8704592425719917</c:v>
                </c:pt>
                <c:pt idx="19">
                  <c:v>2.0665121356392446</c:v>
                </c:pt>
                <c:pt idx="20">
                  <c:v>2.2695011087238619</c:v>
                </c:pt>
                <c:pt idx="21">
                  <c:v>2.4789052411376442</c:v>
                </c:pt>
                <c:pt idx="22">
                  <c:v>2.6941886280530447</c:v>
                </c:pt>
                <c:pt idx="23">
                  <c:v>2.9148017491210276</c:v>
                </c:pt>
                <c:pt idx="24">
                  <c:v>3.1401828683657316</c:v>
                </c:pt>
                <c:pt idx="25">
                  <c:v>3.3697594617965301</c:v>
                </c:pt>
                <c:pt idx="26">
                  <c:v>3.6029496691159668</c:v>
                </c:pt>
                <c:pt idx="27">
                  <c:v>3.839163765849082</c:v>
                </c:pt>
                <c:pt idx="28">
                  <c:v>4.077805652175984</c:v>
                </c:pt>
                <c:pt idx="29">
                  <c:v>4.3182743547152116</c:v>
                </c:pt>
                <c:pt idx="30">
                  <c:v>4.559965537480597</c:v>
                </c:pt>
                <c:pt idx="31">
                  <c:v>4.8022730182189424</c:v>
                </c:pt>
                <c:pt idx="32">
                  <c:v>5.0445902863300027</c:v>
                </c:pt>
                <c:pt idx="33">
                  <c:v>5.2863120185738612</c:v>
                </c:pt>
                <c:pt idx="34">
                  <c:v>5.5268355887839116</c:v>
                </c:pt>
                <c:pt idx="35">
                  <c:v>5.7655625678262092</c:v>
                </c:pt>
                <c:pt idx="36">
                  <c:v>6.0019002100777836</c:v>
                </c:pt>
                <c:pt idx="37">
                  <c:v>6.2352629227376832</c:v>
                </c:pt>
                <c:pt idx="38">
                  <c:v>6.4650737143347161</c:v>
                </c:pt>
                <c:pt idx="39">
                  <c:v>6.6907656188551243</c:v>
                </c:pt>
                <c:pt idx="40">
                  <c:v>6.9117830919814658</c:v>
                </c:pt>
                <c:pt idx="41">
                  <c:v>7.1275833760106275</c:v>
                </c:pt>
                <c:pt idx="42">
                  <c:v>7.3376378301040273</c:v>
                </c:pt>
                <c:pt idx="43">
                  <c:v>7.541433222616341</c:v>
                </c:pt>
                <c:pt idx="44">
                  <c:v>7.7384729823502783</c:v>
                </c:pt>
                <c:pt idx="45">
                  <c:v>7.9282784056939084</c:v>
                </c:pt>
                <c:pt idx="46">
                  <c:v>8.1103898167132229</c:v>
                </c:pt>
                <c:pt idx="47">
                  <c:v>8.2843676773961068</c:v>
                </c:pt>
                <c:pt idx="48">
                  <c:v>8.4497936453738891</c:v>
                </c:pt>
                <c:pt idx="49">
                  <c:v>8.6062715765832838</c:v>
                </c:pt>
                <c:pt idx="50">
                  <c:v>8.7534284704740859</c:v>
                </c:pt>
                <c:pt idx="51">
                  <c:v>8.890915355516313</c:v>
                </c:pt>
                <c:pt idx="52">
                  <c:v>9.0184081129140754</c:v>
                </c:pt>
                <c:pt idx="53">
                  <c:v>9.1356082365920539</c:v>
                </c:pt>
                <c:pt idx="54">
                  <c:v>9.2422435276834456</c:v>
                </c:pt>
                <c:pt idx="55">
                  <c:v>9.3380687219154517</c:v>
                </c:pt>
                <c:pt idx="56">
                  <c:v>9.4228660484591575</c:v>
                </c:pt>
                <c:pt idx="57">
                  <c:v>9.49644571898477</c:v>
                </c:pt>
                <c:pt idx="58">
                  <c:v>9.5586463458400033</c:v>
                </c:pt>
                <c:pt idx="59">
                  <c:v>9.6093352884485945</c:v>
                </c:pt>
                <c:pt idx="60">
                  <c:v>9.6484089272071323</c:v>
                </c:pt>
                <c:pt idx="61">
                  <c:v>9.6757928643407922</c:v>
                </c:pt>
                <c:pt idx="62">
                  <c:v>9.6914420513622428</c:v>
                </c:pt>
                <c:pt idx="63">
                  <c:v>9.6953408429619543</c:v>
                </c:pt>
                <c:pt idx="64">
                  <c:v>9.6875029773422749</c:v>
                </c:pt>
                <c:pt idx="65">
                  <c:v>9.6679714831913763</c:v>
                </c:pt>
                <c:pt idx="66">
                  <c:v>9.6368185136760314</c:v>
                </c:pt>
                <c:pt idx="67">
                  <c:v>9.5941451080136986</c:v>
                </c:pt>
                <c:pt idx="68">
                  <c:v>9.540080881364208</c:v>
                </c:pt>
                <c:pt idx="69">
                  <c:v>9.4747836439589168</c:v>
                </c:pt>
                <c:pt idx="70">
                  <c:v>9.3984389505601218</c:v>
                </c:pt>
                <c:pt idx="71">
                  <c:v>9.3112595815153689</c:v>
                </c:pt>
                <c:pt idx="72">
                  <c:v>9.2134849568396486</c:v>
                </c:pt>
                <c:pt idx="73">
                  <c:v>9.1053804849228968</c:v>
                </c:pt>
                <c:pt idx="74">
                  <c:v>8.9872368476203484</c:v>
                </c:pt>
                <c:pt idx="75">
                  <c:v>8.8593692236386552</c:v>
                </c:pt>
                <c:pt idx="76">
                  <c:v>8.7221164522810586</c:v>
                </c:pt>
                <c:pt idx="77">
                  <c:v>8.5758401397596788</c:v>
                </c:pt>
                <c:pt idx="78">
                  <c:v>8.4209237104221231</c:v>
                </c:pt>
                <c:pt idx="79">
                  <c:v>8.2577714053724804</c:v>
                </c:pt>
                <c:pt idx="80">
                  <c:v>8.0868072310932284</c:v>
                </c:pt>
                <c:pt idx="81">
                  <c:v>7.9084738607942811</c:v>
                </c:pt>
                <c:pt idx="82">
                  <c:v>7.7232314913280113</c:v>
                </c:pt>
                <c:pt idx="83">
                  <c:v>7.5315566586144778</c:v>
                </c:pt>
                <c:pt idx="84">
                  <c:v>7.3339410146187536</c:v>
                </c:pt>
                <c:pt idx="85">
                  <c:v>7.1308900690122909</c:v>
                </c:pt>
                <c:pt idx="86">
                  <c:v>6.9229218987321497</c:v>
                </c:pt>
                <c:pt idx="87">
                  <c:v>6.7105658287257715</c:v>
                </c:pt>
                <c:pt idx="88">
                  <c:v>6.494361087234334</c:v>
                </c:pt>
                <c:pt idx="89">
                  <c:v>6.2748554390245816</c:v>
                </c:pt>
                <c:pt idx="90">
                  <c:v>6.0526038000274296</c:v>
                </c:pt>
                <c:pt idx="91">
                  <c:v>5.8281668368810369</c:v>
                </c:pt>
                <c:pt idx="92">
                  <c:v>5.6021095549068454</c:v>
                </c:pt>
                <c:pt idx="93">
                  <c:v>5.374999878068917</c:v>
                </c:pt>
                <c:pt idx="94">
                  <c:v>5.1474072244797675</c:v>
                </c:pt>
                <c:pt idx="95">
                  <c:v>4.9199010810200203</c:v>
                </c:pt>
                <c:pt idx="96">
                  <c:v>4.6930495806341925</c:v>
                </c:pt>
                <c:pt idx="97">
                  <c:v>4.4674180858511159</c:v>
                </c:pt>
                <c:pt idx="98">
                  <c:v>4.243567782054968</c:v>
                </c:pt>
                <c:pt idx="99">
                  <c:v>4.0220542840013538</c:v>
                </c:pt>
                <c:pt idx="100">
                  <c:v>3.8034262590328889</c:v>
                </c:pt>
                <c:pt idx="101">
                  <c:v>3.5882240704001163</c:v>
                </c:pt>
                <c:pt idx="102">
                  <c:v>3.3769784440364896</c:v>
                </c:pt>
                <c:pt idx="103">
                  <c:v>3.1702091620709987</c:v>
                </c:pt>
                <c:pt idx="104">
                  <c:v>2.9684237862885645</c:v>
                </c:pt>
                <c:pt idx="105">
                  <c:v>2.7721164146671029</c:v>
                </c:pt>
                <c:pt idx="106">
                  <c:v>2.5817664740313861</c:v>
                </c:pt>
                <c:pt idx="107">
                  <c:v>2.3978375517674144</c:v>
                </c:pt>
                <c:pt idx="108">
                  <c:v>2.2207762694376187</c:v>
                </c:pt>
                <c:pt idx="109">
                  <c:v>2.0510112010268928</c:v>
                </c:pt>
                <c:pt idx="110">
                  <c:v>1.8889518384324233</c:v>
                </c:pt>
                <c:pt idx="111">
                  <c:v>1.7349876066871732</c:v>
                </c:pt>
                <c:pt idx="112">
                  <c:v>1.5894869312775761</c:v>
                </c:pt>
                <c:pt idx="113">
                  <c:v>1.4527963597811533</c:v>
                </c:pt>
                <c:pt idx="114">
                  <c:v>1.3252397399097016</c:v>
                </c:pt>
                <c:pt idx="115">
                  <c:v>1.2071174558985547</c:v>
                </c:pt>
                <c:pt idx="116">
                  <c:v>1.0987057250328314</c:v>
                </c:pt>
                <c:pt idx="117">
                  <c:v>1.0002559559477926</c:v>
                </c:pt>
                <c:pt idx="118">
                  <c:v>0.9119941701828066</c:v>
                </c:pt>
                <c:pt idx="119">
                  <c:v>0.83412048830753038</c:v>
                </c:pt>
                <c:pt idx="120">
                  <c:v>0.76680868177490258</c:v>
                </c:pt>
                <c:pt idx="121">
                  <c:v>0.71020579148910135</c:v>
                </c:pt>
                <c:pt idx="122">
                  <c:v>0.66443181390797856</c:v>
                </c:pt>
                <c:pt idx="123">
                  <c:v>0.62957945532915838</c:v>
                </c:pt>
                <c:pt idx="124">
                  <c:v>0.60571395483733137</c:v>
                </c:pt>
                <c:pt idx="125">
                  <c:v>0.5928729762178564</c:v>
                </c:pt>
                <c:pt idx="126">
                  <c:v>0.59106656896886711</c:v>
                </c:pt>
                <c:pt idx="127">
                  <c:v>0.60027719837120352</c:v>
                </c:pt>
                <c:pt idx="128">
                  <c:v>0.62045984440309732</c:v>
                </c:pt>
                <c:pt idx="129">
                  <c:v>0.65154216911495533</c:v>
                </c:pt>
                <c:pt idx="130">
                  <c:v>0.6934247519093617</c:v>
                </c:pt>
                <c:pt idx="131">
                  <c:v>0.74598139200291125</c:v>
                </c:pt>
                <c:pt idx="132">
                  <c:v>0.80905947718008742</c:v>
                </c:pt>
                <c:pt idx="133">
                  <c:v>0.88248041778559216</c:v>
                </c:pt>
                <c:pt idx="134">
                  <c:v>0.96604014474069577</c:v>
                </c:pt>
                <c:pt idx="135">
                  <c:v>1.0595096702116291</c:v>
                </c:pt>
                <c:pt idx="136">
                  <c:v>1.1626357094043094</c:v>
                </c:pt>
                <c:pt idx="137">
                  <c:v>1.275141361810056</c:v>
                </c:pt>
                <c:pt idx="138">
                  <c:v>1.3967268500817371</c:v>
                </c:pt>
                <c:pt idx="139">
                  <c:v>1.5270703145795361</c:v>
                </c:pt>
                <c:pt idx="140">
                  <c:v>1.6658286614903468</c:v>
                </c:pt>
                <c:pt idx="141">
                  <c:v>1.8126384622951419</c:v>
                </c:pt>
                <c:pt idx="142">
                  <c:v>1.967116902234924</c:v>
                </c:pt>
                <c:pt idx="143">
                  <c:v>2.1288627753080536</c:v>
                </c:pt>
                <c:pt idx="144">
                  <c:v>2.2974575232205332</c:v>
                </c:pt>
                <c:pt idx="145">
                  <c:v>2.472466315606161</c:v>
                </c:pt>
                <c:pt idx="146">
                  <c:v>2.6534391687356957</c:v>
                </c:pt>
                <c:pt idx="147">
                  <c:v>2.8399120998436436</c:v>
                </c:pt>
                <c:pt idx="148">
                  <c:v>3.031408314118015</c:v>
                </c:pt>
                <c:pt idx="149">
                  <c:v>3.2274394213226931</c:v>
                </c:pt>
                <c:pt idx="150">
                  <c:v>3.4275066789541588</c:v>
                </c:pt>
                <c:pt idx="151">
                  <c:v>3.6311022587741144</c:v>
                </c:pt>
                <c:pt idx="152">
                  <c:v>3.8377105335075563</c:v>
                </c:pt>
                <c:pt idx="153">
                  <c:v>4.046809380451891</c:v>
                </c:pt>
                <c:pt idx="154">
                  <c:v>4.2578714987068542</c:v>
                </c:pt>
                <c:pt idx="155">
                  <c:v>4.4703657367076541</c:v>
                </c:pt>
                <c:pt idx="156">
                  <c:v>4.6837584267245784</c:v>
                </c:pt>
                <c:pt idx="157">
                  <c:v>4.8975147229815903</c:v>
                </c:pt>
                <c:pt idx="158">
                  <c:v>5.1110999400441308</c:v>
                </c:pt>
                <c:pt idx="159">
                  <c:v>5.3239808881322501</c:v>
                </c:pt>
                <c:pt idx="160">
                  <c:v>5.5356272020296791</c:v>
                </c:pt>
                <c:pt idx="161">
                  <c:v>5.7455126602820723</c:v>
                </c:pt>
                <c:pt idx="162">
                  <c:v>5.9531164914083785</c:v>
                </c:pt>
                <c:pt idx="163">
                  <c:v>6.1579246638885472</c:v>
                </c:pt>
                <c:pt idx="164">
                  <c:v>6.359431156737541</c:v>
                </c:pt>
                <c:pt idx="165">
                  <c:v>6.5571392075305246</c:v>
                </c:pt>
                <c:pt idx="166">
                  <c:v>6.7505625348068632</c:v>
                </c:pt>
                <c:pt idx="167">
                  <c:v>6.9392265318505197</c:v>
                </c:pt>
                <c:pt idx="168">
                  <c:v>7.1226694289219221</c:v>
                </c:pt>
                <c:pt idx="169">
                  <c:v>7.3004434211012885</c:v>
                </c:pt>
                <c:pt idx="170">
                  <c:v>7.4721157589945753</c:v>
                </c:pt>
                <c:pt idx="171">
                  <c:v>7.6372697996518646</c:v>
                </c:pt>
                <c:pt idx="172">
                  <c:v>7.7955060151524291</c:v>
                </c:pt>
                <c:pt idx="173">
                  <c:v>7.9464429564215866</c:v>
                </c:pt>
                <c:pt idx="174">
                  <c:v>8.0897181699613405</c:v>
                </c:pt>
                <c:pt idx="175">
                  <c:v>8.2249890652987396</c:v>
                </c:pt>
                <c:pt idx="176">
                  <c:v>8.3519337310836796</c:v>
                </c:pt>
                <c:pt idx="177">
                  <c:v>8.4702516979001192</c:v>
                </c:pt>
                <c:pt idx="178">
                  <c:v>8.579664645991615</c:v>
                </c:pt>
                <c:pt idx="179">
                  <c:v>8.6799170562434735</c:v>
                </c:pt>
                <c:pt idx="180">
                  <c:v>8.770776802908685</c:v>
                </c:pt>
                <c:pt idx="181">
                  <c:v>8.8520356867133767</c:v>
                </c:pt>
                <c:pt idx="182">
                  <c:v>8.9235099071293362</c:v>
                </c:pt>
                <c:pt idx="183">
                  <c:v>8.985040472755319</c:v>
                </c:pt>
                <c:pt idx="184">
                  <c:v>9.0364935489057032</c:v>
                </c:pt>
                <c:pt idx="185">
                  <c:v>9.0777607416637256</c:v>
                </c:pt>
                <c:pt idx="186">
                  <c:v>9.1087593178165989</c:v>
                </c:pt>
                <c:pt idx="187">
                  <c:v>9.1294323602513252</c:v>
                </c:pt>
                <c:pt idx="188">
                  <c:v>9.1397488585518936</c:v>
                </c:pt>
                <c:pt idx="189">
                  <c:v>9.1397037347010563</c:v>
                </c:pt>
                <c:pt idx="190">
                  <c:v>9.1293178039521568</c:v>
                </c:pt>
                <c:pt idx="191">
                  <c:v>9.1086376710982506</c:v>
                </c:pt>
                <c:pt idx="192">
                  <c:v>9.0777355625267333</c:v>
                </c:pt>
                <c:pt idx="193">
                  <c:v>9.0367090946072821</c:v>
                </c:pt>
                <c:pt idx="194">
                  <c:v>8.9856809791189143</c:v>
                </c:pt>
                <c:pt idx="195">
                  <c:v>8.9247986665777468</c:v>
                </c:pt>
                <c:pt idx="196">
                  <c:v>8.8542339284805323</c:v>
                </c:pt>
                <c:pt idx="197">
                  <c:v>8.7741823796295488</c:v>
                </c:pt>
                <c:pt idx="198">
                  <c:v>8.684862941851792</c:v>
                </c:pt>
                <c:pt idx="199">
                  <c:v>8.5865172505691394</c:v>
                </c:pt>
                <c:pt idx="200">
                  <c:v>8.4794090058161498</c:v>
                </c:pt>
                <c:pt idx="201">
                  <c:v>8.3638232694374999</c:v>
                </c:pt>
                <c:pt idx="202">
                  <c:v>8.2400657103282899</c:v>
                </c:pt>
                <c:pt idx="203">
                  <c:v>8.1084617997063511</c:v>
                </c:pt>
                <c:pt idx="204">
                  <c:v>7.969355958526581</c:v>
                </c:pt>
                <c:pt idx="205">
                  <c:v>7.8231106592627118</c:v>
                </c:pt>
                <c:pt idx="206">
                  <c:v>7.6701054843913488</c:v>
                </c:pt>
                <c:pt idx="207">
                  <c:v>7.5107361440167475</c:v>
                </c:pt>
                <c:pt idx="208">
                  <c:v>7.3454134551718671</c:v>
                </c:pt>
                <c:pt idx="209">
                  <c:v>7.1745622854219873</c:v>
                </c:pt>
                <c:pt idx="210">
                  <c:v>6.9986204634810463</c:v>
                </c:pt>
                <c:pt idx="211">
                  <c:v>6.8180376596278967</c:v>
                </c:pt>
                <c:pt idx="212">
                  <c:v>6.6332742387794772</c:v>
                </c:pt>
                <c:pt idx="213">
                  <c:v>6.444800089140573</c:v>
                </c:pt>
                <c:pt idx="214">
                  <c:v>6.2530934294049416</c:v>
                </c:pt>
                <c:pt idx="215">
                  <c:v>6.0586395975302629</c:v>
                </c:pt>
                <c:pt idx="216">
                  <c:v>5.8619298241493389</c:v>
                </c:pt>
                <c:pt idx="217">
                  <c:v>5.6634599937122303</c:v>
                </c:pt>
                <c:pt idx="218">
                  <c:v>5.4637293964784988</c:v>
                </c:pt>
                <c:pt idx="219">
                  <c:v>5.2632394744953181</c:v>
                </c:pt>
                <c:pt idx="220">
                  <c:v>5.0624925647060115</c:v>
                </c:pt>
                <c:pt idx="221">
                  <c:v>4.8619906423344101</c:v>
                </c:pt>
                <c:pt idx="222">
                  <c:v>4.6622340676835163</c:v>
                </c:pt>
                <c:pt idx="223">
                  <c:v>4.4637203394720952</c:v>
                </c:pt>
                <c:pt idx="224">
                  <c:v>4.2669428578102817</c:v>
                </c:pt>
                <c:pt idx="225">
                  <c:v>4.0723896998850133</c:v>
                </c:pt>
                <c:pt idx="226">
                  <c:v>3.8805424113881903</c:v>
                </c:pt>
                <c:pt idx="227">
                  <c:v>3.6918748166751199</c:v>
                </c:pt>
                <c:pt idx="228">
                  <c:v>3.5068518505879949</c:v>
                </c:pt>
                <c:pt idx="229">
                  <c:v>3.3259284148192316</c:v>
                </c:pt>
                <c:pt idx="230">
                  <c:v>3.1495482616223915</c:v>
                </c:pt>
                <c:pt idx="231">
                  <c:v>2.9781429076045307</c:v>
                </c:pt>
                <c:pt idx="232">
                  <c:v>2.8121305802531928</c:v>
                </c:pt>
                <c:pt idx="233">
                  <c:v>2.6519151997641943</c:v>
                </c:pt>
                <c:pt idx="234">
                  <c:v>2.4978853986430511</c:v>
                </c:pt>
                <c:pt idx="235">
                  <c:v>2.3504135814535845</c:v>
                </c:pt>
                <c:pt idx="236">
                  <c:v>2.2098550269822237</c:v>
                </c:pt>
                <c:pt idx="237">
                  <c:v>2.0765470349760418</c:v>
                </c:pt>
                <c:pt idx="238">
                  <c:v>1.9508081194968767</c:v>
                </c:pt>
                <c:pt idx="239">
                  <c:v>1.8329372508134112</c:v>
                </c:pt>
                <c:pt idx="240">
                  <c:v>1.7232131476279477</c:v>
                </c:pt>
                <c:pt idx="241">
                  <c:v>1.6218936213053285</c:v>
                </c:pt>
                <c:pt idx="242">
                  <c:v>1.5292149736381973</c:v>
                </c:pt>
                <c:pt idx="243">
                  <c:v>1.4453914495459996</c:v>
                </c:pt>
                <c:pt idx="244">
                  <c:v>1.3706147459651312</c:v>
                </c:pt>
                <c:pt idx="245">
                  <c:v>1.3050535780447281</c:v>
                </c:pt>
                <c:pt idx="246">
                  <c:v>1.2488533036172393</c:v>
                </c:pt>
                <c:pt idx="247">
                  <c:v>1.2021356067654247</c:v>
                </c:pt>
                <c:pt idx="248">
                  <c:v>1.1649982411581332</c:v>
                </c:pt>
                <c:pt idx="249">
                  <c:v>1.1375148336765972</c:v>
                </c:pt>
                <c:pt idx="250">
                  <c:v>1.1197347487013076</c:v>
                </c:pt>
                <c:pt idx="251">
                  <c:v>1.1116830132772897</c:v>
                </c:pt>
                <c:pt idx="252">
                  <c:v>1.1133603032230748</c:v>
                </c:pt>
                <c:pt idx="253">
                  <c:v>1.1247429900963035</c:v>
                </c:pt>
                <c:pt idx="254">
                  <c:v>1.1457832487770436</c:v>
                </c:pt>
                <c:pt idx="255">
                  <c:v>1.1764092252789777</c:v>
                </c:pt>
                <c:pt idx="256">
                  <c:v>1.2165252642489321</c:v>
                </c:pt>
                <c:pt idx="257">
                  <c:v>1.2660121954671943</c:v>
                </c:pt>
                <c:pt idx="258">
                  <c:v>1.3247276785150701</c:v>
                </c:pt>
                <c:pt idx="259">
                  <c:v>1.3925066046324934</c:v>
                </c:pt>
                <c:pt idx="260">
                  <c:v>1.4691615546475711</c:v>
                </c:pt>
                <c:pt idx="261">
                  <c:v>1.5544833117221639</c:v>
                </c:pt>
                <c:pt idx="262">
                  <c:v>1.648241427523121</c:v>
                </c:pt>
                <c:pt idx="263">
                  <c:v>1.750184840298159</c:v>
                </c:pt>
                <c:pt idx="264">
                  <c:v>1.8600425432087331</c:v>
                </c:pt>
                <c:pt idx="265">
                  <c:v>1.9775243011500021</c:v>
                </c:pt>
                <c:pt idx="266">
                  <c:v>2.1023214141704121</c:v>
                </c:pt>
                <c:pt idx="267">
                  <c:v>2.2341075254907841</c:v>
                </c:pt>
                <c:pt idx="268">
                  <c:v>2.3725394720153785</c:v>
                </c:pt>
                <c:pt idx="269">
                  <c:v>2.5172581751254857</c:v>
                </c:pt>
                <c:pt idx="270">
                  <c:v>2.6678895694498586</c:v>
                </c:pt>
                <c:pt idx="271">
                  <c:v>2.8240455672160723</c:v>
                </c:pt>
                <c:pt idx="272">
                  <c:v>2.9853250557027948</c:v>
                </c:pt>
                <c:pt idx="273">
                  <c:v>3.1513149252351891</c:v>
                </c:pt>
                <c:pt idx="274">
                  <c:v>3.3215911250945469</c:v>
                </c:pt>
                <c:pt idx="275">
                  <c:v>3.4957197446487145</c:v>
                </c:pt>
                <c:pt idx="276">
                  <c:v>3.6732581169522813</c:v>
                </c:pt>
                <c:pt idx="277">
                  <c:v>3.8537559420148817</c:v>
                </c:pt>
                <c:pt idx="278">
                  <c:v>4.0367564268923779</c:v>
                </c:pt>
                <c:pt idx="279">
                  <c:v>4.2217974397194338</c:v>
                </c:pt>
                <c:pt idx="280">
                  <c:v>4.4084126747728218</c:v>
                </c:pt>
                <c:pt idx="281">
                  <c:v>4.5961328256331688</c:v>
                </c:pt>
                <c:pt idx="282">
                  <c:v>4.7844867634983839</c:v>
                </c:pt>
                <c:pt idx="283">
                  <c:v>4.9730027176951017</c:v>
                </c:pt>
                <c:pt idx="284">
                  <c:v>5.1612094554348387</c:v>
                </c:pt>
                <c:pt idx="285">
                  <c:v>5.3486374578693683</c:v>
                </c:pt>
                <c:pt idx="286">
                  <c:v>5.5348200895149526</c:v>
                </c:pt>
                <c:pt idx="287">
                  <c:v>5.7192947581374725</c:v>
                </c:pt>
                <c:pt idx="288">
                  <c:v>5.9016040622201436</c:v>
                </c:pt>
                <c:pt idx="289">
                  <c:v>6.0812969231723004</c:v>
                </c:pt>
                <c:pt idx="290">
                  <c:v>6.2579296994814566</c:v>
                </c:pt>
                <c:pt idx="291">
                  <c:v>6.4310672800616437</c:v>
                </c:pt>
                <c:pt idx="292">
                  <c:v>6.600284154108377</c:v>
                </c:pt>
                <c:pt idx="293">
                  <c:v>6.7651654548347597</c:v>
                </c:pt>
                <c:pt idx="294">
                  <c:v>6.925307974533645</c:v>
                </c:pt>
                <c:pt idx="295">
                  <c:v>7.0803211484875668</c:v>
                </c:pt>
                <c:pt idx="296">
                  <c:v>7.2298280053308677</c:v>
                </c:pt>
                <c:pt idx="297">
                  <c:v>7.3734660815570887</c:v>
                </c:pt>
                <c:pt idx="298">
                  <c:v>7.5108882979588376</c:v>
                </c:pt>
                <c:pt idx="299">
                  <c:v>7.6417637958868436</c:v>
                </c:pt>
                <c:pt idx="300">
                  <c:v>7.7657787313195437</c:v>
                </c:pt>
                <c:pt idx="301">
                  <c:v>7.8763899930686136</c:v>
                </c:pt>
                <c:pt idx="302">
                  <c:v>7.9671051888459257</c:v>
                </c:pt>
                <c:pt idx="303">
                  <c:v>8.0377374662748107</c:v>
                </c:pt>
                <c:pt idx="304">
                  <c:v>8.0881505130378741</c:v>
                </c:pt>
                <c:pt idx="305">
                  <c:v>8.1182587964033477</c:v>
                </c:pt>
                <c:pt idx="306">
                  <c:v>8.1280276754264644</c:v>
                </c:pt>
                <c:pt idx="307">
                  <c:v>8.1174733857999648</c:v>
                </c:pt>
                <c:pt idx="308">
                  <c:v>8.086662897646093</c:v>
                </c:pt>
                <c:pt idx="309">
                  <c:v>8.0357136468591133</c:v>
                </c:pt>
                <c:pt idx="310">
                  <c:v>7.9647931409220991</c:v>
                </c:pt>
                <c:pt idx="311">
                  <c:v>7.8741184404335165</c:v>
                </c:pt>
                <c:pt idx="312">
                  <c:v>7.7639555178869823</c:v>
                </c:pt>
                <c:pt idx="313">
                  <c:v>7.6346184955512886</c:v>
                </c:pt>
                <c:pt idx="314">
                  <c:v>7.4864687645959291</c:v>
                </c:pt>
                <c:pt idx="315">
                  <c:v>7.3199139878998825</c:v>
                </c:pt>
                <c:pt idx="316">
                  <c:v>7.1354069892669472</c:v>
                </c:pt>
                <c:pt idx="317">
                  <c:v>6.9334445320493803</c:v>
                </c:pt>
                <c:pt idx="318">
                  <c:v>6.7145659904516908</c:v>
                </c:pt>
                <c:pt idx="319">
                  <c:v>6.4793519170481408</c:v>
                </c:pt>
                <c:pt idx="320">
                  <c:v>6.2284225102996054</c:v>
                </c:pt>
                <c:pt idx="321">
                  <c:v>5.9624359860976934</c:v>
                </c:pt>
                <c:pt idx="322">
                  <c:v>5.6820868575957499</c:v>
                </c:pt>
                <c:pt idx="323">
                  <c:v>5.3881041278069333</c:v>
                </c:pt>
                <c:pt idx="324">
                  <c:v>5.081249399658482</c:v>
                </c:pt>
                <c:pt idx="325">
                  <c:v>4.7623149083881984</c:v>
                </c:pt>
                <c:pt idx="326">
                  <c:v>4.4321214813532528</c:v>
                </c:pt>
                <c:pt idx="327">
                  <c:v>4.0915164304928382</c:v>
                </c:pt>
                <c:pt idx="328">
                  <c:v>3.7413713828436101</c:v>
                </c:pt>
                <c:pt idx="329">
                  <c:v>3.3825800546512754</c:v>
                </c:pt>
                <c:pt idx="330">
                  <c:v>3.0160559747509614</c:v>
                </c:pt>
                <c:pt idx="331">
                  <c:v>2.64273016300496</c:v>
                </c:pt>
                <c:pt idx="332">
                  <c:v>2.2635487696865901</c:v>
                </c:pt>
                <c:pt idx="333">
                  <c:v>1.8794706817852447</c:v>
                </c:pt>
                <c:pt idx="334">
                  <c:v>1.4914651022778322</c:v>
                </c:pt>
                <c:pt idx="335">
                  <c:v>1.1005091084678709</c:v>
                </c:pt>
                <c:pt idx="336">
                  <c:v>0.7075851955329453</c:v>
                </c:pt>
                <c:pt idx="337">
                  <c:v>0.31367881144658494</c:v>
                </c:pt>
                <c:pt idx="338">
                  <c:v>-8.0224110550820349E-2</c:v>
                </c:pt>
                <c:pt idx="339">
                  <c:v>-0.4731396157629888</c:v>
                </c:pt>
                <c:pt idx="340">
                  <c:v>-0.86408818198385084</c:v>
                </c:pt>
                <c:pt idx="341">
                  <c:v>-1.2520971574681763</c:v>
                </c:pt>
                <c:pt idx="342">
                  <c:v>-1.6362031768690821</c:v>
                </c:pt>
                <c:pt idx="343">
                  <c:v>-2.0154545491510474</c:v>
                </c:pt>
                <c:pt idx="344">
                  <c:v>-2.3889136115698708</c:v>
                </c:pt>
                <c:pt idx="345">
                  <c:v>-2.7556590439067996</c:v>
                </c:pt>
                <c:pt idx="346">
                  <c:v>-3.1147881372556911</c:v>
                </c:pt>
                <c:pt idx="347">
                  <c:v>-3.4654190117862749</c:v>
                </c:pt>
                <c:pt idx="348">
                  <c:v>-3.8066927780458872</c:v>
                </c:pt>
                <c:pt idx="349">
                  <c:v>-4.1377756365132186</c:v>
                </c:pt>
                <c:pt idx="350">
                  <c:v>-4.4578609102832205</c:v>
                </c:pt>
                <c:pt idx="351">
                  <c:v>-4.7661710059387374</c:v>
                </c:pt>
                <c:pt idx="352">
                  <c:v>-5.0619592978545356</c:v>
                </c:pt>
                <c:pt idx="353">
                  <c:v>-5.3445119313794116</c:v>
                </c:pt>
                <c:pt idx="354">
                  <c:v>-5.6131495405544278</c:v>
                </c:pt>
                <c:pt idx="355">
                  <c:v>-5.8672288762469593</c:v>
                </c:pt>
                <c:pt idx="356">
                  <c:v>-6.106144340812766</c:v>
                </c:pt>
                <c:pt idx="357">
                  <c:v>-6.3293294256389574</c:v>
                </c:pt>
                <c:pt idx="358">
                  <c:v>-6.5362580481713453</c:v>
                </c:pt>
                <c:pt idx="359">
                  <c:v>-6.726445785286697</c:v>
                </c:pt>
                <c:pt idx="360">
                  <c:v>-6.8994510001365068</c:v>
                </c:pt>
                <c:pt idx="361">
                  <c:v>-7.0548758598598829</c:v>
                </c:pt>
                <c:pt idx="362">
                  <c:v>-7.1923672418417048</c:v>
                </c:pt>
                <c:pt idx="363">
                  <c:v>-7.3116175264746728</c:v>
                </c:pt>
                <c:pt idx="364">
                  <c:v>-7.4123652746718944</c:v>
                </c:pt>
                <c:pt idx="365">
                  <c:v>-7.4943957886677088</c:v>
                </c:pt>
                <c:pt idx="366">
                  <c:v>-7.5575415549392382</c:v>
                </c:pt>
                <c:pt idx="367">
                  <c:v>-7.6016825683775711</c:v>
                </c:pt>
                <c:pt idx="368">
                  <c:v>-7.6267465371363103</c:v>
                </c:pt>
                <c:pt idx="369">
                  <c:v>-7.6327089678839375</c:v>
                </c:pt>
                <c:pt idx="370">
                  <c:v>-7.6195931314862193</c:v>
                </c:pt>
                <c:pt idx="371">
                  <c:v>-7.587469909443084</c:v>
                </c:pt>
                <c:pt idx="372">
                  <c:v>-7.5364575217019709</c:v>
                </c:pt>
                <c:pt idx="373">
                  <c:v>-7.4667211367644546</c:v>
                </c:pt>
                <c:pt idx="374">
                  <c:v>-7.3784723652954023</c:v>
                </c:pt>
                <c:pt idx="375">
                  <c:v>-7.2719686387322229</c:v>
                </c:pt>
                <c:pt idx="376">
                  <c:v>-7.1475124746763585</c:v>
                </c:pt>
                <c:pt idx="377">
                  <c:v>-7.0054506311281362</c:v>
                </c:pt>
                <c:pt idx="378">
                  <c:v>-6.8461731518998601</c:v>
                </c:pt>
                <c:pt idx="379">
                  <c:v>-6.6701123058090594</c:v>
                </c:pt>
                <c:pt idx="380">
                  <c:v>-6.477741422514022</c:v>
                </c:pt>
                <c:pt idx="381">
                  <c:v>-6.2695736281061736</c:v>
                </c:pt>
                <c:pt idx="382">
                  <c:v>-6.0461604838180349</c:v>
                </c:pt>
                <c:pt idx="383">
                  <c:v>-5.808090531440862</c:v>
                </c:pt>
                <c:pt idx="384">
                  <c:v>-5.5559877492718002</c:v>
                </c:pt>
                <c:pt idx="385">
                  <c:v>-5.2905099226264394</c:v>
                </c:pt>
                <c:pt idx="386">
                  <c:v>-5.012346933157751</c:v>
                </c:pt>
                <c:pt idx="387">
                  <c:v>-4.722218971417055</c:v>
                </c:pt>
                <c:pt idx="388">
                  <c:v>-4.4208746772751741</c:v>
                </c:pt>
                <c:pt idx="389">
                  <c:v>-4.1090892129932888</c:v>
                </c:pt>
                <c:pt idx="390">
                  <c:v>-3.7876622738913093</c:v>
                </c:pt>
                <c:pt idx="391">
                  <c:v>-3.4574160417079449</c:v>
                </c:pt>
                <c:pt idx="392">
                  <c:v>-3.1191930858792256</c:v>
                </c:pt>
                <c:pt idx="393">
                  <c:v>-2.7738542180823353</c:v>
                </c:pt>
                <c:pt idx="394">
                  <c:v>-2.4222763054971916</c:v>
                </c:pt>
                <c:pt idx="395">
                  <c:v>-2.0653500483309268</c:v>
                </c:pt>
                <c:pt idx="396">
                  <c:v>-1.7039777272281365</c:v>
                </c:pt>
                <c:pt idx="397">
                  <c:v>-1.339070926254224</c:v>
                </c:pt>
                <c:pt idx="398">
                  <c:v>-0.9715482371883426</c:v>
                </c:pt>
                <c:pt idx="399">
                  <c:v>-0.60233295089816608</c:v>
                </c:pt>
                <c:pt idx="400">
                  <c:v>-0.23235074158893099</c:v>
                </c:pt>
                <c:pt idx="401">
                  <c:v>0.13747265027405353</c:v>
                </c:pt>
                <c:pt idx="402">
                  <c:v>0.50621373057895092</c:v>
                </c:pt>
                <c:pt idx="403">
                  <c:v>0.87295355394900342</c:v>
                </c:pt>
                <c:pt idx="404">
                  <c:v>1.2367800101613211</c:v>
                </c:pt>
                <c:pt idx="405">
                  <c:v>1.5967900889232864</c:v>
                </c:pt>
                <c:pt idx="406">
                  <c:v>1.9520921173924992</c:v>
                </c:pt>
                <c:pt idx="407">
                  <c:v>2.3018079649054672</c:v>
                </c:pt>
                <c:pt idx="408">
                  <c:v>2.6450752094731529</c:v>
                </c:pt>
                <c:pt idx="409">
                  <c:v>2.9810492607078669</c:v>
                </c:pt>
                <c:pt idx="410">
                  <c:v>3.308905433965553</c:v>
                </c:pt>
                <c:pt idx="411">
                  <c:v>3.6278409706198511</c:v>
                </c:pt>
                <c:pt idx="412">
                  <c:v>3.9370769995288759</c:v>
                </c:pt>
                <c:pt idx="413">
                  <c:v>4.235860434912496</c:v>
                </c:pt>
                <c:pt idx="414">
                  <c:v>4.5234658060263211</c:v>
                </c:pt>
                <c:pt idx="415">
                  <c:v>4.7991970141982456</c:v>
                </c:pt>
                <c:pt idx="416">
                  <c:v>5.0623890129835765</c:v>
                </c:pt>
                <c:pt idx="417">
                  <c:v>5.3124094073953279</c:v>
                </c:pt>
                <c:pt idx="418">
                  <c:v>5.5486599683765565</c:v>
                </c:pt>
                <c:pt idx="419">
                  <c:v>5.7705780589010232</c:v>
                </c:pt>
                <c:pt idx="420">
                  <c:v>5.9776379683163112</c:v>
                </c:pt>
                <c:pt idx="421">
                  <c:v>6.1693521517795489</c:v>
                </c:pt>
                <c:pt idx="422">
                  <c:v>6.3452723718793091</c:v>
                </c:pt>
                <c:pt idx="423">
                  <c:v>6.5049907397874112</c:v>
                </c:pt>
                <c:pt idx="424">
                  <c:v>6.6481406535405423</c:v>
                </c:pt>
                <c:pt idx="425">
                  <c:v>6.774397631313386</c:v>
                </c:pt>
                <c:pt idx="426">
                  <c:v>6.883480037811629</c:v>
                </c:pt>
                <c:pt idx="427">
                  <c:v>6.9751497021838702</c:v>
                </c:pt>
                <c:pt idx="428">
                  <c:v>7.0492124261256475</c:v>
                </c:pt>
                <c:pt idx="429">
                  <c:v>7.1055183811256821</c:v>
                </c:pt>
                <c:pt idx="430">
                  <c:v>7.1439623940835926</c:v>
                </c:pt>
                <c:pt idx="431">
                  <c:v>7.1644841208086234</c:v>
                </c:pt>
                <c:pt idx="432">
                  <c:v>7.1670681071900315</c:v>
                </c:pt>
                <c:pt idx="433">
                  <c:v>7.1517437381106825</c:v>
                </c:pt>
                <c:pt idx="434">
                  <c:v>7.1185850744558223</c:v>
                </c:pt>
                <c:pt idx="435">
                  <c:v>7.0677105788477785</c:v>
                </c:pt>
                <c:pt idx="436">
                  <c:v>6.9992827310139667</c:v>
                </c:pt>
                <c:pt idx="437">
                  <c:v>6.9135075339695451</c:v>
                </c:pt>
                <c:pt idx="438">
                  <c:v>6.8106339124664119</c:v>
                </c:pt>
                <c:pt idx="439">
                  <c:v>6.6909530054264872</c:v>
                </c:pt>
                <c:pt idx="440">
                  <c:v>6.5547973543385387</c:v>
                </c:pt>
                <c:pt idx="441">
                  <c:v>6.4025399898538131</c:v>
                </c:pt>
                <c:pt idx="442">
                  <c:v>6.2345934190655443</c:v>
                </c:pt>
                <c:pt idx="443">
                  <c:v>6.0514085162005014</c:v>
                </c:pt>
                <c:pt idx="444">
                  <c:v>5.8534733196866187</c:v>
                </c:pt>
                <c:pt idx="445">
                  <c:v>5.6413117387886382</c:v>
                </c:pt>
                <c:pt idx="446">
                  <c:v>5.4154821732232925</c:v>
                </c:pt>
                <c:pt idx="447">
                  <c:v>5.1765760493760107</c:v>
                </c:pt>
                <c:pt idx="448">
                  <c:v>4.9252162769423187</c:v>
                </c:pt>
                <c:pt idx="449">
                  <c:v>4.6620556300081883</c:v>
                </c:pt>
                <c:pt idx="450">
                  <c:v>4.3877750567643741</c:v>
                </c:pt>
                <c:pt idx="451">
                  <c:v>4.1030819222195376</c:v>
                </c:pt>
                <c:pt idx="452">
                  <c:v>3.8087081884357863</c:v>
                </c:pt>
                <c:pt idx="453">
                  <c:v>3.5054085369571499</c:v>
                </c:pt>
                <c:pt idx="454">
                  <c:v>3.1939584382366464</c:v>
                </c:pt>
                <c:pt idx="455">
                  <c:v>2.8751521729903491</c:v>
                </c:pt>
                <c:pt idx="456">
                  <c:v>2.5498008105170946</c:v>
                </c:pt>
                <c:pt idx="457">
                  <c:v>2.2187301491200344</c:v>
                </c:pt>
                <c:pt idx="458">
                  <c:v>1.8827786238504345</c:v>
                </c:pt>
                <c:pt idx="459">
                  <c:v>1.5427951868654537</c:v>
                </c:pt>
                <c:pt idx="460">
                  <c:v>1.1996371657494462</c:v>
                </c:pt>
                <c:pt idx="461">
                  <c:v>0.8541681051927128</c:v>
                </c:pt>
                <c:pt idx="462">
                  <c:v>0.5072555974523878</c:v>
                </c:pt>
                <c:pt idx="463">
                  <c:v>0.15976910703729086</c:v>
                </c:pt>
                <c:pt idx="464">
                  <c:v>-0.18742220493779449</c:v>
                </c:pt>
                <c:pt idx="465">
                  <c:v>-0.53345165129299055</c:v>
                </c:pt>
                <c:pt idx="466">
                  <c:v>-0.87745717880759244</c:v>
                </c:pt>
                <c:pt idx="467">
                  <c:v>-1.2185835123531241</c:v>
                </c:pt>
                <c:pt idx="468">
                  <c:v>-1.5559842778108788</c:v>
                </c:pt>
                <c:pt idx="469">
                  <c:v>-1.8888240985132629</c:v>
                </c:pt>
                <c:pt idx="470">
                  <c:v>-2.2162806600250491</c:v>
                </c:pt>
                <c:pt idx="471">
                  <c:v>-2.537546738170037</c:v>
                </c:pt>
                <c:pt idx="472">
                  <c:v>-2.8518321853105482</c:v>
                </c:pt>
                <c:pt idx="473">
                  <c:v>-3.1583658700014441</c:v>
                </c:pt>
                <c:pt idx="474">
                  <c:v>-3.4563975652666308</c:v>
                </c:pt>
                <c:pt idx="475">
                  <c:v>-3.7451997808838922</c:v>
                </c:pt>
                <c:pt idx="476">
                  <c:v>-4.0240695352128677</c:v>
                </c:pt>
                <c:pt idx="477">
                  <c:v>-4.2923300622608984</c:v>
                </c:pt>
                <c:pt idx="478">
                  <c:v>-4.5493324498520309</c:v>
                </c:pt>
                <c:pt idx="479">
                  <c:v>-4.7944572049446776</c:v>
                </c:pt>
                <c:pt idx="480">
                  <c:v>-5.0271157423334003</c:v>
                </c:pt>
                <c:pt idx="481">
                  <c:v>-5.2467517931690466</c:v>
                </c:pt>
                <c:pt idx="482">
                  <c:v>-5.4528427299390483</c:v>
                </c:pt>
                <c:pt idx="483">
                  <c:v>-5.6449008047650793</c:v>
                </c:pt>
                <c:pt idx="484">
                  <c:v>-5.8224742980979647</c:v>
                </c:pt>
                <c:pt idx="485">
                  <c:v>-5.9851485751193731</c:v>
                </c:pt>
                <c:pt idx="486">
                  <c:v>-6.1325470473959571</c:v>
                </c:pt>
                <c:pt idx="487">
                  <c:v>-6.2643320375730056</c:v>
                </c:pt>
                <c:pt idx="488">
                  <c:v>-6.3802055451413446</c:v>
                </c:pt>
                <c:pt idx="489">
                  <c:v>-6.4799099115622276</c:v>
                </c:pt>
                <c:pt idx="490">
                  <c:v>-6.5632283832898963</c:v>
                </c:pt>
                <c:pt idx="491">
                  <c:v>-6.6299855714893701</c:v>
                </c:pt>
                <c:pt idx="492">
                  <c:v>-6.6800478075075276</c:v>
                </c:pt>
                <c:pt idx="493">
                  <c:v>-6.7133233934177126</c:v>
                </c:pt>
                <c:pt idx="494">
                  <c:v>-6.7297627472217521</c:v>
                </c:pt>
                <c:pt idx="495">
                  <c:v>-6.7293584425571336</c:v>
                </c:pt>
                <c:pt idx="496">
                  <c:v>-6.7121451430208818</c:v>
                </c:pt>
                <c:pt idx="497">
                  <c:v>-6.6781994314848028</c:v>
                </c:pt>
                <c:pt idx="498">
                  <c:v>-6.6276395350382149</c:v>
                </c:pt>
                <c:pt idx="499">
                  <c:v>-6.56062494645386</c:v>
                </c:pt>
                <c:pt idx="500">
                  <c:v>-6.4773559433292682</c:v>
                </c:pt>
                <c:pt idx="501">
                  <c:v>-6.3780730063091724</c:v>
                </c:pt>
                <c:pt idx="502">
                  <c:v>-6.2630561380439476</c:v>
                </c:pt>
                <c:pt idx="503">
                  <c:v>-6.1326240847835596</c:v>
                </c:pt>
                <c:pt idx="504">
                  <c:v>-5.9871334627460726</c:v>
                </c:pt>
                <c:pt idx="505">
                  <c:v>-5.8269777916332082</c:v>
                </c:pt>
                <c:pt idx="506">
                  <c:v>-5.6525864378928068</c:v>
                </c:pt>
                <c:pt idx="507">
                  <c:v>-5.4644234705481942</c:v>
                </c:pt>
                <c:pt idx="508">
                  <c:v>-5.2629864326272502</c:v>
                </c:pt>
                <c:pt idx="509">
                  <c:v>-5.0488050314287864</c:v>
                </c:pt>
                <c:pt idx="510">
                  <c:v>-4.8224397510600614</c:v>
                </c:pt>
                <c:pt idx="511">
                  <c:v>-4.5844803908665996</c:v>
                </c:pt>
                <c:pt idx="512">
                  <c:v>-4.3355445335533389</c:v>
                </c:pt>
                <c:pt idx="513">
                  <c:v>-4.0762759469642074</c:v>
                </c:pt>
                <c:pt idx="514">
                  <c:v>-3.8073429236450167</c:v>
                </c:pt>
                <c:pt idx="515">
                  <c:v>-3.5294365624616519</c:v>
                </c:pt>
                <c:pt idx="516">
                  <c:v>-3.2432689966818846</c:v>
                </c:pt>
                <c:pt idx="517">
                  <c:v>-2.9495715730539644</c:v>
                </c:pt>
                <c:pt idx="518">
                  <c:v>-2.6490929865285335</c:v>
                </c:pt>
                <c:pt idx="519">
                  <c:v>-2.3425973753718967</c:v>
                </c:pt>
                <c:pt idx="520">
                  <c:v>-2.0308623815081388</c:v>
                </c:pt>
                <c:pt idx="521">
                  <c:v>-1.7146771810048604</c:v>
                </c:pt>
                <c:pt idx="522">
                  <c:v>-1.3948404896819331</c:v>
                </c:pt>
                <c:pt idx="523">
                  <c:v>-1.0721585488749295</c:v>
                </c:pt>
                <c:pt idx="524">
                  <c:v>-0.74744309642439299</c:v>
                </c:pt>
                <c:pt idx="525">
                  <c:v>-0.42150932798895191</c:v>
                </c:pt>
                <c:pt idx="526">
                  <c:v>-9.5173853794185526E-2</c:v>
                </c:pt>
                <c:pt idx="527">
                  <c:v>0.23074734406970565</c:v>
                </c:pt>
                <c:pt idx="528">
                  <c:v>0.55544094869981775</c:v>
                </c:pt>
                <c:pt idx="529">
                  <c:v>0.87809833470483234</c:v>
                </c:pt>
                <c:pt idx="530">
                  <c:v>1.1979175787613805</c:v>
                </c:pt>
                <c:pt idx="531">
                  <c:v>1.514105449411729</c:v>
                </c:pt>
                <c:pt idx="532">
                  <c:v>1.8258793711737504</c:v>
                </c:pt>
                <c:pt idx="533">
                  <c:v>2.1324693581081302</c:v>
                </c:pt>
                <c:pt idx="534">
                  <c:v>2.4331199120738867</c:v>
                </c:pt>
                <c:pt idx="535">
                  <c:v>2.7270918810009834</c:v>
                </c:pt>
                <c:pt idx="536">
                  <c:v>3.0136642726179557</c:v>
                </c:pt>
                <c:pt idx="537">
                  <c:v>3.2921360191928395</c:v>
                </c:pt>
                <c:pt idx="538">
                  <c:v>3.5618276889770613</c:v>
                </c:pt>
                <c:pt idx="539">
                  <c:v>3.8220831401836413</c:v>
                </c:pt>
                <c:pt idx="540">
                  <c:v>4.0722711134828842</c:v>
                </c:pt>
                <c:pt idx="541">
                  <c:v>4.3117867591603449</c:v>
                </c:pt>
                <c:pt idx="542">
                  <c:v>4.5400530952528459</c:v>
                </c:pt>
                <c:pt idx="543">
                  <c:v>4.7565223931580753</c:v>
                </c:pt>
                <c:pt idx="544">
                  <c:v>4.9606774874014459</c:v>
                </c:pt>
                <c:pt idx="545">
                  <c:v>5.152033006439904</c:v>
                </c:pt>
                <c:pt idx="546">
                  <c:v>5.3301365215859899</c:v>
                </c:pt>
                <c:pt idx="547">
                  <c:v>5.494569611345792</c:v>
                </c:pt>
                <c:pt idx="548">
                  <c:v>5.6449488386810707</c:v>
                </c:pt>
                <c:pt idx="549">
                  <c:v>5.780926638928273</c:v>
                </c:pt>
                <c:pt idx="550">
                  <c:v>5.9021921163350619</c:v>
                </c:pt>
                <c:pt idx="551">
                  <c:v>6.008471747407155</c:v>
                </c:pt>
                <c:pt idx="552">
                  <c:v>6.0995299894947239</c:v>
                </c:pt>
                <c:pt idx="553">
                  <c:v>6.1751697932874325</c:v>
                </c:pt>
                <c:pt idx="554">
                  <c:v>6.2352330181299154</c:v>
                </c:pt>
                <c:pt idx="555">
                  <c:v>6.2796007493144259</c:v>
                </c:pt>
                <c:pt idx="556">
                  <c:v>6.3081935167539278</c:v>
                </c:pt>
                <c:pt idx="557">
                  <c:v>6.3209714146863529</c:v>
                </c:pt>
                <c:pt idx="558">
                  <c:v>6.3179341223088148</c:v>
                </c:pt>
                <c:pt idx="559">
                  <c:v>6.2991208254881794</c:v>
                </c:pt>
                <c:pt idx="560">
                  <c:v>6.264610039941183</c:v>
                </c:pt>
                <c:pt idx="561">
                  <c:v>6.2145193365226437</c:v>
                </c:pt>
                <c:pt idx="562">
                  <c:v>6.1490049695035838</c:v>
                </c:pt>
                <c:pt idx="563">
                  <c:v>6.0682614089617006</c:v>
                </c:pt>
                <c:pt idx="564">
                  <c:v>5.9725207786437586</c:v>
                </c:pt>
                <c:pt idx="565">
                  <c:v>5.8620522008930367</c:v>
                </c:pt>
                <c:pt idx="566">
                  <c:v>5.7371610504638557</c:v>
                </c:pt>
                <c:pt idx="567">
                  <c:v>5.5981881192691967</c:v>
                </c:pt>
                <c:pt idx="568">
                  <c:v>5.4455086943257855</c:v>
                </c:pt>
                <c:pt idx="569">
                  <c:v>5.2795315513733838</c:v>
                </c:pt>
                <c:pt idx="570">
                  <c:v>5.1006978668506502</c:v>
                </c:pt>
                <c:pt idx="571">
                  <c:v>4.9094800511086047</c:v>
                </c:pt>
                <c:pt idx="572">
                  <c:v>4.7063805059336152</c:v>
                </c:pt>
                <c:pt idx="573">
                  <c:v>4.4919303096348688</c:v>
                </c:pt>
                <c:pt idx="574">
                  <c:v>4.2666878331256646</c:v>
                </c:pt>
                <c:pt idx="575">
                  <c:v>4.0312372905933884</c:v>
                </c:pt>
                <c:pt idx="576">
                  <c:v>3.7861872285092564</c:v>
                </c:pt>
                <c:pt idx="577">
                  <c:v>3.532168956875497</c:v>
                </c:pt>
                <c:pt idx="578">
                  <c:v>3.269834926744033</c:v>
                </c:pt>
                <c:pt idx="579">
                  <c:v>2.9998570581669757</c:v>
                </c:pt>
                <c:pt idx="580">
                  <c:v>2.7229250228546702</c:v>
                </c:pt>
                <c:pt idx="581">
                  <c:v>2.439744485921759</c:v>
                </c:pt>
                <c:pt idx="582">
                  <c:v>2.1510353111950167</c:v>
                </c:pt>
                <c:pt idx="583">
                  <c:v>1.857529734638856</c:v>
                </c:pt>
                <c:pt idx="584">
                  <c:v>1.5599705105250008</c:v>
                </c:pt>
                <c:pt idx="585">
                  <c:v>1.2591090350315906</c:v>
                </c:pt>
                <c:pt idx="586">
                  <c:v>0.95570345200405526</c:v>
                </c:pt>
                <c:pt idx="587">
                  <c:v>0.65051674564510442</c:v>
                </c:pt>
                <c:pt idx="588">
                  <c:v>0.3443148249243988</c:v>
                </c:pt>
                <c:pt idx="589">
                  <c:v>3.786460450960849E-2</c:v>
                </c:pt>
                <c:pt idx="590">
                  <c:v>-0.26806791298044264</c:v>
                </c:pt>
                <c:pt idx="591">
                  <c:v>-0.57271954861272345</c:v>
                </c:pt>
                <c:pt idx="592">
                  <c:v>-0.87533184790398533</c:v>
                </c:pt>
                <c:pt idx="593">
                  <c:v>-1.175152965985399</c:v>
                </c:pt>
                <c:pt idx="594">
                  <c:v>-1.4714395324899616</c:v>
                </c:pt>
                <c:pt idx="595">
                  <c:v>-1.7634584915447222</c:v>
                </c:pt>
                <c:pt idx="596">
                  <c:v>-2.0504889123213417</c:v>
                </c:pt>
                <c:pt idx="597">
                  <c:v>-2.331823765680987</c:v>
                </c:pt>
                <c:pt idx="598">
                  <c:v>-2.6067716625433537</c:v>
                </c:pt>
                <c:pt idx="599">
                  <c:v>-2.8746585497139101</c:v>
                </c:pt>
                <c:pt idx="600">
                  <c:v>-3.1348293590181795</c:v>
                </c:pt>
              </c:numCache>
            </c:numRef>
          </c:yVal>
        </c:ser>
        <c:ser>
          <c:idx val="2"/>
          <c:order val="2"/>
          <c:tx>
            <c:strRef>
              <c:f>'Pulse Loading'!$E$7</c:f>
              <c:strCache>
                <c:ptCount val="1"/>
                <c:pt idx="0">
                  <c:v>6% Damping</c:v>
                </c:pt>
              </c:strCache>
            </c:strRef>
          </c:tx>
          <c:marker>
            <c:symbol val="none"/>
          </c:marker>
          <c:xVal>
            <c:numRef>
              <c:f>'Pulse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'Pulse Loading'!$E$10:$E$610</c:f>
              <c:numCache>
                <c:formatCode>General</c:formatCode>
                <c:ptCount val="601"/>
                <c:pt idx="0">
                  <c:v>0</c:v>
                </c:pt>
                <c:pt idx="1">
                  <c:v>6.2586655719537587E-3</c:v>
                </c:pt>
                <c:pt idx="2">
                  <c:v>2.4969064157808751E-2</c:v>
                </c:pt>
                <c:pt idx="3">
                  <c:v>5.6009914990036713E-2</c:v>
                </c:pt>
                <c:pt idx="4">
                  <c:v>9.9229824776826403E-2</c:v>
                </c:pt>
                <c:pt idx="5">
                  <c:v>0.15444784646562071</c:v>
                </c:pt>
                <c:pt idx="6">
                  <c:v>0.22145410857702941</c:v>
                </c:pt>
                <c:pt idx="7">
                  <c:v>0.30001051311302707</c:v>
                </c:pt>
                <c:pt idx="8">
                  <c:v>0.38985149988377432</c:v>
                </c:pt>
                <c:pt idx="9">
                  <c:v>0.49068487494419333</c:v>
                </c:pt>
                <c:pt idx="10">
                  <c:v>0.6021927006848915</c:v>
                </c:pt>
                <c:pt idx="11">
                  <c:v>0.72403224498254315</c:v>
                </c:pt>
                <c:pt idx="12">
                  <c:v>0.8558369866826232</c:v>
                </c:pt>
                <c:pt idx="13">
                  <c:v>0.99721767456284804</c:v>
                </c:pt>
                <c:pt idx="14">
                  <c:v>1.1477634368089613</c:v>
                </c:pt>
                <c:pt idx="15">
                  <c:v>1.3070429379259463</c:v>
                </c:pt>
                <c:pt idx="16">
                  <c:v>1.4746055799074964</c:v>
                </c:pt>
                <c:pt idx="17">
                  <c:v>1.6499827443949182</c:v>
                </c:pt>
                <c:pt idx="18">
                  <c:v>1.8326890724736689</c:v>
                </c:pt>
                <c:pt idx="19">
                  <c:v>2.0222237786816488</c:v>
                </c:pt>
                <c:pt idx="20">
                  <c:v>2.2180719957383017</c:v>
                </c:pt>
                <c:pt idx="21">
                  <c:v>2.4197061464476368</c:v>
                </c:pt>
                <c:pt idx="22">
                  <c:v>2.6265873391815333</c:v>
                </c:pt>
                <c:pt idx="23">
                  <c:v>2.83816678331221</c:v>
                </c:pt>
                <c:pt idx="24">
                  <c:v>3.0538872209345791</c:v>
                </c:pt>
                <c:pt idx="25">
                  <c:v>3.2731843712003537</c:v>
                </c:pt>
                <c:pt idx="26">
                  <c:v>3.4954883835762276</c:v>
                </c:pt>
                <c:pt idx="27">
                  <c:v>3.7202252963382021</c:v>
                </c:pt>
                <c:pt idx="28">
                  <c:v>3.9468184966230933</c:v>
                </c:pt>
                <c:pt idx="29">
                  <c:v>4.1746901783763652</c:v>
                </c:pt>
                <c:pt idx="30">
                  <c:v>4.4032627945625888</c:v>
                </c:pt>
                <c:pt idx="31">
                  <c:v>4.6319605000409405</c:v>
                </c:pt>
                <c:pt idx="32">
                  <c:v>4.8602105815529795</c:v>
                </c:pt>
                <c:pt idx="33">
                  <c:v>5.0874448713234619</c:v>
                </c:pt>
                <c:pt idx="34">
                  <c:v>5.3131011408368494</c:v>
                </c:pt>
                <c:pt idx="35">
                  <c:v>5.5366244714223107</c:v>
                </c:pt>
                <c:pt idx="36">
                  <c:v>5.7574685983581819</c:v>
                </c:pt>
                <c:pt idx="37">
                  <c:v>5.9750972252926999</c:v>
                </c:pt>
                <c:pt idx="38">
                  <c:v>6.1889853058713022</c:v>
                </c:pt>
                <c:pt idx="39">
                  <c:v>6.3986202895613147</c:v>
                </c:pt>
                <c:pt idx="40">
                  <c:v>6.6035033287724731</c:v>
                </c:pt>
                <c:pt idx="41">
                  <c:v>6.8031504444858211</c:v>
                </c:pt>
                <c:pt idx="42">
                  <c:v>6.9970936477239949</c:v>
                </c:pt>
                <c:pt idx="43">
                  <c:v>7.1848820143222998</c:v>
                </c:pt>
                <c:pt idx="44">
                  <c:v>7.36608271059196</c:v>
                </c:pt>
                <c:pt idx="45">
                  <c:v>7.5402819676041855</c:v>
                </c:pt>
                <c:pt idx="46">
                  <c:v>7.707086001965707</c:v>
                </c:pt>
                <c:pt idx="47">
                  <c:v>7.8661218811031102</c:v>
                </c:pt>
                <c:pt idx="48">
                  <c:v>8.0170383312237963</c:v>
                </c:pt>
                <c:pt idx="49">
                  <c:v>8.1595064862758733</c:v>
                </c:pt>
                <c:pt idx="50">
                  <c:v>8.2932205763867373</c:v>
                </c:pt>
                <c:pt idx="51">
                  <c:v>8.4178985544206775</c:v>
                </c:pt>
                <c:pt idx="52">
                  <c:v>8.5332826594586262</c:v>
                </c:pt>
                <c:pt idx="53">
                  <c:v>8.639139916168201</c:v>
                </c:pt>
                <c:pt idx="54">
                  <c:v>8.7352625691985963</c:v>
                </c:pt>
                <c:pt idx="55">
                  <c:v>8.8214684519026179</c:v>
                </c:pt>
                <c:pt idx="56">
                  <c:v>8.8976012888565634</c:v>
                </c:pt>
                <c:pt idx="57">
                  <c:v>8.9635309318173491</c:v>
                </c:pt>
                <c:pt idx="58">
                  <c:v>9.0191535289250098</c:v>
                </c:pt>
                <c:pt idx="59">
                  <c:v>9.0643916271266427</c:v>
                </c:pt>
                <c:pt idx="60">
                  <c:v>9.0991942079651782</c:v>
                </c:pt>
                <c:pt idx="61">
                  <c:v>9.1235366570420666</c:v>
                </c:pt>
                <c:pt idx="62">
                  <c:v>9.13742066762698</c:v>
                </c:pt>
                <c:pt idx="63">
                  <c:v>9.140874079049615</c:v>
                </c:pt>
                <c:pt idx="64">
                  <c:v>9.1339506506677992</c:v>
                </c:pt>
                <c:pt idx="65">
                  <c:v>9.116729772362703</c:v>
                </c:pt>
                <c:pt idx="66">
                  <c:v>9.0893161126647986</c:v>
                </c:pt>
                <c:pt idx="67">
                  <c:v>9.0518392057637271</c:v>
                </c:pt>
                <c:pt idx="68">
                  <c:v>9.0044529788005629</c:v>
                </c:pt>
                <c:pt idx="69">
                  <c:v>8.9473352209818895</c:v>
                </c:pt>
                <c:pt idx="70">
                  <c:v>8.8806869961914785</c:v>
                </c:pt>
                <c:pt idx="71">
                  <c:v>8.8047320009065864</c:v>
                </c:pt>
                <c:pt idx="72">
                  <c:v>8.7197158693518908</c:v>
                </c:pt>
                <c:pt idx="73">
                  <c:v>8.6259054279444936</c:v>
                </c:pt>
                <c:pt idx="74">
                  <c:v>8.523587901197903</c:v>
                </c:pt>
                <c:pt idx="75">
                  <c:v>8.4130700713614264</c:v>
                </c:pt>
                <c:pt idx="76">
                  <c:v>8.2946773941734069</c:v>
                </c:pt>
                <c:pt idx="77">
                  <c:v>8.1687530732023141</c:v>
                </c:pt>
                <c:pt idx="78">
                  <c:v>8.0356570953384434</c:v>
                </c:pt>
                <c:pt idx="79">
                  <c:v>7.8957652300808583</c:v>
                </c:pt>
                <c:pt idx="80">
                  <c:v>7.7494679953388657</c:v>
                </c:pt>
                <c:pt idx="81">
                  <c:v>7.5971695925348559</c:v>
                </c:pt>
                <c:pt idx="82">
                  <c:v>7.4392868138554018</c:v>
                </c:pt>
                <c:pt idx="83">
                  <c:v>7.2762479245501499</c:v>
                </c:pt>
                <c:pt idx="84">
                  <c:v>7.1084915232231349</c:v>
                </c:pt>
                <c:pt idx="85">
                  <c:v>6.9364653830984953</c:v>
                </c:pt>
                <c:pt idx="86">
                  <c:v>6.7606252772723785</c:v>
                </c:pt>
                <c:pt idx="87">
                  <c:v>6.581433790984824</c:v>
                </c:pt>
                <c:pt idx="88">
                  <c:v>6.3993591239597736</c:v>
                </c:pt>
                <c:pt idx="89">
                  <c:v>6.2148738858678545</c:v>
                </c:pt>
                <c:pt idx="90">
                  <c:v>6.0284538879656644</c:v>
                </c:pt>
                <c:pt idx="91">
                  <c:v>5.8405769339564362</c:v>
                </c:pt>
                <c:pt idx="92">
                  <c:v>5.6517216131007828</c:v>
                </c:pt>
                <c:pt idx="93">
                  <c:v>5.4623660985824642</c:v>
                </c:pt>
                <c:pt idx="94">
                  <c:v>5.2729869541029251</c:v>
                </c:pt>
                <c:pt idx="95">
                  <c:v>5.0840579516401272</c:v>
                </c:pt>
                <c:pt idx="96">
                  <c:v>4.896048903261585</c:v>
                </c:pt>
                <c:pt idx="97">
                  <c:v>4.709424509829109</c:v>
                </c:pt>
                <c:pt idx="98">
                  <c:v>4.5246432293736181</c:v>
                </c:pt>
                <c:pt idx="99">
                  <c:v>4.3421561678524618</c:v>
                </c:pt>
                <c:pt idx="100">
                  <c:v>4.1624059949295491</c:v>
                </c:pt>
                <c:pt idx="101">
                  <c:v>3.9858258873402095</c:v>
                </c:pt>
                <c:pt idx="102">
                  <c:v>3.8128385023183355</c:v>
                </c:pt>
                <c:pt idx="103">
                  <c:v>3.6438549834734566</c:v>
                </c:pt>
                <c:pt idx="104">
                  <c:v>3.4792740014098649</c:v>
                </c:pt>
                <c:pt idx="105">
                  <c:v>3.319480831279308</c:v>
                </c:pt>
                <c:pt idx="106">
                  <c:v>3.1648464693533884</c:v>
                </c:pt>
                <c:pt idx="107">
                  <c:v>3.0157267905916303</c:v>
                </c:pt>
                <c:pt idx="108">
                  <c:v>2.8724617490668618</c:v>
                </c:pt>
                <c:pt idx="109">
                  <c:v>2.7353746229912925</c:v>
                </c:pt>
                <c:pt idx="110">
                  <c:v>2.6047713059645785</c:v>
                </c:pt>
                <c:pt idx="111">
                  <c:v>2.4809396459400075</c:v>
                </c:pt>
                <c:pt idx="112">
                  <c:v>2.3641488332765359</c:v>
                </c:pt>
                <c:pt idx="113">
                  <c:v>2.2546488391134951</c:v>
                </c:pt>
                <c:pt idx="114">
                  <c:v>2.1526699051715781</c:v>
                </c:pt>
                <c:pt idx="115">
                  <c:v>2.0584220859484308</c:v>
                </c:pt>
                <c:pt idx="116">
                  <c:v>1.9720948441403858</c:v>
                </c:pt>
                <c:pt idx="117">
                  <c:v>1.8938566999837829</c:v>
                </c:pt>
                <c:pt idx="118">
                  <c:v>1.8238549350702833</c:v>
                </c:pt>
                <c:pt idx="119">
                  <c:v>1.7622153510510992</c:v>
                </c:pt>
                <c:pt idx="120">
                  <c:v>1.7090420835052349</c:v>
                </c:pt>
                <c:pt idx="121">
                  <c:v>1.6644174711072646</c:v>
                </c:pt>
                <c:pt idx="122">
                  <c:v>1.6284019800910481</c:v>
                </c:pt>
                <c:pt idx="123">
                  <c:v>1.6010341838675251</c:v>
                </c:pt>
                <c:pt idx="124">
                  <c:v>1.5823307975176109</c:v>
                </c:pt>
                <c:pt idx="125">
                  <c:v>1.5722867667456808</c:v>
                </c:pt>
                <c:pt idx="126">
                  <c:v>1.57087541074538</c:v>
                </c:pt>
                <c:pt idx="127">
                  <c:v>1.5780486182979514</c:v>
                </c:pt>
                <c:pt idx="128">
                  <c:v>1.5937370962942132</c:v>
                </c:pt>
                <c:pt idx="129">
                  <c:v>1.6178506697450279</c:v>
                </c:pt>
                <c:pt idx="130">
                  <c:v>1.6502786322219625</c:v>
                </c:pt>
                <c:pt idx="131">
                  <c:v>1.6908901455499987</c:v>
                </c:pt>
                <c:pt idx="132">
                  <c:v>1.7395346874580719</c:v>
                </c:pt>
                <c:pt idx="133">
                  <c:v>1.7960425457809808</c:v>
                </c:pt>
                <c:pt idx="134">
                  <c:v>1.8602253576982215</c:v>
                </c:pt>
                <c:pt idx="135">
                  <c:v>1.931876692391703</c:v>
                </c:pt>
                <c:pt idx="136">
                  <c:v>2.0107726754054256</c:v>
                </c:pt>
                <c:pt idx="137">
                  <c:v>2.0966726528961424</c:v>
                </c:pt>
                <c:pt idx="138">
                  <c:v>2.1893198938751062</c:v>
                </c:pt>
                <c:pt idx="139">
                  <c:v>2.2884423284573669</c:v>
                </c:pt>
                <c:pt idx="140">
                  <c:v>2.3937533200568724</c:v>
                </c:pt>
                <c:pt idx="141">
                  <c:v>2.5049524693930802</c:v>
                </c:pt>
                <c:pt idx="142">
                  <c:v>2.6217264481080029</c:v>
                </c:pt>
                <c:pt idx="143">
                  <c:v>2.7437498597316856</c:v>
                </c:pt>
                <c:pt idx="144">
                  <c:v>2.8706861256792759</c:v>
                </c:pt>
                <c:pt idx="145">
                  <c:v>3.0021883939141354</c:v>
                </c:pt>
                <c:pt idx="146">
                  <c:v>3.1379004678688038</c:v>
                </c:pt>
                <c:pt idx="147">
                  <c:v>3.2774577531794957</c:v>
                </c:pt>
                <c:pt idx="148">
                  <c:v>3.4204882197597843</c:v>
                </c:pt>
                <c:pt idx="149">
                  <c:v>3.566613376715595</c:v>
                </c:pt>
                <c:pt idx="150">
                  <c:v>3.7154492575865063</c:v>
                </c:pt>
                <c:pt idx="151">
                  <c:v>3.8666074133874773</c:v>
                </c:pt>
                <c:pt idx="152">
                  <c:v>4.0196959109208006</c:v>
                </c:pt>
                <c:pt idx="153">
                  <c:v>4.1743203338300354</c:v>
                </c:pt>
                <c:pt idx="154">
                  <c:v>4.330084783875864</c:v>
                </c:pt>
                <c:pt idx="155">
                  <c:v>4.4865928799284376</c:v>
                </c:pt>
                <c:pt idx="156">
                  <c:v>4.643448752191401</c:v>
                </c:pt>
                <c:pt idx="157">
                  <c:v>4.8002580291995907</c:v>
                </c:pt>
                <c:pt idx="158">
                  <c:v>4.9566288151652387</c:v>
                </c:pt>
                <c:pt idx="159">
                  <c:v>5.1121726552860389</c:v>
                </c:pt>
                <c:pt idx="160">
                  <c:v>5.2665054866729291</c:v>
                </c:pt>
                <c:pt idx="161">
                  <c:v>5.4192485726053965</c:v>
                </c:pt>
                <c:pt idx="162">
                  <c:v>5.5700294178774215</c:v>
                </c:pt>
                <c:pt idx="163">
                  <c:v>5.7184826630580163</c:v>
                </c:pt>
                <c:pt idx="164">
                  <c:v>5.8642509555559554</c:v>
                </c:pt>
                <c:pt idx="165">
                  <c:v>6.0069857954488768</c:v>
                </c:pt>
                <c:pt idx="166">
                  <c:v>6.1463483541124484</c:v>
                </c:pt>
                <c:pt idx="167">
                  <c:v>6.2820102637648754</c:v>
                </c:pt>
                <c:pt idx="168">
                  <c:v>6.4136543761260789</c:v>
                </c:pt>
                <c:pt idx="169">
                  <c:v>6.5409754884790408</c:v>
                </c:pt>
                <c:pt idx="170">
                  <c:v>6.6636810355123082</c:v>
                </c:pt>
                <c:pt idx="171">
                  <c:v>6.7814917454182151</c:v>
                </c:pt>
                <c:pt idx="172">
                  <c:v>6.894142258819719</c:v>
                </c:pt>
                <c:pt idx="173">
                  <c:v>7.0013817092002224</c:v>
                </c:pt>
                <c:pt idx="174">
                  <c:v>7.102974263615204</c:v>
                </c:pt>
                <c:pt idx="175">
                  <c:v>7.1986996225707607</c:v>
                </c:pt>
                <c:pt idx="176">
                  <c:v>7.2883534780633052</c:v>
                </c:pt>
                <c:pt idx="177">
                  <c:v>7.3717479288850809</c:v>
                </c:pt>
                <c:pt idx="178">
                  <c:v>7.4487118524124529</c:v>
                </c:pt>
                <c:pt idx="179">
                  <c:v>7.5190912322075265</c:v>
                </c:pt>
                <c:pt idx="180">
                  <c:v>7.5827494408780698</c:v>
                </c:pt>
                <c:pt idx="181">
                  <c:v>7.6395674777559304</c:v>
                </c:pt>
                <c:pt idx="182">
                  <c:v>7.6894441610698632</c:v>
                </c:pt>
                <c:pt idx="183">
                  <c:v>7.7322962744043267</c:v>
                </c:pt>
                <c:pt idx="184">
                  <c:v>7.768058667351414</c:v>
                </c:pt>
                <c:pt idx="185">
                  <c:v>7.7966843103782502</c:v>
                </c:pt>
                <c:pt idx="186">
                  <c:v>7.8181443040464771</c:v>
                </c:pt>
                <c:pt idx="187">
                  <c:v>7.8324278428338703</c:v>
                </c:pt>
                <c:pt idx="188">
                  <c:v>7.8395421339201077</c:v>
                </c:pt>
                <c:pt idx="189">
                  <c:v>7.8395122714092373</c:v>
                </c:pt>
                <c:pt idx="190">
                  <c:v>7.8323810665699778</c:v>
                </c:pt>
                <c:pt idx="191">
                  <c:v>7.8182088347815135</c:v>
                </c:pt>
                <c:pt idx="192">
                  <c:v>7.7970731399766224</c:v>
                </c:pt>
                <c:pt idx="193">
                  <c:v>7.7690684974755184</c:v>
                </c:pt>
                <c:pt idx="194">
                  <c:v>7.7343060362025344</c:v>
                </c:pt>
                <c:pt idx="195">
                  <c:v>7.6929131213733886</c:v>
                </c:pt>
                <c:pt idx="196">
                  <c:v>7.6450329388331433</c:v>
                </c:pt>
                <c:pt idx="197">
                  <c:v>7.5908240423138515</c:v>
                </c:pt>
                <c:pt idx="198">
                  <c:v>7.5304598649659527</c:v>
                </c:pt>
                <c:pt idx="199">
                  <c:v>7.4641281965987982</c:v>
                </c:pt>
                <c:pt idx="200">
                  <c:v>7.3920306281428765</c:v>
                </c:pt>
                <c:pt idx="201">
                  <c:v>7.31438196491911</c:v>
                </c:pt>
                <c:pt idx="202">
                  <c:v>7.2314096103693117</c:v>
                </c:pt>
                <c:pt idx="203">
                  <c:v>7.1433529219657057</c:v>
                </c:pt>
                <c:pt idx="204">
                  <c:v>7.0504625410768167</c:v>
                </c:pt>
                <c:pt idx="205">
                  <c:v>6.9529996986214879</c:v>
                </c:pt>
                <c:pt idx="206">
                  <c:v>6.8512354983924162</c:v>
                </c:pt>
                <c:pt idx="207">
                  <c:v>6.7454501799751512</c:v>
                </c:pt>
                <c:pt idx="208">
                  <c:v>6.63593236322804</c:v>
                </c:pt>
                <c:pt idx="209">
                  <c:v>6.5229782763229611</c:v>
                </c:pt>
                <c:pt idx="210">
                  <c:v>6.4068909693758052</c:v>
                </c:pt>
                <c:pt idx="211">
                  <c:v>6.2879795157196172</c:v>
                </c:pt>
                <c:pt idx="212">
                  <c:v>6.1665582028918839</c:v>
                </c:pt>
                <c:pt idx="213">
                  <c:v>6.0429457154208315</c:v>
                </c:pt>
                <c:pt idx="214">
                  <c:v>5.9174643115035952</c:v>
                </c:pt>
                <c:pt idx="215">
                  <c:v>5.7904389956719164</c:v>
                </c:pt>
                <c:pt idx="216">
                  <c:v>5.6621966895384919</c:v>
                </c:pt>
                <c:pt idx="217">
                  <c:v>5.5330654027094015</c:v>
                </c:pt>
                <c:pt idx="218">
                  <c:v>5.4033734059351222</c:v>
                </c:pt>
                <c:pt idx="219">
                  <c:v>5.2734484085546827</c:v>
                </c:pt>
                <c:pt idx="220">
                  <c:v>5.1436167422644381</c:v>
                </c:pt>
                <c:pt idx="221">
                  <c:v>5.0142025532150143</c:v>
                </c:pt>
                <c:pt idx="222">
                  <c:v>4.885527004407118</c:v>
                </c:pt>
                <c:pt idx="223">
                  <c:v>4.7579074903194067</c:v>
                </c:pt>
                <c:pt idx="224">
                  <c:v>4.6316568656594299</c:v>
                </c:pt>
                <c:pt idx="225">
                  <c:v>4.5070826900820009</c:v>
                </c:pt>
                <c:pt idx="226">
                  <c:v>4.3844864906684515</c:v>
                </c:pt>
                <c:pt idx="227">
                  <c:v>4.2641630439050067</c:v>
                </c:pt>
                <c:pt idx="228">
                  <c:v>4.1463996788393933</c:v>
                </c:pt>
                <c:pt idx="229">
                  <c:v>4.0314756030317831</c:v>
                </c:pt>
                <c:pt idx="230">
                  <c:v>3.9196612528494654</c:v>
                </c:pt>
                <c:pt idx="231">
                  <c:v>3.8112176695845372</c:v>
                </c:pt>
                <c:pt idx="232">
                  <c:v>3.7063959028004319</c:v>
                </c:pt>
                <c:pt idx="233">
                  <c:v>3.6054364422366101</c:v>
                </c:pt>
                <c:pt idx="234">
                  <c:v>3.5085686795213746</c:v>
                </c:pt>
                <c:pt idx="235">
                  <c:v>3.4160104008607228</c:v>
                </c:pt>
                <c:pt idx="236">
                  <c:v>3.3279673117867081</c:v>
                </c:pt>
                <c:pt idx="237">
                  <c:v>3.2446325949621215</c:v>
                </c:pt>
                <c:pt idx="238">
                  <c:v>3.1661865019496527</c:v>
                </c:pt>
                <c:pt idx="239">
                  <c:v>3.0927959797633386</c:v>
                </c:pt>
                <c:pt idx="240">
                  <c:v>3.0246143329282003</c:v>
                </c:pt>
                <c:pt idx="241">
                  <c:v>2.9617809216808491</c:v>
                </c:pt>
                <c:pt idx="242">
                  <c:v>2.9044208968496301</c:v>
                </c:pt>
                <c:pt idx="243">
                  <c:v>2.8526449718579743</c:v>
                </c:pt>
                <c:pt idx="244">
                  <c:v>2.8065492321990613</c:v>
                </c:pt>
                <c:pt idx="245">
                  <c:v>2.7662149826341715</c:v>
                </c:pt>
                <c:pt idx="246">
                  <c:v>2.7317086322711823</c:v>
                </c:pt>
                <c:pt idx="247">
                  <c:v>2.7030816175840471</c:v>
                </c:pt>
                <c:pt idx="248">
                  <c:v>2.6803703633388065</c:v>
                </c:pt>
                <c:pt idx="249">
                  <c:v>2.6635962812970932</c:v>
                </c:pt>
                <c:pt idx="250">
                  <c:v>2.6527658064744033</c:v>
                </c:pt>
                <c:pt idx="251">
                  <c:v>2.6478704706377725</c:v>
                </c:pt>
                <c:pt idx="252">
                  <c:v>2.6488870126363091</c:v>
                </c:pt>
                <c:pt idx="253">
                  <c:v>2.6557775250682769</c:v>
                </c:pt>
                <c:pt idx="254">
                  <c:v>2.6684896367005861</c:v>
                </c:pt>
                <c:pt idx="255">
                  <c:v>2.6869567299705768</c:v>
                </c:pt>
                <c:pt idx="256">
                  <c:v>2.7110981928162667</c:v>
                </c:pt>
                <c:pt idx="257">
                  <c:v>2.740819703999906</c:v>
                </c:pt>
                <c:pt idx="258">
                  <c:v>2.7760135510108719</c:v>
                </c:pt>
                <c:pt idx="259">
                  <c:v>2.8165589795579749</c:v>
                </c:pt>
                <c:pt idx="260">
                  <c:v>2.8623225735881173</c:v>
                </c:pt>
                <c:pt idx="261">
                  <c:v>2.913158664698301</c:v>
                </c:pt>
                <c:pt idx="262">
                  <c:v>2.9689097697412024</c:v>
                </c:pt>
                <c:pt idx="263">
                  <c:v>3.0294070553612542</c:v>
                </c:pt>
                <c:pt idx="264">
                  <c:v>3.0944708281383146</c:v>
                </c:pt>
                <c:pt idx="265">
                  <c:v>3.1639110489599354</c:v>
                </c:pt>
                <c:pt idx="266">
                  <c:v>3.2375278701908368</c:v>
                </c:pt>
                <c:pt idx="267">
                  <c:v>3.3151121941598038</c:v>
                </c:pt>
                <c:pt idx="268">
                  <c:v>3.3964462514396976</c:v>
                </c:pt>
                <c:pt idx="269">
                  <c:v>3.4813041973559411</c:v>
                </c:pt>
                <c:pt idx="270">
                  <c:v>3.5694527251225776</c:v>
                </c:pt>
                <c:pt idx="271">
                  <c:v>3.6606516939730089</c:v>
                </c:pt>
                <c:pt idx="272">
                  <c:v>3.7546547706247768</c:v>
                </c:pt>
                <c:pt idx="273">
                  <c:v>3.8512100823943523</c:v>
                </c:pt>
                <c:pt idx="274">
                  <c:v>3.9500608802588055</c:v>
                </c:pt>
                <c:pt idx="275">
                  <c:v>4.0509462101465825</c:v>
                </c:pt>
                <c:pt idx="276">
                  <c:v>4.1536015907292692</c:v>
                </c:pt>
                <c:pt idx="277">
                  <c:v>4.2577596959803303</c:v>
                </c:pt>
                <c:pt idx="278">
                  <c:v>4.3631510407652465</c:v>
                </c:pt>
                <c:pt idx="279">
                  <c:v>4.4695046677302788</c:v>
                </c:pt>
                <c:pt idx="280">
                  <c:v>4.5765488337642131</c:v>
                </c:pt>
                <c:pt idx="281">
                  <c:v>4.6840116943188121</c:v>
                </c:pt>
                <c:pt idx="282">
                  <c:v>4.7916219838893346</c:v>
                </c:pt>
                <c:pt idx="283">
                  <c:v>4.8991096909762195</c:v>
                </c:pt>
                <c:pt idx="284">
                  <c:v>5.0062067258729126</c:v>
                </c:pt>
                <c:pt idx="285">
                  <c:v>5.1126475796526165</c:v>
                </c:pt>
                <c:pt idx="286">
                  <c:v>5.2181699727585205</c:v>
                </c:pt>
                <c:pt idx="287">
                  <c:v>5.3225154916376036</c:v>
                </c:pt>
                <c:pt idx="288">
                  <c:v>5.4254302118973232</c:v>
                </c:pt>
                <c:pt idx="289">
                  <c:v>5.5266653065073292</c:v>
                </c:pt>
                <c:pt idx="290">
                  <c:v>5.6259776376145698</c:v>
                </c:pt>
                <c:pt idx="291">
                  <c:v>5.7231303305897008</c:v>
                </c:pt>
                <c:pt idx="292">
                  <c:v>5.8178933289754262</c:v>
                </c:pt>
                <c:pt idx="293">
                  <c:v>5.9100439290631135</c:v>
                </c:pt>
                <c:pt idx="294">
                  <c:v>5.9993672928825736</c:v>
                </c:pt>
                <c:pt idx="295">
                  <c:v>6.0856569384511889</c:v>
                </c:pt>
                <c:pt idx="296">
                  <c:v>6.1687152061923225</c:v>
                </c:pt>
                <c:pt idx="297">
                  <c:v>6.2483537004990559</c:v>
                </c:pt>
                <c:pt idx="298">
                  <c:v>6.3243937054876254</c:v>
                </c:pt>
                <c:pt idx="299">
                  <c:v>6.3966665740551463</c:v>
                </c:pt>
                <c:pt idx="300">
                  <c:v>6.4650140894283137</c:v>
                </c:pt>
                <c:pt idx="301">
                  <c:v>6.5230301328914706</c:v>
                </c:pt>
                <c:pt idx="302">
                  <c:v>6.5643852518752972</c:v>
                </c:pt>
                <c:pt idx="303">
                  <c:v>6.5890756849214629</c:v>
                </c:pt>
                <c:pt idx="304">
                  <c:v>6.5971393708700052</c:v>
                </c:pt>
                <c:pt idx="305">
                  <c:v>6.5886556045229492</c:v>
                </c:pt>
                <c:pt idx="306">
                  <c:v>6.5637445909379206</c:v>
                </c:pt>
                <c:pt idx="307">
                  <c:v>6.5225669000728805</c:v>
                </c:pt>
                <c:pt idx="308">
                  <c:v>6.46532282374198</c:v>
                </c:pt>
                <c:pt idx="309">
                  <c:v>6.3922516370751685</c:v>
                </c:pt>
                <c:pt idx="310">
                  <c:v>6.3036307668998584</c:v>
                </c:pt>
                <c:pt idx="311">
                  <c:v>6.1997748696812875</c:v>
                </c:pt>
                <c:pt idx="312">
                  <c:v>6.0810348218686805</c:v>
                </c:pt>
                <c:pt idx="313">
                  <c:v>5.9477966256962453</c:v>
                </c:pt>
                <c:pt idx="314">
                  <c:v>5.8004802336813821</c:v>
                </c:pt>
                <c:pt idx="315">
                  <c:v>5.639538295246286</c:v>
                </c:pt>
                <c:pt idx="316">
                  <c:v>5.465454829063507</c:v>
                </c:pt>
                <c:pt idx="317">
                  <c:v>5.2787438248901761</c:v>
                </c:pt>
                <c:pt idx="318">
                  <c:v>5.079947778809478</c:v>
                </c:pt>
                <c:pt idx="319">
                  <c:v>4.8696361659410403</c:v>
                </c:pt>
                <c:pt idx="320">
                  <c:v>4.6484038548139939</c:v>
                </c:pt>
                <c:pt idx="321">
                  <c:v>4.4168694677172695</c:v>
                </c:pt>
                <c:pt idx="322">
                  <c:v>4.1756736914510411</c:v>
                </c:pt>
                <c:pt idx="323">
                  <c:v>3.9254775430007149</c:v>
                </c:pt>
                <c:pt idx="324">
                  <c:v>3.6669605947406567</c:v>
                </c:pt>
                <c:pt idx="325">
                  <c:v>3.4008191638484235</c:v>
                </c:pt>
                <c:pt idx="326">
                  <c:v>3.1277644706718122</c:v>
                </c:pt>
                <c:pt idx="327">
                  <c:v>2.8485207708403442</c:v>
                </c:pt>
                <c:pt idx="328">
                  <c:v>2.5638234659496888</c:v>
                </c:pt>
                <c:pt idx="329">
                  <c:v>2.2744171976724363</c:v>
                </c:pt>
                <c:pt idx="330">
                  <c:v>1.9810539301607877</c:v>
                </c:pt>
                <c:pt idx="331">
                  <c:v>1.6844910256071817</c:v>
                </c:pt>
                <c:pt idx="332">
                  <c:v>1.3854893178166181</c:v>
                </c:pt>
                <c:pt idx="333">
                  <c:v>1.0848111886206144</c:v>
                </c:pt>
                <c:pt idx="334">
                  <c:v>0.78321865192650897</c:v>
                </c:pt>
                <c:pt idx="335">
                  <c:v>0.4814714501482662</c:v>
                </c:pt>
                <c:pt idx="336">
                  <c:v>0.18032516770537477</c:v>
                </c:pt>
                <c:pt idx="337">
                  <c:v>-0.11947063379406764</c:v>
                </c:pt>
                <c:pt idx="338">
                  <c:v>-0.41717425415212617</c:v>
                </c:pt>
                <c:pt idx="339">
                  <c:v>-0.7120536625200069</c:v>
                </c:pt>
                <c:pt idx="340">
                  <c:v>-1.0033882703392916</c:v>
                </c:pt>
                <c:pt idx="341">
                  <c:v>-1.2904706650605009</c:v>
                </c:pt>
                <c:pt idx="342">
                  <c:v>-1.5726083005378459</c:v>
                </c:pt>
                <c:pt idx="343">
                  <c:v>-1.849125140131533</c:v>
                </c:pt>
                <c:pt idx="344">
                  <c:v>-2.1193632486913616</c:v>
                </c:pt>
                <c:pt idx="345">
                  <c:v>-2.382684329745743</c:v>
                </c:pt>
                <c:pt idx="346">
                  <c:v>-2.6384712043796315</c:v>
                </c:pt>
                <c:pt idx="347">
                  <c:v>-2.8861292284513889</c:v>
                </c:pt>
                <c:pt idx="348">
                  <c:v>-3.1250876449732408</c:v>
                </c:pt>
                <c:pt idx="349">
                  <c:v>-3.3548008686606865</c:v>
                </c:pt>
                <c:pt idx="350">
                  <c:v>-3.574749699844249</c:v>
                </c:pt>
                <c:pt idx="351">
                  <c:v>-3.7844424651299553</c:v>
                </c:pt>
                <c:pt idx="352">
                  <c:v>-3.9834160823942026</c:v>
                </c:pt>
                <c:pt idx="353">
                  <c:v>-4.171237047901899</c:v>
                </c:pt>
                <c:pt idx="354">
                  <c:v>-4.3475023435452336</c:v>
                </c:pt>
                <c:pt idx="355">
                  <c:v>-4.5118402624117051</c:v>
                </c:pt>
                <c:pt idx="356">
                  <c:v>-4.6639111511054772</c:v>
                </c:pt>
                <c:pt idx="357">
                  <c:v>-4.8034080674633213</c:v>
                </c:pt>
                <c:pt idx="358">
                  <c:v>-4.9300573525265081</c:v>
                </c:pt>
                <c:pt idx="359">
                  <c:v>-5.0436191158509374</c:v>
                </c:pt>
                <c:pt idx="360">
                  <c:v>-5.1438876334603316</c:v>
                </c:pt>
                <c:pt idx="361">
                  <c:v>-5.2306916579696203</c:v>
                </c:pt>
                <c:pt idx="362">
                  <c:v>-5.3038946406285152</c:v>
                </c:pt>
                <c:pt idx="363">
                  <c:v>-5.363394865256633</c:v>
                </c:pt>
                <c:pt idx="364">
                  <c:v>-5.4091254942624598</c:v>
                </c:pt>
                <c:pt idx="365">
                  <c:v>-5.4410545271568269</c:v>
                </c:pt>
                <c:pt idx="366">
                  <c:v>-5.4591846721882504</c:v>
                </c:pt>
                <c:pt idx="367">
                  <c:v>-5.4635531319407553</c:v>
                </c:pt>
                <c:pt idx="368">
                  <c:v>-5.454231303945174</c:v>
                </c:pt>
                <c:pt idx="369">
                  <c:v>-5.4313243975609931</c:v>
                </c:pt>
                <c:pt idx="370">
                  <c:v>-5.3949709685878817</c:v>
                </c:pt>
                <c:pt idx="371">
                  <c:v>-5.345342373262838</c:v>
                </c:pt>
                <c:pt idx="372">
                  <c:v>-5.2826421434908637</c:v>
                </c:pt>
                <c:pt idx="373">
                  <c:v>-5.2071052853427577</c:v>
                </c:pt>
                <c:pt idx="374">
                  <c:v>-5.1189975030335626</c:v>
                </c:pt>
                <c:pt idx="375">
                  <c:v>-5.0186143507682059</c:v>
                </c:pt>
                <c:pt idx="376">
                  <c:v>-4.9062803150070513</c:v>
                </c:pt>
                <c:pt idx="377">
                  <c:v>-4.7823478298627977</c:v>
                </c:pt>
                <c:pt idx="378">
                  <c:v>-4.6471962284912278</c:v>
                </c:pt>
                <c:pt idx="379">
                  <c:v>-4.5012306334811978</c:v>
                </c:pt>
                <c:pt idx="380">
                  <c:v>-4.3448807893838746</c:v>
                </c:pt>
                <c:pt idx="381">
                  <c:v>-4.1785998406471805</c:v>
                </c:pt>
                <c:pt idx="382">
                  <c:v>-4.002863058338324</c:v>
                </c:pt>
                <c:pt idx="383">
                  <c:v>-3.8181665191452545</c:v>
                </c:pt>
                <c:pt idx="384">
                  <c:v>-3.6250257402462105</c:v>
                </c:pt>
                <c:pt idx="385">
                  <c:v>-3.4239742737255812</c:v>
                </c:pt>
                <c:pt idx="386">
                  <c:v>-3.2155622642933017</c:v>
                </c:pt>
                <c:pt idx="387">
                  <c:v>-3.0003549741345115</c:v>
                </c:pt>
                <c:pt idx="388">
                  <c:v>-2.778931278775266</c:v>
                </c:pt>
                <c:pt idx="389">
                  <c:v>-2.5518821378996077</c:v>
                </c:pt>
                <c:pt idx="390">
                  <c:v>-2.3198090450921605</c:v>
                </c:pt>
                <c:pt idx="391">
                  <c:v>-2.0833224605095344</c:v>
                </c:pt>
                <c:pt idx="392">
                  <c:v>-1.8430402305024352</c:v>
                </c:pt>
                <c:pt idx="393">
                  <c:v>-1.599585998219073</c:v>
                </c:pt>
                <c:pt idx="394">
                  <c:v>-1.3535876092187649</c:v>
                </c:pt>
                <c:pt idx="395">
                  <c:v>-1.1056755161131839</c:v>
                </c:pt>
                <c:pt idx="396">
                  <c:v>-0.85648118623089964</c:v>
                </c:pt>
                <c:pt idx="397">
                  <c:v>-0.60663551626960732</c:v>
                </c:pt>
                <c:pt idx="398">
                  <c:v>-0.35676725785904395</c:v>
                </c:pt>
                <c:pt idx="399">
                  <c:v>-0.10750145790703058</c:v>
                </c:pt>
                <c:pt idx="400">
                  <c:v>0.14054208245925004</c:v>
                </c:pt>
                <c:pt idx="401">
                  <c:v>0.38675032661374065</c:v>
                </c:pt>
                <c:pt idx="402">
                  <c:v>0.63051849514920244</c:v>
                </c:pt>
                <c:pt idx="403">
                  <c:v>0.87125152901441538</c:v>
                </c:pt>
                <c:pt idx="404">
                  <c:v>1.1083655195885522</c:v>
                </c:pt>
                <c:pt idx="405">
                  <c:v>1.3412891023139504</c:v>
                </c:pt>
                <c:pt idx="406">
                  <c:v>1.5694648106198588</c:v>
                </c:pt>
                <c:pt idx="407">
                  <c:v>1.7923503869886068</c:v>
                </c:pt>
                <c:pt idx="408">
                  <c:v>2.0094200481416133</c:v>
                </c:pt>
                <c:pt idx="409">
                  <c:v>2.2201657014554916</c:v>
                </c:pt>
                <c:pt idx="410">
                  <c:v>2.4240981098578027</c:v>
                </c:pt>
                <c:pt idx="411">
                  <c:v>2.6207480025973022</c:v>
                </c:pt>
                <c:pt idx="412">
                  <c:v>2.8096671294344517</c:v>
                </c:pt>
                <c:pt idx="413">
                  <c:v>2.9904292559541386</c:v>
                </c:pt>
                <c:pt idx="414">
                  <c:v>3.1626310978635828</c:v>
                </c:pt>
                <c:pt idx="415">
                  <c:v>3.3258931923038291</c:v>
                </c:pt>
                <c:pt idx="416">
                  <c:v>3.4798607043724177</c:v>
                </c:pt>
                <c:pt idx="417">
                  <c:v>3.624204167227755</c:v>
                </c:pt>
                <c:pt idx="418">
                  <c:v>3.758620154321509</c:v>
                </c:pt>
                <c:pt idx="419">
                  <c:v>3.8828318824838375</c:v>
                </c:pt>
                <c:pt idx="420">
                  <c:v>3.9965897447667915</c:v>
                </c:pt>
                <c:pt idx="421">
                  <c:v>4.099671772133421</c:v>
                </c:pt>
                <c:pt idx="422">
                  <c:v>4.1918840232635954</c:v>
                </c:pt>
                <c:pt idx="423">
                  <c:v>4.2730609019316672</c:v>
                </c:pt>
                <c:pt idx="424">
                  <c:v>4.3430654015954797</c:v>
                </c:pt>
                <c:pt idx="425">
                  <c:v>4.4017892770204181</c:v>
                </c:pt>
                <c:pt idx="426">
                  <c:v>4.449153142945776</c:v>
                </c:pt>
                <c:pt idx="427">
                  <c:v>4.485106499983126</c:v>
                </c:pt>
                <c:pt idx="428">
                  <c:v>4.509627688117205</c:v>
                </c:pt>
                <c:pt idx="429">
                  <c:v>4.5227237683586807</c:v>
                </c:pt>
                <c:pt idx="430">
                  <c:v>4.5244303332745943</c:v>
                </c:pt>
                <c:pt idx="431">
                  <c:v>4.5148112472958104</c:v>
                </c:pt>
                <c:pt idx="432">
                  <c:v>4.4939583178710016</c:v>
                </c:pt>
                <c:pt idx="433">
                  <c:v>4.4619908987032808</c:v>
                </c:pt>
                <c:pt idx="434">
                  <c:v>4.4190554264680815</c:v>
                </c:pt>
                <c:pt idx="435">
                  <c:v>4.3653248925688359</c:v>
                </c:pt>
                <c:pt idx="436">
                  <c:v>4.3009982516401859</c:v>
                </c:pt>
                <c:pt idx="437">
                  <c:v>4.2262997686564034</c:v>
                </c:pt>
                <c:pt idx="438">
                  <c:v>4.1414783066451717</c:v>
                </c:pt>
                <c:pt idx="439">
                  <c:v>4.0468065571434053</c:v>
                </c:pt>
                <c:pt idx="440">
                  <c:v>3.9425802156622511</c:v>
                </c:pt>
                <c:pt idx="441">
                  <c:v>3.829117104552342</c:v>
                </c:pt>
                <c:pt idx="442">
                  <c:v>3.7067562457776622</c:v>
                </c:pt>
                <c:pt idx="443">
                  <c:v>3.5758568862166005</c:v>
                </c:pt>
                <c:pt idx="444">
                  <c:v>3.4367974782119108</c:v>
                </c:pt>
                <c:pt idx="445">
                  <c:v>3.2899746181868341</c:v>
                </c:pt>
                <c:pt idx="446">
                  <c:v>3.1358019462327751</c:v>
                </c:pt>
                <c:pt idx="447">
                  <c:v>2.9747090096540463</c:v>
                </c:pt>
                <c:pt idx="448">
                  <c:v>2.8071400935275448</c:v>
                </c:pt>
                <c:pt idx="449">
                  <c:v>2.6335530213994218</c:v>
                </c:pt>
                <c:pt idx="450">
                  <c:v>2.4544179292967838</c:v>
                </c:pt>
                <c:pt idx="451">
                  <c:v>2.2702160162802065</c:v>
                </c:pt>
                <c:pt idx="452">
                  <c:v>2.0814382748022435</c:v>
                </c:pt>
                <c:pt idx="453">
                  <c:v>1.8885842041680228</c:v>
                </c:pt>
                <c:pt idx="454">
                  <c:v>1.6921605104166595</c:v>
                </c:pt>
                <c:pt idx="455">
                  <c:v>1.4926797959562119</c:v>
                </c:pt>
                <c:pt idx="456">
                  <c:v>1.290659242290662</c:v>
                </c:pt>
                <c:pt idx="457">
                  <c:v>1.0866192891747524</c:v>
                </c:pt>
                <c:pt idx="458">
                  <c:v>0.88108231352136546</c:v>
                </c:pt>
                <c:pt idx="459">
                  <c:v>0.67457131136696979</c:v>
                </c:pt>
                <c:pt idx="460">
                  <c:v>0.46760858617318402</c:v>
                </c:pt>
                <c:pt idx="461">
                  <c:v>0.26071444670707322</c:v>
                </c:pt>
                <c:pt idx="462">
                  <c:v>5.4405917699456907E-2</c:v>
                </c:pt>
                <c:pt idx="463">
                  <c:v>-0.15080453357065871</c:v>
                </c:pt>
                <c:pt idx="464">
                  <c:v>-0.3544102516760157</c:v>
                </c:pt>
                <c:pt idx="465">
                  <c:v>-0.55591162540190098</c:v>
                </c:pt>
                <c:pt idx="466">
                  <c:v>-0.75481729511759799</c:v>
                </c:pt>
                <c:pt idx="467">
                  <c:v>-0.95064533228838854</c:v>
                </c:pt>
                <c:pt idx="468">
                  <c:v>-1.1429243883448326</c:v>
                </c:pt>
                <c:pt idx="469">
                  <c:v>-1.3311948102193254</c:v>
                </c:pt>
                <c:pt idx="470">
                  <c:v>-1.5150097199594379</c:v>
                </c:pt>
                <c:pt idx="471">
                  <c:v>-1.6939360559328733</c:v>
                </c:pt>
                <c:pt idx="472">
                  <c:v>-1.8675555732497564</c:v>
                </c:pt>
                <c:pt idx="473">
                  <c:v>-2.0354658011442002</c:v>
                </c:pt>
                <c:pt idx="474">
                  <c:v>-2.1972809551782326</c:v>
                </c:pt>
                <c:pt idx="475">
                  <c:v>-2.3526328022570011</c:v>
                </c:pt>
                <c:pt idx="476">
                  <c:v>-2.5011714765741093</c:v>
                </c:pt>
                <c:pt idx="477">
                  <c:v>-2.6425662447399905</c:v>
                </c:pt>
                <c:pt idx="478">
                  <c:v>-2.7765062184837435</c:v>
                </c:pt>
                <c:pt idx="479">
                  <c:v>-2.9027010134596258</c:v>
                </c:pt>
                <c:pt idx="480">
                  <c:v>-3.0208813528329506</c:v>
                </c:pt>
                <c:pt idx="481">
                  <c:v>-3.1307996144661407</c:v>
                </c:pt>
                <c:pt idx="482">
                  <c:v>-3.2322303206738576</c:v>
                </c:pt>
                <c:pt idx="483">
                  <c:v>-3.3249705696659095</c:v>
                </c:pt>
                <c:pt idx="484">
                  <c:v>-3.4088404079477383</c:v>
                </c:pt>
                <c:pt idx="485">
                  <c:v>-3.4836831431002695</c:v>
                </c:pt>
                <c:pt idx="486">
                  <c:v>-3.549365596513594</c:v>
                </c:pt>
                <c:pt idx="487">
                  <c:v>-3.6057782958015672</c:v>
                </c:pt>
                <c:pt idx="488">
                  <c:v>-3.6528356067769447</c:v>
                </c:pt>
                <c:pt idx="489">
                  <c:v>-3.690475805018524</c:v>
                </c:pt>
                <c:pt idx="490">
                  <c:v>-3.718661087212678</c:v>
                </c:pt>
                <c:pt idx="491">
                  <c:v>-3.7373775226012063</c:v>
                </c:pt>
                <c:pt idx="492">
                  <c:v>-3.7466349450151881</c:v>
                </c:pt>
                <c:pt idx="493">
                  <c:v>-3.7464667861202896</c:v>
                </c:pt>
                <c:pt idx="494">
                  <c:v>-3.7369298506422299</c:v>
                </c:pt>
                <c:pt idx="495">
                  <c:v>-3.7181040344816703</c:v>
                </c:pt>
                <c:pt idx="496">
                  <c:v>-3.6900919867651232</c:v>
                </c:pt>
                <c:pt idx="497">
                  <c:v>-3.6530187170124542</c:v>
                </c:pt>
                <c:pt idx="498">
                  <c:v>-3.6070311487317626</c:v>
                </c:pt>
                <c:pt idx="499">
                  <c:v>-3.5522976208785564</c:v>
                </c:pt>
                <c:pt idx="500">
                  <c:v>-3.4890073387379386</c:v>
                </c:pt>
                <c:pt idx="501">
                  <c:v>-3.4173697759056605</c:v>
                </c:pt>
                <c:pt idx="502">
                  <c:v>-3.3376140291562137</c:v>
                </c:pt>
                <c:pt idx="503">
                  <c:v>-3.249988128093245</c:v>
                </c:pt>
                <c:pt idx="504">
                  <c:v>-3.154758301579323</c:v>
                </c:pt>
                <c:pt idx="505">
                  <c:v>-3.0522082030382323</c:v>
                </c:pt>
                <c:pt idx="506">
                  <c:v>-2.942638096813317</c:v>
                </c:pt>
                <c:pt idx="507">
                  <c:v>-2.8263640078497412</c:v>
                </c:pt>
                <c:pt idx="508">
                  <c:v>-2.7037168370466493</c:v>
                </c:pt>
                <c:pt idx="509">
                  <c:v>-2.5750414446970922</c:v>
                </c:pt>
                <c:pt idx="510">
                  <c:v>-2.4406957044988928</c:v>
                </c:pt>
                <c:pt idx="511">
                  <c:v>-2.301049530678374</c:v>
                </c:pt>
                <c:pt idx="512">
                  <c:v>-2.156483880820927</c:v>
                </c:pt>
                <c:pt idx="513">
                  <c:v>-2.007389737047637</c:v>
                </c:pt>
                <c:pt idx="514">
                  <c:v>-1.8541670682155296</c:v>
                </c:pt>
                <c:pt idx="515">
                  <c:v>-1.6972237758504551</c:v>
                </c:pt>
                <c:pt idx="516">
                  <c:v>-1.5369746265461153</c:v>
                </c:pt>
                <c:pt idx="517">
                  <c:v>-1.3738401735802199</c:v>
                </c:pt>
                <c:pt idx="518">
                  <c:v>-1.2082456705092932</c:v>
                </c:pt>
                <c:pt idx="519">
                  <c:v>-1.0406199795071513</c:v>
                </c:pt>
                <c:pt idx="520">
                  <c:v>-0.87139447720870056</c:v>
                </c:pt>
                <c:pt idx="521">
                  <c:v>-0.70100196081045851</c:v>
                </c:pt>
                <c:pt idx="522">
                  <c:v>-0.52987555716204415</c:v>
                </c:pt>
                <c:pt idx="523">
                  <c:v>-0.35844763755906595</c:v>
                </c:pt>
                <c:pt idx="524">
                  <c:v>-0.18714874091735467</c:v>
                </c:pt>
                <c:pt idx="525">
                  <c:v>-1.6406507971555406E-2</c:v>
                </c:pt>
                <c:pt idx="526">
                  <c:v>0.1533553709023785</c:v>
                </c:pt>
                <c:pt idx="527">
                  <c:v>0.32171819169083182</c:v>
                </c:pt>
                <c:pt idx="528">
                  <c:v>0.48826925407803401</c:v>
                </c:pt>
                <c:pt idx="529">
                  <c:v>0.65260285768079473</c:v>
                </c:pt>
                <c:pt idx="530">
                  <c:v>0.81432127481712335</c:v>
                </c:pt>
                <c:pt idx="531">
                  <c:v>0.9730356975162886</c:v>
                </c:pt>
                <c:pt idx="532">
                  <c:v>1.1283671565559361</c:v>
                </c:pt>
                <c:pt idx="533">
                  <c:v>1.2799474103951245</c:v>
                </c:pt>
                <c:pt idx="534">
                  <c:v>1.4274198019601601</c:v>
                </c:pt>
                <c:pt idx="535">
                  <c:v>1.5704400813327917</c:v>
                </c:pt>
                <c:pt idx="536">
                  <c:v>1.7086771924871758</c:v>
                </c:pt>
                <c:pt idx="537">
                  <c:v>1.8418140223230899</c:v>
                </c:pt>
                <c:pt idx="538">
                  <c:v>1.9695481103476178</c:v>
                </c:pt>
                <c:pt idx="539">
                  <c:v>2.0915923174658646</c:v>
                </c:pt>
                <c:pt idx="540">
                  <c:v>2.2076754524526505</c:v>
                </c:pt>
                <c:pt idx="541">
                  <c:v>2.3175428547915464</c:v>
                </c:pt>
                <c:pt idx="542">
                  <c:v>2.420956932684633</c:v>
                </c:pt>
                <c:pt idx="543">
                  <c:v>2.5176976551556018</c:v>
                </c:pt>
                <c:pt idx="544">
                  <c:v>2.607562997290072</c:v>
                </c:pt>
                <c:pt idx="545">
                  <c:v>2.690369337779936</c:v>
                </c:pt>
                <c:pt idx="546">
                  <c:v>2.7659518080627885</c:v>
                </c:pt>
                <c:pt idx="547">
                  <c:v>2.8341645924728489</c:v>
                </c:pt>
                <c:pt idx="548">
                  <c:v>2.8948811789457354</c:v>
                </c:pt>
                <c:pt idx="549">
                  <c:v>2.9479945599458786</c:v>
                </c:pt>
                <c:pt idx="550">
                  <c:v>2.9934173834118312</c:v>
                </c:pt>
                <c:pt idx="551">
                  <c:v>3.0310820536409699</c:v>
                </c:pt>
                <c:pt idx="552">
                  <c:v>3.0609407821607424</c:v>
                </c:pt>
                <c:pt idx="553">
                  <c:v>3.0829655887584066</c:v>
                </c:pt>
                <c:pt idx="554">
                  <c:v>3.0971482529648267</c:v>
                </c:pt>
                <c:pt idx="555">
                  <c:v>3.1035002164101009</c:v>
                </c:pt>
                <c:pt idx="556">
                  <c:v>3.1020524365890498</c:v>
                </c:pt>
                <c:pt idx="557">
                  <c:v>3.0928551926930092</c:v>
                </c:pt>
                <c:pt idx="558">
                  <c:v>3.0759778442802297</c:v>
                </c:pt>
                <c:pt idx="559">
                  <c:v>3.0515085436706184</c:v>
                </c:pt>
                <c:pt idx="560">
                  <c:v>3.0195539030608893</c:v>
                </c:pt>
                <c:pt idx="561">
                  <c:v>2.9802386174635385</c:v>
                </c:pt>
                <c:pt idx="562">
                  <c:v>2.9337050446769113</c:v>
                </c:pt>
                <c:pt idx="563">
                  <c:v>2.8801127435939158</c:v>
                </c:pt>
                <c:pt idx="564">
                  <c:v>2.8196379722532363</c:v>
                </c:pt>
                <c:pt idx="565">
                  <c:v>2.7524731471292481</c:v>
                </c:pt>
                <c:pt idx="566">
                  <c:v>2.6788262652447941</c:v>
                </c:pt>
                <c:pt idx="567">
                  <c:v>2.5989202907744975</c:v>
                </c:pt>
                <c:pt idx="568">
                  <c:v>2.5129925078851194</c:v>
                </c:pt>
                <c:pt idx="569">
                  <c:v>2.4212938416334282</c:v>
                </c:pt>
                <c:pt idx="570">
                  <c:v>2.3240881488111249</c:v>
                </c:pt>
                <c:pt idx="571">
                  <c:v>2.2216514806901015</c:v>
                </c:pt>
                <c:pt idx="572">
                  <c:v>2.1142713196800633</c:v>
                </c:pt>
                <c:pt idx="573">
                  <c:v>2.002245791963563</c:v>
                </c:pt>
                <c:pt idx="574">
                  <c:v>1.8858828582214291</c:v>
                </c:pt>
                <c:pt idx="575">
                  <c:v>1.7654994846035272</c:v>
                </c:pt>
                <c:pt idx="576">
                  <c:v>1.6414207961364591</c:v>
                </c:pt>
                <c:pt idx="577">
                  <c:v>1.5139792147905391</c:v>
                </c:pt>
                <c:pt idx="578">
                  <c:v>1.3835135844534872</c:v>
                </c:pt>
                <c:pt idx="579">
                  <c:v>1.2503682850775588</c:v>
                </c:pt>
                <c:pt idx="580">
                  <c:v>1.1148923382803835</c:v>
                </c:pt>
                <c:pt idx="581">
                  <c:v>0.97743850668748244</c:v>
                </c:pt>
                <c:pt idx="582">
                  <c:v>0.83836238930643781</c:v>
                </c:pt>
                <c:pt idx="583">
                  <c:v>0.69802151521885047</c:v>
                </c:pt>
                <c:pt idx="584">
                  <c:v>0.55677443786682801</c:v>
                </c:pt>
                <c:pt idx="585">
                  <c:v>0.41497983219559842</c:v>
                </c:pt>
                <c:pt idx="586">
                  <c:v>0.27299559689316588</c:v>
                </c:pt>
                <c:pt idx="587">
                  <c:v>0.13117796394180825</c:v>
                </c:pt>
                <c:pt idx="588">
                  <c:v>-1.0119382335392224E-2</c:v>
                </c:pt>
                <c:pt idx="589">
                  <c:v>-0.15054617458647179</c:v>
                </c:pt>
                <c:pt idx="590">
                  <c:v>-0.28975641799655172</c:v>
                </c:pt>
                <c:pt idx="591">
                  <c:v>-0.42740923005031739</c:v>
                </c:pt>
                <c:pt idx="592">
                  <c:v>-0.56316966248531219</c:v>
                </c:pt>
                <c:pt idx="593">
                  <c:v>-0.69670950348693239</c:v>
                </c:pt>
                <c:pt idx="594">
                  <c:v>-0.82770805823701377</c:v>
                </c:pt>
                <c:pt idx="595">
                  <c:v>-0.95585290599343864</c:v>
                </c:pt>
                <c:pt idx="596">
                  <c:v>-1.0808406319476749</c:v>
                </c:pt>
                <c:pt idx="597">
                  <c:v>-1.2023775321807841</c:v>
                </c:pt>
                <c:pt idx="598">
                  <c:v>-1.3201802901157684</c:v>
                </c:pt>
                <c:pt idx="599">
                  <c:v>-1.4339766229449831</c:v>
                </c:pt>
                <c:pt idx="600">
                  <c:v>-1.5435058965955122</c:v>
                </c:pt>
              </c:numCache>
            </c:numRef>
          </c:yVal>
        </c:ser>
        <c:ser>
          <c:idx val="3"/>
          <c:order val="3"/>
          <c:tx>
            <c:strRef>
              <c:f>'Pulse Loading'!$F$7</c:f>
              <c:strCache>
                <c:ptCount val="1"/>
                <c:pt idx="0">
                  <c:v>10% Damping</c:v>
                </c:pt>
              </c:strCache>
            </c:strRef>
          </c:tx>
          <c:marker>
            <c:symbol val="none"/>
          </c:marker>
          <c:xVal>
            <c:numRef>
              <c:f>'Pulse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'Pulse Loading'!$F$10:$F$610</c:f>
              <c:numCache>
                <c:formatCode>General</c:formatCode>
                <c:ptCount val="601"/>
                <c:pt idx="0">
                  <c:v>0</c:v>
                </c:pt>
                <c:pt idx="1">
                  <c:v>6.2901879883342504E-3</c:v>
                </c:pt>
                <c:pt idx="2">
                  <c:v>2.5061429156902348E-2</c:v>
                </c:pt>
                <c:pt idx="3">
                  <c:v>5.6142383689208319E-2</c:v>
                </c:pt>
                <c:pt idx="4">
                  <c:v>9.9332496002585979E-2</c:v>
                </c:pt>
                <c:pt idx="5">
                  <c:v>0.15440278922316697</c:v>
                </c:pt>
                <c:pt idx="6">
                  <c:v>0.22109672314679918</c:v>
                </c:pt>
                <c:pt idx="7">
                  <c:v>0.29913111289912253</c:v>
                </c:pt>
                <c:pt idx="8">
                  <c:v>0.38819710538325558</c:v>
                </c:pt>
                <c:pt idx="9">
                  <c:v>0.48796121048738372</c:v>
                </c:pt>
                <c:pt idx="10">
                  <c:v>0.59806638391708189</c:v>
                </c:pt>
                <c:pt idx="11">
                  <c:v>0.71813315841876169</c:v>
                </c:pt>
                <c:pt idx="12">
                  <c:v>0.84776082007122278</c:v>
                </c:pt>
                <c:pt idx="13">
                  <c:v>0.98652862624216298</c:v>
                </c:pt>
                <c:pt idx="14">
                  <c:v>1.133997061735712</c:v>
                </c:pt>
                <c:pt idx="15">
                  <c:v>1.2897091295956704</c:v>
                </c:pt>
                <c:pt idx="16">
                  <c:v>1.4531916729772614</c:v>
                </c:pt>
                <c:pt idx="17">
                  <c:v>1.6239567244578923</c:v>
                </c:pt>
                <c:pt idx="18">
                  <c:v>1.8015028791245586</c:v>
                </c:pt>
                <c:pt idx="19">
                  <c:v>1.9853166877522725</c:v>
                </c:pt>
                <c:pt idx="20">
                  <c:v>2.1748740663741102</c:v>
                </c:pt>
                <c:pt idx="21">
                  <c:v>2.3696417185390799</c:v>
                </c:pt>
                <c:pt idx="22">
                  <c:v>2.5690785665590266</c:v>
                </c:pt>
                <c:pt idx="23">
                  <c:v>2.7726371880599832</c:v>
                </c:pt>
                <c:pt idx="24">
                  <c:v>2.9797652541767459</c:v>
                </c:pt>
                <c:pt idx="25">
                  <c:v>3.1899069657617285</c:v>
                </c:pt>
                <c:pt idx="26">
                  <c:v>3.402504484020267</c:v>
                </c:pt>
                <c:pt idx="27">
                  <c:v>3.6169993520342221</c:v>
                </c:pt>
                <c:pt idx="28">
                  <c:v>3.8328339036938521</c:v>
                </c:pt>
                <c:pt idx="29">
                  <c:v>4.049452656624152</c:v>
                </c:pt>
                <c:pt idx="30">
                  <c:v>4.2663036857660455</c:v>
                </c:pt>
                <c:pt idx="31">
                  <c:v>4.4828399743546372</c:v>
                </c:pt>
                <c:pt idx="32">
                  <c:v>4.6985207391259216</c:v>
                </c:pt>
                <c:pt idx="33">
                  <c:v>4.9128127266796016</c:v>
                </c:pt>
                <c:pt idx="34">
                  <c:v>5.1251914780287056</c:v>
                </c:pt>
                <c:pt idx="35">
                  <c:v>5.3351425584761456</c:v>
                </c:pt>
                <c:pt idx="36">
                  <c:v>5.5421627500738975</c:v>
                </c:pt>
                <c:pt idx="37">
                  <c:v>5.7457612040417931</c:v>
                </c:pt>
                <c:pt idx="38">
                  <c:v>5.9454605506495852</c:v>
                </c:pt>
                <c:pt idx="39">
                  <c:v>6.1407979641976347</c:v>
                </c:pt>
                <c:pt idx="40">
                  <c:v>6.3313261808678813</c:v>
                </c:pt>
                <c:pt idx="41">
                  <c:v>6.5166144673573134</c:v>
                </c:pt>
                <c:pt idx="42">
                  <c:v>6.6962495383505711</c:v>
                </c:pt>
                <c:pt idx="43">
                  <c:v>6.8698364210361484</c:v>
                </c:pt>
                <c:pt idx="44">
                  <c:v>7.0369992650215396</c:v>
                </c:pt>
                <c:pt idx="45">
                  <c:v>7.1973820961562289</c:v>
                </c:pt>
                <c:pt idx="46">
                  <c:v>7.350649512927097</c:v>
                </c:pt>
                <c:pt idx="47">
                  <c:v>7.49648732424843</c:v>
                </c:pt>
                <c:pt idx="48">
                  <c:v>7.6346031276275639</c:v>
                </c:pt>
                <c:pt idx="49">
                  <c:v>7.764726826847193</c:v>
                </c:pt>
                <c:pt idx="50">
                  <c:v>7.8866110884657523</c:v>
                </c:pt>
                <c:pt idx="51">
                  <c:v>8.0000317365980305</c:v>
                </c:pt>
                <c:pt idx="52">
                  <c:v>8.1047880855984147</c:v>
                </c:pt>
                <c:pt idx="53">
                  <c:v>8.2007032104290474</c:v>
                </c:pt>
                <c:pt idx="54">
                  <c:v>8.287624154653777</c:v>
                </c:pt>
                <c:pt idx="55">
                  <c:v>8.3654220761560776</c:v>
                </c:pt>
                <c:pt idx="56">
                  <c:v>8.4339923308345703</c:v>
                </c:pt>
                <c:pt idx="57">
                  <c:v>8.4932544946830451</c:v>
                </c:pt>
                <c:pt idx="58">
                  <c:v>8.5431523248126364</c:v>
                </c:pt>
                <c:pt idx="59">
                  <c:v>8.5836536601215148</c:v>
                </c:pt>
                <c:pt idx="60">
                  <c:v>8.6147502624622181</c:v>
                </c:pt>
                <c:pt idx="61">
                  <c:v>8.6364575992975823</c:v>
                </c:pt>
                <c:pt idx="62">
                  <c:v>8.6488145689734299</c:v>
                </c:pt>
                <c:pt idx="63">
                  <c:v>8.6518831698690981</c:v>
                </c:pt>
                <c:pt idx="64">
                  <c:v>8.64574811481525</c:v>
                </c:pt>
                <c:pt idx="65">
                  <c:v>8.6305163922921295</c:v>
                </c:pt>
                <c:pt idx="66">
                  <c:v>8.606316776040039</c:v>
                </c:pt>
                <c:pt idx="67">
                  <c:v>8.5732992848271046</c:v>
                </c:pt>
                <c:pt idx="68">
                  <c:v>8.5316345942273273</c:v>
                </c:pt>
                <c:pt idx="69">
                  <c:v>8.4815134023639374</c:v>
                </c:pt>
                <c:pt idx="70">
                  <c:v>8.423145751669308</c:v>
                </c:pt>
                <c:pt idx="71">
                  <c:v>8.3567603088027127</c:v>
                </c:pt>
                <c:pt idx="72">
                  <c:v>8.2826036049510527</c:v>
                </c:pt>
                <c:pt idx="73">
                  <c:v>8.2009392388150246</c:v>
                </c:pt>
                <c:pt idx="74">
                  <c:v>8.1120470446539894</c:v>
                </c:pt>
                <c:pt idx="75">
                  <c:v>8.0162222278270683</c:v>
                </c:pt>
                <c:pt idx="76">
                  <c:v>7.9137744703252171</c:v>
                </c:pt>
                <c:pt idx="77">
                  <c:v>7.8050270088397529</c:v>
                </c:pt>
                <c:pt idx="78">
                  <c:v>7.6903156879563381</c:v>
                </c:pt>
                <c:pt idx="79">
                  <c:v>7.5699879911002332</c:v>
                </c:pt>
                <c:pt idx="80">
                  <c:v>7.4444020518883338</c:v>
                </c:pt>
                <c:pt idx="81">
                  <c:v>7.31392564856632</c:v>
                </c:pt>
                <c:pt idx="82">
                  <c:v>7.1789351842251046</c:v>
                </c:pt>
                <c:pt idx="83">
                  <c:v>7.0398146554996419</c:v>
                </c:pt>
                <c:pt idx="84">
                  <c:v>6.8969546124552137</c:v>
                </c:pt>
                <c:pt idx="85">
                  <c:v>6.7507511123615593</c:v>
                </c:pt>
                <c:pt idx="86">
                  <c:v>6.6016046700436037</c:v>
                </c:pt>
                <c:pt idx="87">
                  <c:v>6.4499192074795255</c:v>
                </c:pt>
                <c:pt idx="88">
                  <c:v>6.2961010052920994</c:v>
                </c:pt>
                <c:pt idx="89">
                  <c:v>6.1405576587482074</c:v>
                </c:pt>
                <c:pt idx="90">
                  <c:v>5.983697040844107</c:v>
                </c:pt>
                <c:pt idx="91">
                  <c:v>5.8259262750105476</c:v>
                </c:pt>
                <c:pt idx="92">
                  <c:v>5.6676507199224488</c:v>
                </c:pt>
                <c:pt idx="93">
                  <c:v>5.5092729688427919</c:v>
                </c:pt>
                <c:pt idx="94">
                  <c:v>5.3511918658695743</c:v>
                </c:pt>
                <c:pt idx="95">
                  <c:v>5.1938015413887806</c:v>
                </c:pt>
                <c:pt idx="96">
                  <c:v>5.0374904689650792</c:v>
                </c:pt>
                <c:pt idx="97">
                  <c:v>4.8826405458258844</c:v>
                </c:pt>
                <c:pt idx="98">
                  <c:v>4.729626199013822</c:v>
                </c:pt>
                <c:pt idx="99">
                  <c:v>4.5788135191973636</c:v>
                </c:pt>
                <c:pt idx="100">
                  <c:v>4.4305594240402453</c:v>
                </c:pt>
                <c:pt idx="101">
                  <c:v>4.2852108529370723</c:v>
                </c:pt>
                <c:pt idx="102">
                  <c:v>4.1431039948257089</c:v>
                </c:pt>
                <c:pt idx="103">
                  <c:v>4.0045635506870338</c:v>
                </c:pt>
                <c:pt idx="104">
                  <c:v>3.8699020322394153</c:v>
                </c:pt>
                <c:pt idx="105">
                  <c:v>3.7394190982293303</c:v>
                </c:pt>
                <c:pt idx="106">
                  <c:v>3.6134009296112657</c:v>
                </c:pt>
                <c:pt idx="107">
                  <c:v>3.4921196447993723</c:v>
                </c:pt>
                <c:pt idx="108">
                  <c:v>3.3758327560610004</c:v>
                </c:pt>
                <c:pt idx="109">
                  <c:v>3.2647826680082215</c:v>
                </c:pt>
                <c:pt idx="110">
                  <c:v>3.1591962190281815</c:v>
                </c:pt>
                <c:pt idx="111">
                  <c:v>3.0592842663769182</c:v>
                </c:pt>
                <c:pt idx="112">
                  <c:v>2.965241315544394</c:v>
                </c:pt>
                <c:pt idx="113">
                  <c:v>2.877245194381195</c:v>
                </c:pt>
                <c:pt idx="114">
                  <c:v>2.7954567723601143</c:v>
                </c:pt>
                <c:pt idx="115">
                  <c:v>2.7200197252286715</c:v>
                </c:pt>
                <c:pt idx="116">
                  <c:v>2.6510603451920964</c:v>
                </c:pt>
                <c:pt idx="117">
                  <c:v>2.5886873966505481</c:v>
                </c:pt>
                <c:pt idx="118">
                  <c:v>2.5329920173996512</c:v>
                </c:pt>
                <c:pt idx="119">
                  <c:v>2.4840476650901735</c:v>
                </c:pt>
                <c:pt idx="120">
                  <c:v>2.441910108630998</c:v>
                </c:pt>
                <c:pt idx="121">
                  <c:v>2.4066174641097566</c:v>
                </c:pt>
                <c:pt idx="122">
                  <c:v>2.3781902746979897</c:v>
                </c:pt>
                <c:pt idx="123">
                  <c:v>2.3566316339024262</c:v>
                </c:pt>
                <c:pt idx="124">
                  <c:v>2.3419273514215053</c:v>
                </c:pt>
                <c:pt idx="125">
                  <c:v>2.3340461607665963</c:v>
                </c:pt>
                <c:pt idx="126">
                  <c:v>2.3329399677108276</c:v>
                </c:pt>
                <c:pt idx="127">
                  <c:v>2.3385441385352106</c:v>
                </c:pt>
                <c:pt idx="128">
                  <c:v>2.3507778269520196</c:v>
                </c:pt>
                <c:pt idx="129">
                  <c:v>2.3695443384994008</c:v>
                </c:pt>
                <c:pt idx="130">
                  <c:v>2.394731531119028</c:v>
                </c:pt>
                <c:pt idx="131">
                  <c:v>2.4262122505505928</c:v>
                </c:pt>
                <c:pt idx="132">
                  <c:v>2.4638447991030161</c:v>
                </c:pt>
                <c:pt idx="133">
                  <c:v>2.5074734362927802</c:v>
                </c:pt>
                <c:pt idx="134">
                  <c:v>2.5569289097747649</c:v>
                </c:pt>
                <c:pt idx="135">
                  <c:v>2.6120290149305085</c:v>
                </c:pt>
                <c:pt idx="136">
                  <c:v>2.6725791814231439</c:v>
                </c:pt>
                <c:pt idx="137">
                  <c:v>2.7383730849773178</c:v>
                </c:pt>
                <c:pt idx="138">
                  <c:v>2.8091932825963872</c:v>
                </c:pt>
                <c:pt idx="139">
                  <c:v>2.8848118693880664</c:v>
                </c:pt>
                <c:pt idx="140">
                  <c:v>2.9649911551336894</c:v>
                </c:pt>
                <c:pt idx="141">
                  <c:v>3.0494843587051177</c:v>
                </c:pt>
                <c:pt idx="142">
                  <c:v>3.1380363184074582</c:v>
                </c:pt>
                <c:pt idx="143">
                  <c:v>3.2303842163047825</c:v>
                </c:pt>
                <c:pt idx="144">
                  <c:v>3.3262583145703104</c:v>
                </c:pt>
                <c:pt idx="145">
                  <c:v>3.4253827018917979</c:v>
                </c:pt>
                <c:pt idx="146">
                  <c:v>3.5274760479571468</c:v>
                </c:pt>
                <c:pt idx="147">
                  <c:v>3.6322523640446969</c:v>
                </c:pt>
                <c:pt idx="148">
                  <c:v>3.7394217677469275</c:v>
                </c:pt>
                <c:pt idx="149">
                  <c:v>3.8486912498655093</c:v>
                </c:pt>
                <c:pt idx="150">
                  <c:v>3.9597654415298091</c:v>
                </c:pt>
                <c:pt idx="151">
                  <c:v>4.0723473796096421</c:v>
                </c:pt>
                <c:pt idx="152">
                  <c:v>4.1861392685166514</c:v>
                </c:pt>
                <c:pt idx="153">
                  <c:v>4.3008432365166849</c:v>
                </c:pt>
                <c:pt idx="154">
                  <c:v>4.4161620847080005</c:v>
                </c:pt>
                <c:pt idx="155">
                  <c:v>4.5318000268569394</c:v>
                </c:pt>
                <c:pt idx="156">
                  <c:v>4.6474634183236398</c:v>
                </c:pt>
                <c:pt idx="157">
                  <c:v>4.762861472355377</c:v>
                </c:pt>
                <c:pt idx="158">
                  <c:v>4.8777069620739795</c:v>
                </c:pt>
                <c:pt idx="159">
                  <c:v>4.9917169065363396</c:v>
                </c:pt>
                <c:pt idx="160">
                  <c:v>5.1046132393031796</c:v>
                </c:pt>
                <c:pt idx="161">
                  <c:v>5.216123458010804</c:v>
                </c:pt>
                <c:pt idx="162">
                  <c:v>5.3259812535031088</c:v>
                </c:pt>
                <c:pt idx="163">
                  <c:v>5.4339271171470269</c:v>
                </c:pt>
                <c:pt idx="164">
                  <c:v>5.5397089250229161</c:v>
                </c:pt>
                <c:pt idx="165">
                  <c:v>5.6430824977525518</c:v>
                </c:pt>
                <c:pt idx="166">
                  <c:v>5.7438121348009741</c:v>
                </c:pt>
                <c:pt idx="167">
                  <c:v>5.8416711221640281</c:v>
                </c:pt>
                <c:pt idx="168">
                  <c:v>5.9364422124311371</c:v>
                </c:pt>
                <c:pt idx="169">
                  <c:v>6.027918076292389</c:v>
                </c:pt>
                <c:pt idx="170">
                  <c:v>6.1159017246398477</c:v>
                </c:pt>
                <c:pt idx="171">
                  <c:v>6.2002069004954823</c:v>
                </c:pt>
                <c:pt idx="172">
                  <c:v>6.2806584400814378</c:v>
                </c:pt>
                <c:pt idx="173">
                  <c:v>6.3570926024326857</c:v>
                </c:pt>
                <c:pt idx="174">
                  <c:v>6.4293573670371789</c:v>
                </c:pt>
                <c:pt idx="175">
                  <c:v>6.4973126990739427</c:v>
                </c:pt>
                <c:pt idx="176">
                  <c:v>6.5608307819052927</c:v>
                </c:pt>
                <c:pt idx="177">
                  <c:v>6.619796216565021</c:v>
                </c:pt>
                <c:pt idx="178">
                  <c:v>6.6741061880698016</c:v>
                </c:pt>
                <c:pt idx="179">
                  <c:v>6.7236705984662386</c:v>
                </c:pt>
                <c:pt idx="180">
                  <c:v>6.7684121666103101</c:v>
                </c:pt>
                <c:pt idx="181">
                  <c:v>6.8082664947595823</c:v>
                </c:pt>
                <c:pt idx="182">
                  <c:v>6.8431821021411663</c:v>
                </c:pt>
                <c:pt idx="183">
                  <c:v>6.8731204257396792</c:v>
                </c:pt>
                <c:pt idx="184">
                  <c:v>6.8980557886293958</c:v>
                </c:pt>
                <c:pt idx="185">
                  <c:v>6.9179753362530869</c:v>
                </c:pt>
                <c:pt idx="186">
                  <c:v>6.9328789411265381</c:v>
                </c:pt>
                <c:pt idx="187">
                  <c:v>6.9427790765222728</c:v>
                </c:pt>
                <c:pt idx="188">
                  <c:v>6.947700659758473</c:v>
                </c:pt>
                <c:pt idx="189">
                  <c:v>6.947680865789124</c:v>
                </c:pt>
                <c:pt idx="190">
                  <c:v>6.9427689118591704</c:v>
                </c:pt>
                <c:pt idx="191">
                  <c:v>6.9330258140534937</c:v>
                </c:pt>
                <c:pt idx="192">
                  <c:v>6.9185241166308975</c:v>
                </c:pt>
                <c:pt idx="193">
                  <c:v>6.8993475950937828</c:v>
                </c:pt>
                <c:pt idx="194">
                  <c:v>6.8755909340006935</c:v>
                </c:pt>
                <c:pt idx="195">
                  <c:v>6.8473593805823594</c:v>
                </c:pt>
                <c:pt idx="196">
                  <c:v>6.8147683752720489</c:v>
                </c:pt>
                <c:pt idx="197">
                  <c:v>6.7779431603080322</c:v>
                </c:pt>
                <c:pt idx="198">
                  <c:v>6.7370183676094699</c:v>
                </c:pt>
                <c:pt idx="199">
                  <c:v>6.6921375871671742</c:v>
                </c:pt>
                <c:pt idx="200">
                  <c:v>6.6434529172272816</c:v>
                </c:pt>
                <c:pt idx="201">
                  <c:v>6.5911244975788774</c:v>
                </c:pt>
                <c:pt idx="202">
                  <c:v>6.535320027286037</c:v>
                </c:pt>
                <c:pt idx="203">
                  <c:v>6.4762142682304518</c:v>
                </c:pt>
                <c:pt idx="204">
                  <c:v>6.4139885358528836</c:v>
                </c:pt>
                <c:pt idx="205">
                  <c:v>6.3488301785000161</c:v>
                </c:pt>
                <c:pt idx="206">
                  <c:v>6.2809320467978988</c:v>
                </c:pt>
                <c:pt idx="207">
                  <c:v>6.2104919544841213</c:v>
                </c:pt>
                <c:pt idx="208">
                  <c:v>6.1377121321379855</c:v>
                </c:pt>
                <c:pt idx="209">
                  <c:v>6.0627986752515675</c:v>
                </c:pt>
                <c:pt idx="210">
                  <c:v>5.9859609880843179</c:v>
                </c:pt>
                <c:pt idx="211">
                  <c:v>5.9074112247401569</c:v>
                </c:pt>
                <c:pt idx="212">
                  <c:v>5.827363728898634</c:v>
                </c:pt>
                <c:pt idx="213">
                  <c:v>5.7460344736208926</c:v>
                </c:pt>
                <c:pt idx="214">
                  <c:v>5.6636405026368344</c:v>
                </c:pt>
                <c:pt idx="215">
                  <c:v>5.5803993745021607</c:v>
                </c:pt>
                <c:pt idx="216">
                  <c:v>5.4965286109929723</c:v>
                </c:pt>
                <c:pt idx="217">
                  <c:v>5.4122451510813043</c:v>
                </c:pt>
                <c:pt idx="218">
                  <c:v>5.3277648118076488</c:v>
                </c:pt>
                <c:pt idx="219">
                  <c:v>5.2433017573360488</c:v>
                </c:pt>
                <c:pt idx="220">
                  <c:v>5.1590679774440096</c:v>
                </c:pt>
                <c:pt idx="221">
                  <c:v>5.0752727766633612</c:v>
                </c:pt>
                <c:pt idx="222">
                  <c:v>4.9921222752492769</c:v>
                </c:pt>
                <c:pt idx="223">
                  <c:v>4.9098189231132814</c:v>
                </c:pt>
                <c:pt idx="224">
                  <c:v>4.8285610278122011</c:v>
                </c:pt>
                <c:pt idx="225">
                  <c:v>4.7485422976388447</c:v>
                </c:pt>
                <c:pt idx="226">
                  <c:v>4.6699514008118257</c:v>
                </c:pt>
                <c:pt idx="227">
                  <c:v>4.592971541711643</c:v>
                </c:pt>
                <c:pt idx="228">
                  <c:v>4.5177800550578233</c:v>
                </c:pt>
                <c:pt idx="229">
                  <c:v>4.4445480188680015</c:v>
                </c:pt>
                <c:pt idx="230">
                  <c:v>4.3734398869842677</c:v>
                </c:pt>
                <c:pt idx="231">
                  <c:v>4.3046131418951168</c:v>
                </c:pt>
                <c:pt idx="232">
                  <c:v>4.2382179685231458</c:v>
                </c:pt>
                <c:pt idx="233">
                  <c:v>4.1743969495892905</c:v>
                </c:pt>
                <c:pt idx="234">
                  <c:v>4.1132847831041115</c:v>
                </c:pt>
                <c:pt idx="235">
                  <c:v>4.0550080224756142</c:v>
                </c:pt>
                <c:pt idx="236">
                  <c:v>3.9996848396613585</c:v>
                </c:pt>
                <c:pt idx="237">
                  <c:v>3.9474248117305217</c:v>
                </c:pt>
                <c:pt idx="238">
                  <c:v>3.8983287311391015</c:v>
                </c:pt>
                <c:pt idx="239">
                  <c:v>3.852488439958877</c:v>
                </c:pt>
                <c:pt idx="240">
                  <c:v>3.8099866882381903</c:v>
                </c:pt>
                <c:pt idx="241">
                  <c:v>3.7708970166102067</c:v>
                </c:pt>
                <c:pt idx="242">
                  <c:v>3.7352836632022646</c:v>
                </c:pt>
                <c:pt idx="243">
                  <c:v>3.7032014948383507</c:v>
                </c:pt>
                <c:pt idx="244">
                  <c:v>3.6746959624657904</c:v>
                </c:pt>
                <c:pt idx="245">
                  <c:v>3.6498030806770787</c:v>
                </c:pt>
                <c:pt idx="246">
                  <c:v>3.6285494311385431</c:v>
                </c:pt>
                <c:pt idx="247">
                  <c:v>3.6109521896793497</c:v>
                </c:pt>
                <c:pt idx="248">
                  <c:v>3.5970191767373816</c:v>
                </c:pt>
                <c:pt idx="249">
                  <c:v>3.5867489308028713</c:v>
                </c:pt>
                <c:pt idx="250">
                  <c:v>3.5801308044464664</c:v>
                </c:pt>
                <c:pt idx="251">
                  <c:v>3.5771450824658189</c:v>
                </c:pt>
                <c:pt idx="252">
                  <c:v>3.577763121633819</c:v>
                </c:pt>
                <c:pt idx="253">
                  <c:v>3.5819475114825092</c:v>
                </c:pt>
                <c:pt idx="254">
                  <c:v>3.5896522555095149</c:v>
                </c:pt>
                <c:pt idx="255">
                  <c:v>3.6008229721485914</c:v>
                </c:pt>
                <c:pt idx="256">
                  <c:v>3.6153971148028234</c:v>
                </c:pt>
                <c:pt idx="257">
                  <c:v>3.6333042101981134</c:v>
                </c:pt>
                <c:pt idx="258">
                  <c:v>3.6544661142759294</c:v>
                </c:pt>
                <c:pt idx="259">
                  <c:v>3.6787972848080406</c:v>
                </c:pt>
                <c:pt idx="260">
                  <c:v>3.7062050698820626</c:v>
                </c:pt>
                <c:pt idx="261">
                  <c:v>3.7365900113752568</c:v>
                </c:pt>
                <c:pt idx="262">
                  <c:v>3.7698461625051607</c:v>
                </c:pt>
                <c:pt idx="263">
                  <c:v>3.8058614185193163</c:v>
                </c:pt>
                <c:pt idx="264">
                  <c:v>3.8445178595627216</c:v>
                </c:pt>
                <c:pt idx="265">
                  <c:v>3.8856921047405817</c:v>
                </c:pt>
                <c:pt idx="266">
                  <c:v>3.929255676375595</c:v>
                </c:pt>
                <c:pt idx="267">
                  <c:v>3.9750753734433686</c:v>
                </c:pt>
                <c:pt idx="268">
                  <c:v>4.0230136531566156</c:v>
                </c:pt>
                <c:pt idx="269">
                  <c:v>4.0729290196585408</c:v>
                </c:pt>
                <c:pt idx="270">
                  <c:v>4.1246764187783382</c:v>
                </c:pt>
                <c:pt idx="271">
                  <c:v>4.1781076377968933</c:v>
                </c:pt>
                <c:pt idx="272">
                  <c:v>4.2330717091686667</c:v>
                </c:pt>
                <c:pt idx="273">
                  <c:v>4.2894153171462968</c:v>
                </c:pt>
                <c:pt idx="274">
                  <c:v>4.3469832062576428</c:v>
                </c:pt>
                <c:pt idx="275">
                  <c:v>4.405618590590783</c:v>
                </c:pt>
                <c:pt idx="276">
                  <c:v>4.4651635628508508</c:v>
                </c:pt>
                <c:pt idx="277">
                  <c:v>4.5254595021634856</c:v>
                </c:pt>
                <c:pt idx="278">
                  <c:v>4.5863474796129884</c:v>
                </c:pt>
                <c:pt idx="279">
                  <c:v>4.6476686605190851</c:v>
                </c:pt>
                <c:pt idx="280">
                  <c:v>4.7092647024742504</c:v>
                </c:pt>
                <c:pt idx="281">
                  <c:v>4.7709781481839713</c:v>
                </c:pt>
                <c:pt idx="282">
                  <c:v>4.8326528121748602</c:v>
                </c:pt>
                <c:pt idx="283">
                  <c:v>4.8941341604603101</c:v>
                </c:pt>
                <c:pt idx="284">
                  <c:v>4.9552696822800399</c:v>
                </c:pt>
                <c:pt idx="285">
                  <c:v>5.0159092530586689</c:v>
                </c:pt>
                <c:pt idx="286">
                  <c:v>5.0759054877589493</c:v>
                </c:pt>
                <c:pt idx="287">
                  <c:v>5.135114083837669</c:v>
                </c:pt>
                <c:pt idx="288">
                  <c:v>5.1933941530462064</c:v>
                </c:pt>
                <c:pt idx="289">
                  <c:v>5.250608541353281</c:v>
                </c:pt>
                <c:pt idx="290">
                  <c:v>5.306624136304487</c:v>
                </c:pt>
                <c:pt idx="291">
                  <c:v>5.3613121611715595</c:v>
                </c:pt>
                <c:pt idx="292">
                  <c:v>5.4145484552839394</c:v>
                </c:pt>
                <c:pt idx="293">
                  <c:v>5.4662137399759834</c:v>
                </c:pt>
                <c:pt idx="294">
                  <c:v>5.5161938696248889</c:v>
                </c:pt>
                <c:pt idx="295">
                  <c:v>5.5643800672971349</c:v>
                </c:pt>
                <c:pt idx="296">
                  <c:v>5.6106691445646355</c:v>
                </c:pt>
                <c:pt idx="297">
                  <c:v>5.6549637050960024</c:v>
                </c:pt>
                <c:pt idx="298">
                  <c:v>5.6971723316729284</c:v>
                </c:pt>
                <c:pt idx="299">
                  <c:v>5.7372097563268651</c:v>
                </c:pt>
                <c:pt idx="300">
                  <c:v>5.774997013336586</c:v>
                </c:pt>
                <c:pt idx="301">
                  <c:v>5.8041713868845193</c:v>
                </c:pt>
                <c:pt idx="302">
                  <c:v>5.8184760399652289</c:v>
                </c:pt>
                <c:pt idx="303">
                  <c:v>5.8180229970777679</c:v>
                </c:pt>
                <c:pt idx="304">
                  <c:v>5.8029602377436564</c:v>
                </c:pt>
                <c:pt idx="305">
                  <c:v>5.7734709670403994</c:v>
                </c:pt>
                <c:pt idx="306">
                  <c:v>5.7297728049106391</c:v>
                </c:pt>
                <c:pt idx="307">
                  <c:v>5.6721168970915183</c:v>
                </c:pt>
                <c:pt idx="308">
                  <c:v>5.6007869506774108</c:v>
                </c:pt>
                <c:pt idx="309">
                  <c:v>5.5160981974884331</c:v>
                </c:pt>
                <c:pt idx="310">
                  <c:v>5.4183962885670578</c:v>
                </c:pt>
                <c:pt idx="311">
                  <c:v>5.3080561232649446</c:v>
                </c:pt>
                <c:pt idx="312">
                  <c:v>5.1854806165120975</c:v>
                </c:pt>
                <c:pt idx="313">
                  <c:v>5.051099407979855</c:v>
                </c:pt>
                <c:pt idx="314">
                  <c:v>4.9053675169583979</c:v>
                </c:pt>
                <c:pt idx="315">
                  <c:v>4.7487639468676459</c:v>
                </c:pt>
                <c:pt idx="316">
                  <c:v>4.5817902434080695</c:v>
                </c:pt>
                <c:pt idx="317">
                  <c:v>4.4049690104344279</c:v>
                </c:pt>
                <c:pt idx="318">
                  <c:v>4.2188423877011019</c:v>
                </c:pt>
                <c:pt idx="319">
                  <c:v>4.0239704946820876</c:v>
                </c:pt>
                <c:pt idx="320">
                  <c:v>3.8209298447122153</c:v>
                </c:pt>
                <c:pt idx="321">
                  <c:v>3.6103117337283659</c:v>
                </c:pt>
                <c:pt idx="322">
                  <c:v>3.3927206079107282</c:v>
                </c:pt>
                <c:pt idx="323">
                  <c:v>3.168772414534379</c:v>
                </c:pt>
                <c:pt idx="324">
                  <c:v>2.9390929403406583</c:v>
                </c:pt>
                <c:pt idx="325">
                  <c:v>2.704316141726427</c:v>
                </c:pt>
                <c:pt idx="326">
                  <c:v>2.4650824710269217</c:v>
                </c:pt>
                <c:pt idx="327">
                  <c:v>2.2220372031353302</c:v>
                </c:pt>
                <c:pt idx="328">
                  <c:v>1.9758287666590215</c:v>
                </c:pt>
                <c:pt idx="329">
                  <c:v>1.7271070837593063</c:v>
                </c:pt>
                <c:pt idx="330">
                  <c:v>1.4765219227583914</c:v>
                </c:pt>
                <c:pt idx="331">
                  <c:v>1.2247212675246306</c:v>
                </c:pt>
                <c:pt idx="332">
                  <c:v>0.9723497075649794</c:v>
                </c:pt>
                <c:pt idx="333">
                  <c:v>0.72004685266258317</c:v>
                </c:pt>
                <c:pt idx="334">
                  <c:v>0.46844577579746538</c:v>
                </c:pt>
                <c:pt idx="335">
                  <c:v>0.21817148798017172</c:v>
                </c:pt>
                <c:pt idx="336">
                  <c:v>-3.0160551488204845E-2</c:v>
                </c:pt>
                <c:pt idx="337">
                  <c:v>-0.27594588593996416</c:v>
                </c:pt>
                <c:pt idx="338">
                  <c:v>-0.51859247019046784</c:v>
                </c:pt>
                <c:pt idx="339">
                  <c:v>-0.7575220341931983</c:v>
                </c:pt>
                <c:pt idx="340">
                  <c:v>-0.99217139852468517</c:v>
                </c:pt>
                <c:pt idx="341">
                  <c:v>-1.2219937388741089</c:v>
                </c:pt>
                <c:pt idx="342">
                  <c:v>-1.4464597968688642</c:v>
                </c:pt>
                <c:pt idx="343">
                  <c:v>-1.6650590347284808</c:v>
                </c:pt>
                <c:pt idx="344">
                  <c:v>-1.8773007314055556</c:v>
                </c:pt>
                <c:pt idx="345">
                  <c:v>-2.0827150180424274</c:v>
                </c:pt>
                <c:pt idx="346">
                  <c:v>-2.2808538507465794</c:v>
                </c:pt>
                <c:pt idx="347">
                  <c:v>-2.4712919188648019</c:v>
                </c:pt>
                <c:pt idx="348">
                  <c:v>-2.6536274871166174</c:v>
                </c:pt>
                <c:pt idx="349">
                  <c:v>-2.8274831701295318</c:v>
                </c:pt>
                <c:pt idx="350">
                  <c:v>-2.9925066381033698</c:v>
                </c:pt>
                <c:pt idx="351">
                  <c:v>-3.1483712525162622</c:v>
                </c:pt>
                <c:pt idx="352">
                  <c:v>-3.2947766309716844</c:v>
                </c:pt>
                <c:pt idx="353">
                  <c:v>-3.4314491404726635</c:v>
                </c:pt>
                <c:pt idx="354">
                  <c:v>-3.5581423185963876</c:v>
                </c:pt>
                <c:pt idx="355">
                  <c:v>-3.6746372222285224</c:v>
                </c:pt>
                <c:pt idx="356">
                  <c:v>-3.780742703702221</c:v>
                </c:pt>
                <c:pt idx="357">
                  <c:v>-3.8762956143703713</c:v>
                </c:pt>
                <c:pt idx="358">
                  <c:v>-3.9611609358219093</c:v>
                </c:pt>
                <c:pt idx="359">
                  <c:v>-4.0352318391324413</c:v>
                </c:pt>
                <c:pt idx="360">
                  <c:v>-4.0984296727165281</c:v>
                </c:pt>
                <c:pt idx="361">
                  <c:v>-4.1507038795224567</c:v>
                </c:pt>
                <c:pt idx="362">
                  <c:v>-4.1920318444806401</c:v>
                </c:pt>
                <c:pt idx="363">
                  <c:v>-4.2224186732827835</c:v>
                </c:pt>
                <c:pt idx="364">
                  <c:v>-4.2418969037307619</c:v>
                </c:pt>
                <c:pt idx="365">
                  <c:v>-4.250526151051246</c:v>
                </c:pt>
                <c:pt idx="366">
                  <c:v>-4.2483926887240289</c:v>
                </c:pt>
                <c:pt idx="367">
                  <c:v>-4.2356089665186181</c:v>
                </c:pt>
                <c:pt idx="368">
                  <c:v>-4.2123130675745406</c:v>
                </c:pt>
                <c:pt idx="369">
                  <c:v>-4.1786681064956168</c:v>
                </c:pt>
                <c:pt idx="370">
                  <c:v>-4.1348615705570442</c:v>
                </c:pt>
                <c:pt idx="371">
                  <c:v>-4.0811046062461758</c:v>
                </c:pt>
                <c:pt idx="372">
                  <c:v>-4.0176312534729988</c:v>
                </c:pt>
                <c:pt idx="373">
                  <c:v>-3.9446976298946641</c:v>
                </c:pt>
                <c:pt idx="374">
                  <c:v>-3.8625810678992609</c:v>
                </c:pt>
                <c:pt idx="375">
                  <c:v>-3.7715792068877123</c:v>
                </c:pt>
                <c:pt idx="376">
                  <c:v>-3.6720090435786776</c:v>
                </c:pt>
                <c:pt idx="377">
                  <c:v>-3.5642059431396476</c:v>
                </c:pt>
                <c:pt idx="378">
                  <c:v>-3.4485226140179677</c:v>
                </c:pt>
                <c:pt idx="379">
                  <c:v>-3.3253280494080659</c:v>
                </c:pt>
                <c:pt idx="380">
                  <c:v>-3.1950064383458088</c:v>
                </c:pt>
                <c:pt idx="381">
                  <c:v>-3.0579560494673652</c:v>
                </c:pt>
                <c:pt idx="382">
                  <c:v>-2.9145880905085075</c:v>
                </c:pt>
                <c:pt idx="383">
                  <c:v>-2.7653255466504731</c:v>
                </c:pt>
                <c:pt idx="384">
                  <c:v>-2.6106020008408812</c:v>
                </c:pt>
                <c:pt idx="385">
                  <c:v>-2.4508604392322226</c:v>
                </c:pt>
                <c:pt idx="386">
                  <c:v>-2.2865520448866432</c:v>
                </c:pt>
                <c:pt idx="387">
                  <c:v>-2.1181349828938538</c:v>
                </c:pt>
                <c:pt idx="388">
                  <c:v>-1.946073180039221</c:v>
                </c:pt>
                <c:pt idx="389">
                  <c:v>-1.7708351021416604</c:v>
                </c:pt>
                <c:pt idx="390">
                  <c:v>-1.5928925321556315</c:v>
                </c:pt>
                <c:pt idx="391">
                  <c:v>-1.4127193520989918</c:v>
                </c:pt>
                <c:pt idx="392">
                  <c:v>-1.2307903318282305</c:v>
                </c:pt>
                <c:pt idx="393">
                  <c:v>-1.0475799276354447</c:v>
                </c:pt>
                <c:pt idx="394">
                  <c:v>-0.86356109358711475</c:v>
                </c:pt>
                <c:pt idx="395">
                  <c:v>-0.6792041084636864</c:v>
                </c:pt>
                <c:pt idx="396">
                  <c:v>-0.4949754210913051</c:v>
                </c:pt>
                <c:pt idx="397">
                  <c:v>-0.31133651678312191</c:v>
                </c:pt>
                <c:pt idx="398">
                  <c:v>-0.12874280752747769</c:v>
                </c:pt>
                <c:pt idx="399">
                  <c:v>5.2357451525574916E-2</c:v>
                </c:pt>
                <c:pt idx="400">
                  <c:v>0.23152421681944979</c:v>
                </c:pt>
                <c:pt idx="401">
                  <c:v>0.40832668002459016</c:v>
                </c:pt>
                <c:pt idx="402">
                  <c:v>0.58234425828884717</c:v>
                </c:pt>
                <c:pt idx="403">
                  <c:v>0.7531675489494809</c:v>
                </c:pt>
                <c:pt idx="404">
                  <c:v>0.92039924666218553</c:v>
                </c:pt>
                <c:pt idx="405">
                  <c:v>1.0836550210174343</c:v>
                </c:pt>
                <c:pt idx="406">
                  <c:v>1.2425643528328085</c:v>
                </c:pt>
                <c:pt idx="407">
                  <c:v>1.3967713274318188</c:v>
                </c:pt>
                <c:pt idx="408">
                  <c:v>1.5459353833445784</c:v>
                </c:pt>
                <c:pt idx="409">
                  <c:v>1.6897320149932438</c:v>
                </c:pt>
                <c:pt idx="410">
                  <c:v>1.8278534280549925</c:v>
                </c:pt>
                <c:pt idx="411">
                  <c:v>1.9600091463272546</c:v>
                </c:pt>
                <c:pt idx="412">
                  <c:v>2.0859265690533211</c:v>
                </c:pt>
                <c:pt idx="413">
                  <c:v>2.2053514778013645</c:v>
                </c:pt>
                <c:pt idx="414">
                  <c:v>2.3180484921255591</c:v>
                </c:pt>
                <c:pt idx="415">
                  <c:v>2.4238014733744029</c:v>
                </c:pt>
                <c:pt idx="416">
                  <c:v>2.522413876147831</c:v>
                </c:pt>
                <c:pt idx="417">
                  <c:v>2.6137090470412048</c:v>
                </c:pt>
                <c:pt idx="418">
                  <c:v>2.6975304704502894</c:v>
                </c:pt>
                <c:pt idx="419">
                  <c:v>2.7737419613465022</c:v>
                </c:pt>
                <c:pt idx="420">
                  <c:v>2.8422278050659209</c:v>
                </c:pt>
                <c:pt idx="421">
                  <c:v>2.9028928442880506</c:v>
                </c:pt>
                <c:pt idx="422">
                  <c:v>2.9556625135114043</c:v>
                </c:pt>
                <c:pt idx="423">
                  <c:v>3.0004828214617101</c:v>
                </c:pt>
                <c:pt idx="424">
                  <c:v>3.0373202819949721</c:v>
                </c:pt>
                <c:pt idx="425">
                  <c:v>3.0661617941814798</c:v>
                </c:pt>
                <c:pt idx="426">
                  <c:v>3.0870144723775992</c:v>
                </c:pt>
                <c:pt idx="427">
                  <c:v>3.0999054272098561</c:v>
                </c:pt>
                <c:pt idx="428">
                  <c:v>3.1048814985098518</c:v>
                </c:pt>
                <c:pt idx="429">
                  <c:v>3.1020089413489669</c:v>
                </c:pt>
                <c:pt idx="430">
                  <c:v>3.0913730664281474</c:v>
                </c:pt>
                <c:pt idx="431">
                  <c:v>3.0730778361802753</c:v>
                </c:pt>
                <c:pt idx="432">
                  <c:v>3.0472454180403012</c:v>
                </c:pt>
                <c:pt idx="433">
                  <c:v>3.0140156964314948</c:v>
                </c:pt>
                <c:pt idx="434">
                  <c:v>2.973545745104401</c:v>
                </c:pt>
                <c:pt idx="435">
                  <c:v>2.9260092615484554</c:v>
                </c:pt>
                <c:pt idx="436">
                  <c:v>2.8715959652743162</c:v>
                </c:pt>
                <c:pt idx="437">
                  <c:v>2.8105109618378488</c:v>
                </c:pt>
                <c:pt idx="438">
                  <c:v>2.7429740745441666</c:v>
                </c:pt>
                <c:pt idx="439">
                  <c:v>2.6692191458319732</c:v>
                </c:pt>
                <c:pt idx="440">
                  <c:v>2.5894933103947499</c:v>
                </c:pt>
                <c:pt idx="441">
                  <c:v>2.5040562421458414</c:v>
                </c:pt>
                <c:pt idx="442">
                  <c:v>2.4131793771792678</c:v>
                </c:pt>
                <c:pt idx="443">
                  <c:v>2.3171451149168867</c:v>
                </c:pt>
                <c:pt idx="444">
                  <c:v>2.2162459996656461</c:v>
                </c:pt>
                <c:pt idx="445">
                  <c:v>2.1107838848356404</c:v>
                </c:pt>
                <c:pt idx="446">
                  <c:v>2.0010690820909272</c:v>
                </c:pt>
                <c:pt idx="447">
                  <c:v>1.8874194977202237</c:v>
                </c:pt>
                <c:pt idx="448">
                  <c:v>1.7701597585240307</c:v>
                </c:pt>
                <c:pt idx="449">
                  <c:v>1.6496203295181195</c:v>
                </c:pt>
                <c:pt idx="450">
                  <c:v>1.5261366257511169</c:v>
                </c:pt>
                <c:pt idx="451">
                  <c:v>1.400048120525673</c:v>
                </c:pt>
                <c:pt idx="452">
                  <c:v>1.2716974522991285</c:v>
                </c:pt>
                <c:pt idx="453">
                  <c:v>1.1414295325201387</c:v>
                </c:pt>
                <c:pt idx="454">
                  <c:v>1.0095906566329846</c:v>
                </c:pt>
                <c:pt idx="455">
                  <c:v>0.87652762045107835</c:v>
                </c:pt>
                <c:pt idx="456">
                  <c:v>0.74258684406583697</c:v>
                </c:pt>
                <c:pt idx="457">
                  <c:v>0.60811350541658715</c:v>
                </c:pt>
                <c:pt idx="458">
                  <c:v>0.47345068560172976</c:v>
                </c:pt>
                <c:pt idx="459">
                  <c:v>0.33893852796123536</c:v>
                </c:pt>
                <c:pt idx="460">
                  <c:v>0.20491341290572862</c:v>
                </c:pt>
                <c:pt idx="461">
                  <c:v>7.1707150408215625E-2</c:v>
                </c:pt>
                <c:pt idx="462">
                  <c:v>-6.0353807988901664E-2</c:v>
                </c:pt>
                <c:pt idx="463">
                  <c:v>-0.19094913586638906</c:v>
                </c:pt>
                <c:pt idx="464">
                  <c:v>-0.31976537560640317</c:v>
                </c:pt>
                <c:pt idx="465">
                  <c:v>-0.44649665741730793</c:v>
                </c:pt>
                <c:pt idx="466">
                  <c:v>-0.57084539214431373</c:v>
                </c:pt>
                <c:pt idx="467">
                  <c:v>-0.69252293638650642</c:v>
                </c:pt>
                <c:pt idx="468">
                  <c:v>-0.8112502285251102</c:v>
                </c:pt>
                <c:pt idx="469">
                  <c:v>-0.92675839435479812</c:v>
                </c:pt>
                <c:pt idx="470">
                  <c:v>-1.0387893210992205</c:v>
                </c:pt>
                <c:pt idx="471">
                  <c:v>-1.1470961986834727</c:v>
                </c:pt>
                <c:pt idx="472">
                  <c:v>-1.2514440272297085</c:v>
                </c:pt>
                <c:pt idx="473">
                  <c:v>-1.3516100898371652</c:v>
                </c:pt>
                <c:pt idx="474">
                  <c:v>-1.4473843898044922</c:v>
                </c:pt>
                <c:pt idx="475">
                  <c:v>-1.5385700515499234</c:v>
                </c:pt>
                <c:pt idx="476">
                  <c:v>-1.6249836845834507</c:v>
                </c:pt>
                <c:pt idx="477">
                  <c:v>-1.7064557099843443</c:v>
                </c:pt>
                <c:pt idx="478">
                  <c:v>-1.7828306489370664</c:v>
                </c:pt>
                <c:pt idx="479">
                  <c:v>-1.8539673729783077</c:v>
                </c:pt>
                <c:pt idx="480">
                  <c:v>-1.9197393157075489</c:v>
                </c:pt>
                <c:pt idx="481">
                  <c:v>-1.9800346458127729</c:v>
                </c:pt>
                <c:pt idx="482">
                  <c:v>-2.034756401361669</c:v>
                </c:pt>
                <c:pt idx="483">
                  <c:v>-2.0838225854063692</c:v>
                </c:pt>
                <c:pt idx="484">
                  <c:v>-2.1271662230465562</c:v>
                </c:pt>
                <c:pt idx="485">
                  <c:v>-2.1647353801910638</c:v>
                </c:pt>
                <c:pt idx="486">
                  <c:v>-2.1964931443519591</c:v>
                </c:pt>
                <c:pt idx="487">
                  <c:v>-2.2224175678971463</c:v>
                </c:pt>
                <c:pt idx="488">
                  <c:v>-2.2425015742775658</c:v>
                </c:pt>
                <c:pt idx="489">
                  <c:v>-2.2567528278329467</c:v>
                </c:pt>
                <c:pt idx="490">
                  <c:v>-2.265193567865543</c:v>
                </c:pt>
                <c:pt idx="491">
                  <c:v>-2.2678604077541928</c:v>
                </c:pt>
                <c:pt idx="492">
                  <c:v>-2.2648040999611441</c:v>
                </c:pt>
                <c:pt idx="493">
                  <c:v>-2.2560892678613094</c:v>
                </c:pt>
                <c:pt idx="494">
                  <c:v>-2.2417941053976644</c:v>
                </c:pt>
                <c:pt idx="495">
                  <c:v>-2.2220100456373943</c:v>
                </c:pt>
                <c:pt idx="496">
                  <c:v>-2.1968413993707454</c:v>
                </c:pt>
                <c:pt idx="497">
                  <c:v>-2.1664049649584731</c:v>
                </c:pt>
                <c:pt idx="498">
                  <c:v>-2.1308296106940077</c:v>
                </c:pt>
                <c:pt idx="499">
                  <c:v>-2.0902558310028354</c:v>
                </c:pt>
                <c:pt idx="500">
                  <c:v>-2.0448352778542516</c:v>
                </c:pt>
                <c:pt idx="501">
                  <c:v>-1.9947302688091169</c:v>
                </c:pt>
                <c:pt idx="502">
                  <c:v>-1.9401132731718649</c:v>
                </c:pt>
                <c:pt idx="503">
                  <c:v>-1.88116637775531</c:v>
                </c:pt>
                <c:pt idx="504">
                  <c:v>-1.8180807338031144</c:v>
                </c:pt>
                <c:pt idx="505">
                  <c:v>-1.7510559866465893</c:v>
                </c:pt>
                <c:pt idx="506">
                  <c:v>-1.6802996897003366</c:v>
                </c:pt>
                <c:pt idx="507">
                  <c:v>-1.6060267044244876</c:v>
                </c:pt>
                <c:pt idx="508">
                  <c:v>-1.5284585879004471</c:v>
                </c:pt>
                <c:pt idx="509">
                  <c:v>-1.4478229696816749</c:v>
                </c:pt>
                <c:pt idx="510">
                  <c:v>-1.3643529195915649</c:v>
                </c:pt>
                <c:pt idx="511">
                  <c:v>-1.2782863081464706</c:v>
                </c:pt>
                <c:pt idx="512">
                  <c:v>-1.1898651612838265</c:v>
                </c:pt>
                <c:pt idx="513">
                  <c:v>-1.0993350110728883</c:v>
                </c:pt>
                <c:pt idx="514">
                  <c:v>-1.0069442440789791</c:v>
                </c:pt>
                <c:pt idx="515">
                  <c:v>-0.91294344904146296</c:v>
                </c:pt>
                <c:pt idx="516">
                  <c:v>-0.81758476551080328</c:v>
                </c:pt>
                <c:pt idx="517">
                  <c:v>-0.72112123507132608</c:v>
                </c:pt>
                <c:pt idx="518">
                  <c:v>-0.6238061567536306</c:v>
                </c:pt>
                <c:pt idx="519">
                  <c:v>-0.52589244821406034</c:v>
                </c:pt>
                <c:pt idx="520">
                  <c:v>-0.42763201422852148</c:v>
                </c:pt>
                <c:pt idx="521">
                  <c:v>-0.32927512401413406</c:v>
                </c:pt>
                <c:pt idx="522">
                  <c:v>-0.2310697988549828</c:v>
                </c:pt>
                <c:pt idx="523">
                  <c:v>-0.13326121146764258</c:v>
                </c:pt>
                <c:pt idx="524">
                  <c:v>-3.609109849840042E-2</c:v>
                </c:pt>
                <c:pt idx="525">
                  <c:v>6.0202812502740954E-2</c:v>
                </c:pt>
                <c:pt idx="526">
                  <c:v>0.15538736033595235</c:v>
                </c:pt>
                <c:pt idx="527">
                  <c:v>0.24923449039054901</c:v>
                </c:pt>
                <c:pt idx="528">
                  <c:v>0.34152177668129635</c:v>
                </c:pt>
                <c:pt idx="529">
                  <c:v>0.43203292455190301</c:v>
                </c:pt>
                <c:pt idx="530">
                  <c:v>0.52055825297530767</c:v>
                </c:pt>
                <c:pt idx="531">
                  <c:v>0.60689515544229522</c:v>
                </c:pt>
                <c:pt idx="532">
                  <c:v>0.69084853849381123</c:v>
                </c:pt>
                <c:pt idx="533">
                  <c:v>0.77223123701785479</c:v>
                </c:pt>
                <c:pt idx="534">
                  <c:v>0.85086440549896381</c:v>
                </c:pt>
                <c:pt idx="535">
                  <c:v>0.92657788447682954</c:v>
                </c:pt>
                <c:pt idx="536">
                  <c:v>0.99921054154016353</c:v>
                </c:pt>
                <c:pt idx="537">
                  <c:v>1.068610586252702</c:v>
                </c:pt>
                <c:pt idx="538">
                  <c:v>1.1346358584796117</c:v>
                </c:pt>
                <c:pt idx="539">
                  <c:v>1.1971540896547963</c:v>
                </c:pt>
                <c:pt idx="540">
                  <c:v>1.2560431366020124</c:v>
                </c:pt>
                <c:pt idx="541">
                  <c:v>1.3111911875955777</c:v>
                </c:pt>
                <c:pt idx="542">
                  <c:v>1.3624969404192946</c:v>
                </c:pt>
                <c:pt idx="543">
                  <c:v>1.4098697522549397</c:v>
                </c:pt>
                <c:pt idx="544">
                  <c:v>1.4532297613041294</c:v>
                </c:pt>
                <c:pt idx="545">
                  <c:v>1.4925079801192975</c:v>
                </c:pt>
                <c:pt idx="546">
                  <c:v>1.527646360690865</c:v>
                </c:pt>
                <c:pt idx="547">
                  <c:v>1.5585978314081324</c:v>
                </c:pt>
                <c:pt idx="548">
                  <c:v>1.5853263060809191</c:v>
                </c:pt>
                <c:pt idx="549">
                  <c:v>1.6078066652772849</c:v>
                </c:pt>
                <c:pt idx="550">
                  <c:v>1.6260247102996725</c:v>
                </c:pt>
                <c:pt idx="551">
                  <c:v>1.6399770901873185</c:v>
                </c:pt>
                <c:pt idx="552">
                  <c:v>1.6496712021967239</c:v>
                </c:pt>
                <c:pt idx="553">
                  <c:v>1.6551250662740093</c:v>
                </c:pt>
                <c:pt idx="554">
                  <c:v>1.656367174093301</c:v>
                </c:pt>
                <c:pt idx="555">
                  <c:v>1.6534363132933869</c:v>
                </c:pt>
                <c:pt idx="556">
                  <c:v>1.6463813676009469</c:v>
                </c:pt>
                <c:pt idx="557">
                  <c:v>1.6352610935823213</c:v>
                </c:pt>
                <c:pt idx="558">
                  <c:v>1.6201438748171944</c:v>
                </c:pt>
                <c:pt idx="559">
                  <c:v>1.6011074543362778</c:v>
                </c:pt>
                <c:pt idx="560">
                  <c:v>1.5782386462114162</c:v>
                </c:pt>
                <c:pt idx="561">
                  <c:v>1.5516330272299514</c:v>
                </c:pt>
                <c:pt idx="562">
                  <c:v>1.5213946096260331</c:v>
                </c:pt>
                <c:pt idx="563">
                  <c:v>1.4876354958793967</c:v>
                </c:pt>
                <c:pt idx="564">
                  <c:v>1.450475516627157</c:v>
                </c:pt>
                <c:pt idx="565">
                  <c:v>1.4100418527661795</c:v>
                </c:pt>
                <c:pt idx="566">
                  <c:v>1.3664686428525563</c:v>
                </c:pt>
                <c:pt idx="567">
                  <c:v>1.319896576930657</c:v>
                </c:pt>
                <c:pt idx="568">
                  <c:v>1.270472477947048</c:v>
                </c:pt>
                <c:pt idx="569">
                  <c:v>1.2183488719242499</c:v>
                </c:pt>
                <c:pt idx="570">
                  <c:v>1.1636835480858316</c:v>
                </c:pt>
                <c:pt idx="571">
                  <c:v>1.1066391101377766</c:v>
                </c:pt>
                <c:pt idx="572">
                  <c:v>1.0473825199212161</c:v>
                </c:pt>
                <c:pt idx="573">
                  <c:v>0.98608463465876817</c:v>
                </c:pt>
                <c:pt idx="574">
                  <c:v>0.92291973902055702</c:v>
                </c:pt>
                <c:pt idx="575">
                  <c:v>0.85806507323691683</c:v>
                </c:pt>
                <c:pt idx="576">
                  <c:v>0.79170035848239628</c:v>
                </c:pt>
                <c:pt idx="577">
                  <c:v>0.7240073207504274</c:v>
                </c:pt>
                <c:pt idx="578">
                  <c:v>0.65516921442963305</c:v>
                </c:pt>
                <c:pt idx="579">
                  <c:v>0.58537034678147037</c:v>
                </c:pt>
                <c:pt idx="580">
                  <c:v>0.5147956045047124</c:v>
                </c:pt>
                <c:pt idx="581">
                  <c:v>0.44362998355519334</c:v>
                </c:pt>
                <c:pt idx="582">
                  <c:v>0.37205812336949862</c:v>
                </c:pt>
                <c:pt idx="583">
                  <c:v>0.30026384661873795</c:v>
                </c:pt>
                <c:pt idx="584">
                  <c:v>0.22842970559346032</c:v>
                </c:pt>
                <c:pt idx="585">
                  <c:v>0.15673653629318807</c:v>
                </c:pt>
                <c:pt idx="586">
                  <c:v>8.5363021263941796E-2</c:v>
                </c:pt>
                <c:pt idx="587">
                  <c:v>1.4485262194861015E-2</c:v>
                </c:pt>
                <c:pt idx="588">
                  <c:v>-5.5723636749628547E-2</c:v>
                </c:pt>
                <c:pt idx="589">
                  <c:v>-0.12509397392228738</c:v>
                </c:pt>
                <c:pt idx="590">
                  <c:v>-0.1934598426090357</c:v>
                </c:pt>
                <c:pt idx="591">
                  <c:v>-0.26065951000789234</c:v>
                </c:pt>
                <c:pt idx="592">
                  <c:v>-0.32653578195259314</c:v>
                </c:pt>
                <c:pt idx="593">
                  <c:v>-0.39093635260660875</c:v>
                </c:pt>
                <c:pt idx="594">
                  <c:v>-0.45371413839872066</c:v>
                </c:pt>
                <c:pt idx="595">
                  <c:v>-0.51472759551810832</c:v>
                </c:pt>
                <c:pt idx="596">
                  <c:v>-0.57384102033507922</c:v>
                </c:pt>
                <c:pt idx="597">
                  <c:v>-0.63092483216265638</c:v>
                </c:pt>
                <c:pt idx="598">
                  <c:v>-0.68585583782450499</c:v>
                </c:pt>
                <c:pt idx="599">
                  <c:v>-0.73851747754564112</c:v>
                </c:pt>
                <c:pt idx="600">
                  <c:v>-0.78880005173413714</c:v>
                </c:pt>
              </c:numCache>
            </c:numRef>
          </c:yVal>
        </c:ser>
        <c:ser>
          <c:idx val="4"/>
          <c:order val="4"/>
          <c:tx>
            <c:strRef>
              <c:f>'Pulse Loading'!$G$7</c:f>
              <c:strCache>
                <c:ptCount val="1"/>
                <c:pt idx="0">
                  <c:v>15% Damping</c:v>
                </c:pt>
              </c:strCache>
            </c:strRef>
          </c:tx>
          <c:marker>
            <c:symbol val="none"/>
          </c:marker>
          <c:xVal>
            <c:numRef>
              <c:f>'Pulse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'Pulse Loading'!$G$10:$G$610</c:f>
              <c:numCache>
                <c:formatCode>General</c:formatCode>
                <c:ptCount val="601"/>
                <c:pt idx="0">
                  <c:v>0</c:v>
                </c:pt>
                <c:pt idx="1">
                  <c:v>6.3574382571035537E-3</c:v>
                </c:pt>
                <c:pt idx="2">
                  <c:v>2.5287266116570395E-2</c:v>
                </c:pt>
                <c:pt idx="3">
                  <c:v>5.6554287052787422E-2</c:v>
                </c:pt>
                <c:pt idx="4">
                  <c:v>9.9895511226624767E-2</c:v>
                </c:pt>
                <c:pt idx="5">
                  <c:v>0.1550212363827308</c:v>
                </c:pt>
                <c:pt idx="6">
                  <c:v>0.22161618041395215</c:v>
                </c:pt>
                <c:pt idx="7">
                  <c:v>0.29934066195077214</c:v>
                </c:pt>
                <c:pt idx="8">
                  <c:v>0.38783182526604898</c:v>
                </c:pt>
                <c:pt idx="9">
                  <c:v>0.4867049057281353</c:v>
                </c:pt>
                <c:pt idx="10">
                  <c:v>0.59555453198870734</c:v>
                </c:pt>
                <c:pt idx="11">
                  <c:v>0.71395606105523535</c:v>
                </c:pt>
                <c:pt idx="12">
                  <c:v>0.84146694237189679</c:v>
                </c:pt>
                <c:pt idx="13">
                  <c:v>0.97762810701689573</c:v>
                </c:pt>
                <c:pt idx="14">
                  <c:v>1.1219653781183618</c:v>
                </c:pt>
                <c:pt idx="15">
                  <c:v>1.2739908985952231</c:v>
                </c:pt>
                <c:pt idx="16">
                  <c:v>1.4332045723434534</c:v>
                </c:pt>
                <c:pt idx="17">
                  <c:v>1.5990955150117707</c:v>
                </c:pt>
                <c:pt idx="18">
                  <c:v>1.7711435105439211</c:v>
                </c:pt>
                <c:pt idx="19">
                  <c:v>1.9488204697069877</c:v>
                </c:pt>
                <c:pt idx="20">
                  <c:v>2.131591886876401</c:v>
                </c:pt>
                <c:pt idx="21">
                  <c:v>2.3189182914082829</c:v>
                </c:pt>
                <c:pt idx="22">
                  <c:v>2.5102566899980996</c:v>
                </c:pt>
                <c:pt idx="23">
                  <c:v>2.7050619965010907</c:v>
                </c:pt>
                <c:pt idx="24">
                  <c:v>2.9027884457742164</c:v>
                </c:pt>
                <c:pt idx="25">
                  <c:v>3.1028909881911066</c:v>
                </c:pt>
                <c:pt idx="26">
                  <c:v>3.3048266615803867</c:v>
                </c:pt>
                <c:pt idx="27">
                  <c:v>3.5080559374433911</c:v>
                </c:pt>
                <c:pt idx="28">
                  <c:v>3.7120440384193421</c:v>
                </c:pt>
                <c:pt idx="29">
                  <c:v>3.9162622240841305</c:v>
                </c:pt>
                <c:pt idx="30">
                  <c:v>4.1201890422925551</c:v>
                </c:pt>
                <c:pt idx="31">
                  <c:v>4.3233115434028102</c:v>
                </c:pt>
                <c:pt idx="32">
                  <c:v>4.5251264548557959</c:v>
                </c:pt>
                <c:pt idx="33">
                  <c:v>4.725141313720008</c:v>
                </c:pt>
                <c:pt idx="34">
                  <c:v>4.9228755549549756</c:v>
                </c:pt>
                <c:pt idx="35">
                  <c:v>5.1178615532919736</c:v>
                </c:pt>
                <c:pt idx="36">
                  <c:v>5.3096456167797115</c:v>
                </c:pt>
                <c:pt idx="37">
                  <c:v>5.4977889301943206</c:v>
                </c:pt>
                <c:pt idx="38">
                  <c:v>5.6818684466670089</c:v>
                </c:pt>
                <c:pt idx="39">
                  <c:v>5.8614777260385722</c:v>
                </c:pt>
                <c:pt idx="40">
                  <c:v>6.0362277186073019</c:v>
                </c:pt>
                <c:pt idx="41">
                  <c:v>6.2057474930951937</c:v>
                </c:pt>
                <c:pt idx="42">
                  <c:v>6.3696849078163549</c:v>
                </c:pt>
                <c:pt idx="43">
                  <c:v>6.5277072241907224</c:v>
                </c:pt>
                <c:pt idx="44">
                  <c:v>6.6795016619051681</c:v>
                </c:pt>
                <c:pt idx="45">
                  <c:v>6.8247758951825599</c:v>
                </c:pt>
                <c:pt idx="46">
                  <c:v>6.9632584897766527</c:v>
                </c:pt>
                <c:pt idx="47">
                  <c:v>7.0946992804668429</c:v>
                </c:pt>
                <c:pt idx="48">
                  <c:v>7.2188696889810338</c:v>
                </c:pt>
                <c:pt idx="49">
                  <c:v>7.3355629824270761</c:v>
                </c:pt>
                <c:pt idx="50">
                  <c:v>7.4445944724629509</c:v>
                </c:pt>
                <c:pt idx="51">
                  <c:v>7.5458016555827605</c:v>
                </c:pt>
                <c:pt idx="52">
                  <c:v>7.6390442950393256</c:v>
                </c:pt>
                <c:pt idx="53">
                  <c:v>7.7242044450645402</c:v>
                </c:pt>
                <c:pt idx="54">
                  <c:v>7.8011864181850701</c:v>
                </c:pt>
                <c:pt idx="55">
                  <c:v>7.8699166965635436</c:v>
                </c:pt>
                <c:pt idx="56">
                  <c:v>7.9303437884234569</c:v>
                </c:pt>
                <c:pt idx="57">
                  <c:v>7.9824380307395977</c:v>
                </c:pt>
                <c:pt idx="58">
                  <c:v>8.0261913394944973</c:v>
                </c:pt>
                <c:pt idx="59">
                  <c:v>8.0616169089150453</c:v>
                </c:pt>
                <c:pt idx="60">
                  <c:v>8.088748861211787</c:v>
                </c:pt>
                <c:pt idx="61">
                  <c:v>8.1076418484463062</c:v>
                </c:pt>
                <c:pt idx="62">
                  <c:v>8.1183706082493288</c:v>
                </c:pt>
                <c:pt idx="63">
                  <c:v>8.1210294752036045</c:v>
                </c:pt>
                <c:pt idx="64">
                  <c:v>8.1157318497910644</c:v>
                </c:pt>
                <c:pt idx="65">
                  <c:v>8.1026096268831296</c:v>
                </c:pt>
                <c:pt idx="66">
                  <c:v>8.0818125858262277</c:v>
                </c:pt>
                <c:pt idx="67">
                  <c:v>8.0535077442413616</c:v>
                </c:pt>
                <c:pt idx="68">
                  <c:v>8.0178786777172224</c:v>
                </c:pt>
                <c:pt idx="69">
                  <c:v>7.975124807630209</c:v>
                </c:pt>
                <c:pt idx="70">
                  <c:v>7.9254606593725114</c:v>
                </c:pt>
                <c:pt idx="71">
                  <c:v>7.8691150933103726</c:v>
                </c:pt>
                <c:pt idx="72">
                  <c:v>7.8063305108293299</c:v>
                </c:pt>
                <c:pt idx="73">
                  <c:v>7.7373620378512964</c:v>
                </c:pt>
                <c:pt idx="74">
                  <c:v>7.6624766882300115</c:v>
                </c:pt>
                <c:pt idx="75">
                  <c:v>7.5819525094465838</c:v>
                </c:pt>
                <c:pt idx="76">
                  <c:v>7.4960777130357101</c:v>
                </c:pt>
                <c:pt idx="77">
                  <c:v>7.4051497921756848</c:v>
                </c:pt>
                <c:pt idx="78">
                  <c:v>7.3094746288716541</c:v>
                </c:pt>
                <c:pt idx="79">
                  <c:v>7.2093655931518015</c:v>
                </c:pt>
                <c:pt idx="80">
                  <c:v>7.1051426366803963</c:v>
                </c:pt>
                <c:pt idx="81">
                  <c:v>6.9971313831699771</c:v>
                </c:pt>
                <c:pt idx="82">
                  <c:v>6.8856622179476386</c:v>
                </c:pt>
                <c:pt idx="83">
                  <c:v>6.7710693789974332</c:v>
                </c:pt>
                <c:pt idx="84">
                  <c:v>6.6536900517626112</c:v>
                </c:pt>
                <c:pt idx="85">
                  <c:v>6.5338634699478861</c:v>
                </c:pt>
                <c:pt idx="86">
                  <c:v>6.4119300245133095</c:v>
                </c:pt>
                <c:pt idx="87">
                  <c:v>6.2882303829979715</c:v>
                </c:pt>
                <c:pt idx="88">
                  <c:v>6.1631046212536926</c:v>
                </c:pt>
                <c:pt idx="89">
                  <c:v>6.0368913696063888</c:v>
                </c:pt>
                <c:pt idx="90">
                  <c:v>5.9099269753962345</c:v>
                </c:pt>
                <c:pt idx="91">
                  <c:v>5.7825446837770498</c:v>
                </c:pt>
                <c:pt idx="92">
                  <c:v>5.6550738385811217</c:v>
                </c:pt>
                <c:pt idx="93">
                  <c:v>5.5278391049778195</c:v>
                </c:pt>
                <c:pt idx="94">
                  <c:v>5.4011597155733497</c:v>
                </c:pt>
                <c:pt idx="95">
                  <c:v>5.2753487415150619</c:v>
                </c:pt>
                <c:pt idx="96">
                  <c:v>5.1507123900769631</c:v>
                </c:pt>
                <c:pt idx="97">
                  <c:v>5.0275493301139242</c:v>
                </c:pt>
                <c:pt idx="98">
                  <c:v>4.9061500466807937</c:v>
                </c:pt>
                <c:pt idx="99">
                  <c:v>4.7867962260192689</c:v>
                </c:pt>
                <c:pt idx="100">
                  <c:v>4.6697601720204869</c:v>
                </c:pt>
                <c:pt idx="101">
                  <c:v>4.5553042551749376</c:v>
                </c:pt>
                <c:pt idx="102">
                  <c:v>4.4436803949238231</c:v>
                </c:pt>
                <c:pt idx="103">
                  <c:v>4.3351295762276996</c:v>
                </c:pt>
                <c:pt idx="104">
                  <c:v>4.2298814010692389</c:v>
                </c:pt>
                <c:pt idx="105">
                  <c:v>4.1281536755076678</c:v>
                </c:pt>
                <c:pt idx="106">
                  <c:v>4.0301520328031071</c:v>
                </c:pt>
                <c:pt idx="107">
                  <c:v>3.9360695930297935</c:v>
                </c:pt>
                <c:pt idx="108">
                  <c:v>3.8460866594983449</c:v>
                </c:pt>
                <c:pt idx="109">
                  <c:v>3.7603704522091572</c:v>
                </c:pt>
                <c:pt idx="110">
                  <c:v>3.6790748784616998</c:v>
                </c:pt>
                <c:pt idx="111">
                  <c:v>3.6023403406484524</c:v>
                </c:pt>
                <c:pt idx="112">
                  <c:v>3.5302935811674057</c:v>
                </c:pt>
                <c:pt idx="113">
                  <c:v>3.4630475642939054</c:v>
                </c:pt>
                <c:pt idx="114">
                  <c:v>3.4007013947612457</c:v>
                </c:pt>
                <c:pt idx="115">
                  <c:v>3.3433402727100097</c:v>
                </c:pt>
                <c:pt idx="116">
                  <c:v>3.2910354845789804</c:v>
                </c:pt>
                <c:pt idx="117">
                  <c:v>3.2438444294256294</c:v>
                </c:pt>
                <c:pt idx="118">
                  <c:v>3.2018106800819264</c:v>
                </c:pt>
                <c:pt idx="119">
                  <c:v>3.1649640784717317</c:v>
                </c:pt>
                <c:pt idx="120">
                  <c:v>3.1333208643393733</c:v>
                </c:pt>
                <c:pt idx="121">
                  <c:v>3.1068838365654372</c:v>
                </c:pt>
                <c:pt idx="122">
                  <c:v>3.0856425461754244</c:v>
                </c:pt>
                <c:pt idx="123">
                  <c:v>3.0695735200798415</c:v>
                </c:pt>
                <c:pt idx="124">
                  <c:v>3.0586405145206186</c:v>
                </c:pt>
                <c:pt idx="125">
                  <c:v>3.052794797138727</c:v>
                </c:pt>
                <c:pt idx="126">
                  <c:v>3.0519754565213306</c:v>
                </c:pt>
                <c:pt idx="127">
                  <c:v>3.0561097380341975</c:v>
                </c:pt>
                <c:pt idx="128">
                  <c:v>3.0651134046961106</c:v>
                </c:pt>
                <c:pt idx="129">
                  <c:v>3.0788911218070716</c:v>
                </c:pt>
                <c:pt idx="130">
                  <c:v>3.097336864000968</c:v>
                </c:pt>
                <c:pt idx="131">
                  <c:v>3.1203343433563235</c:v>
                </c:pt>
                <c:pt idx="132">
                  <c:v>3.1477574571656444</c:v>
                </c:pt>
                <c:pt idx="133">
                  <c:v>3.1794707539348606</c:v>
                </c:pt>
                <c:pt idx="134">
                  <c:v>3.215329916159384</c:v>
                </c:pt>
                <c:pt idx="135">
                  <c:v>3.2551822584023791</c:v>
                </c:pt>
                <c:pt idx="136">
                  <c:v>3.2988672391839975</c:v>
                </c:pt>
                <c:pt idx="137">
                  <c:v>3.3462169851774615</c:v>
                </c:pt>
                <c:pt idx="138">
                  <c:v>3.3970568261991074</c:v>
                </c:pt>
                <c:pt idx="139">
                  <c:v>3.4512058394745826</c:v>
                </c:pt>
                <c:pt idx="140">
                  <c:v>3.5084774016625122</c:v>
                </c:pt>
                <c:pt idx="141">
                  <c:v>3.568679747119849</c:v>
                </c:pt>
                <c:pt idx="142">
                  <c:v>3.6316165308998691</c:v>
                </c:pt>
                <c:pt idx="143">
                  <c:v>3.6970873949842353</c:v>
                </c:pt>
                <c:pt idx="144">
                  <c:v>3.7648885362646416</c:v>
                </c:pt>
                <c:pt idx="145">
                  <c:v>3.8348132748072676</c:v>
                </c:pt>
                <c:pt idx="146">
                  <c:v>3.9066526209542998</c:v>
                </c:pt>
                <c:pt idx="147">
                  <c:v>3.9801958398413539</c:v>
                </c:pt>
                <c:pt idx="148">
                  <c:v>4.055231011937269</c:v>
                </c:pt>
                <c:pt idx="149">
                  <c:v>4.1315455882436112</c:v>
                </c:pt>
                <c:pt idx="150">
                  <c:v>4.2089269388250781</c:v>
                </c:pt>
                <c:pt idx="151">
                  <c:v>4.287162893378639</c:v>
                </c:pt>
                <c:pt idx="152">
                  <c:v>4.3660422725887313</c:v>
                </c:pt>
                <c:pt idx="153">
                  <c:v>4.4453554090578571</c:v>
                </c:pt>
                <c:pt idx="154">
                  <c:v>4.5248946566463282</c:v>
                </c:pt>
                <c:pt idx="155">
                  <c:v>4.6044548871017508</c:v>
                </c:pt>
                <c:pt idx="156">
                  <c:v>4.6838339729077063</c:v>
                </c:pt>
                <c:pt idx="157">
                  <c:v>4.7628332553319801</c:v>
                </c:pt>
                <c:pt idx="158">
                  <c:v>4.8412579967074283</c:v>
                </c:pt>
                <c:pt idx="159">
                  <c:v>4.9189178160329643</c:v>
                </c:pt>
                <c:pt idx="160">
                  <c:v>4.9956271070380032</c:v>
                </c:pt>
                <c:pt idx="161">
                  <c:v>5.0712054379110372</c:v>
                </c:pt>
                <c:pt idx="162">
                  <c:v>5.1454779319512784</c:v>
                </c:pt>
                <c:pt idx="163">
                  <c:v>5.2182756284618925</c:v>
                </c:pt>
                <c:pt idx="164">
                  <c:v>5.2894358232634922</c:v>
                </c:pt>
                <c:pt idx="165">
                  <c:v>5.3588023882675371</c:v>
                </c:pt>
                <c:pt idx="166">
                  <c:v>5.4262260696108005</c:v>
                </c:pt>
                <c:pt idx="167">
                  <c:v>5.4915647639137921</c:v>
                </c:pt>
                <c:pt idx="168">
                  <c:v>5.554683772288068</c:v>
                </c:pt>
                <c:pt idx="169">
                  <c:v>5.615456031779404</c:v>
                </c:pt>
                <c:pt idx="170">
                  <c:v>5.6737623239956445</c:v>
                </c:pt>
                <c:pt idx="171">
                  <c:v>5.7294914607297232</c:v>
                </c:pt>
                <c:pt idx="172">
                  <c:v>5.7825404464494889</c:v>
                </c:pt>
                <c:pt idx="173">
                  <c:v>5.8328146175865383</c:v>
                </c:pt>
                <c:pt idx="174">
                  <c:v>5.8802277586162024</c:v>
                </c:pt>
                <c:pt idx="175">
                  <c:v>5.9247021949797105</c:v>
                </c:pt>
                <c:pt idx="176">
                  <c:v>5.9661688629576464</c:v>
                </c:pt>
                <c:pt idx="177">
                  <c:v>6.0045673566605773</c:v>
                </c:pt>
                <c:pt idx="178">
                  <c:v>6.0398459523583368</c:v>
                </c:pt>
                <c:pt idx="179">
                  <c:v>6.0719616104236458</c:v>
                </c:pt>
                <c:pt idx="180">
                  <c:v>6.1008799552184225</c:v>
                </c:pt>
                <c:pt idx="181">
                  <c:v>6.1265752333021517</c:v>
                </c:pt>
                <c:pt idx="182">
                  <c:v>6.1490302503911396</c:v>
                </c:pt>
                <c:pt idx="183">
                  <c:v>6.168236287544854</c:v>
                </c:pt>
                <c:pt idx="184">
                  <c:v>6.1841929971012499</c:v>
                </c:pt>
                <c:pt idx="185">
                  <c:v>6.1969082789265713</c:v>
                </c:pt>
                <c:pt idx="186">
                  <c:v>6.2063981375865875</c:v>
                </c:pt>
                <c:pt idx="187">
                  <c:v>6.2126865210856144</c:v>
                </c:pt>
                <c:pt idx="188">
                  <c:v>6.2158051418568325</c:v>
                </c:pt>
                <c:pt idx="189">
                  <c:v>6.2157932807221794</c:v>
                </c:pt>
                <c:pt idx="190">
                  <c:v>6.2126975745726902</c:v>
                </c:pt>
                <c:pt idx="191">
                  <c:v>6.2065717885502059</c:v>
                </c:pt>
                <c:pt idx="192">
                  <c:v>6.1974765735391042</c:v>
                </c:pt>
                <c:pt idx="193">
                  <c:v>6.1854792098018994</c:v>
                </c:pt>
                <c:pt idx="194">
                  <c:v>6.170653337615315</c:v>
                </c:pt>
                <c:pt idx="195">
                  <c:v>6.1530786757836307</c:v>
                </c:pt>
                <c:pt idx="196">
                  <c:v>6.1328407289238402</c:v>
                </c:pt>
                <c:pt idx="197">
                  <c:v>6.1100304844322668</c:v>
                </c:pt>
                <c:pt idx="198">
                  <c:v>6.0847441000549605</c:v>
                </c:pt>
                <c:pt idx="199">
                  <c:v>6.0570825829942931</c:v>
                </c:pt>
                <c:pt idx="200">
                  <c:v>6.0271514614917336</c:v>
                </c:pt>
                <c:pt idx="201">
                  <c:v>5.9950604498319002</c:v>
                </c:pt>
                <c:pt idx="202">
                  <c:v>5.9609231077156091</c:v>
                </c:pt>
                <c:pt idx="203">
                  <c:v>5.9248564949497675</c:v>
                </c:pt>
                <c:pt idx="204">
                  <c:v>5.8869808223997975</c:v>
                </c:pt>
                <c:pt idx="205">
                  <c:v>5.8474191001456131</c:v>
                </c:pt>
                <c:pt idx="206">
                  <c:v>5.8062967837752879</c:v>
                </c:pt>
                <c:pt idx="207">
                  <c:v>5.7637414197413763</c:v>
                </c:pt>
                <c:pt idx="208">
                  <c:v>5.7198822906934286</c:v>
                </c:pt>
                <c:pt idx="209">
                  <c:v>5.6748500616867243</c:v>
                </c:pt>
                <c:pt idx="210">
                  <c:v>5.6287764281516139</c:v>
                </c:pt>
                <c:pt idx="211">
                  <c:v>5.5817937664902342</c:v>
                </c:pt>
                <c:pt idx="212">
                  <c:v>5.5340347881477738</c:v>
                </c:pt>
                <c:pt idx="213">
                  <c:v>5.485632197984085</c:v>
                </c:pt>
                <c:pt idx="214">
                  <c:v>5.4367183577481635</c:v>
                </c:pt>
                <c:pt idx="215">
                  <c:v>5.3874249554332039</c:v>
                </c:pt>
                <c:pt idx="216">
                  <c:v>5.3378826812633751</c:v>
                </c:pt>
                <c:pt idx="217">
                  <c:v>5.2882209110355038</c:v>
                </c:pt>
                <c:pt idx="218">
                  <c:v>5.2385673975094091</c:v>
                </c:pt>
                <c:pt idx="219">
                  <c:v>5.1890479705098862</c:v>
                </c:pt>
                <c:pt idx="220">
                  <c:v>5.1397862463713562</c:v>
                </c:pt>
                <c:pt idx="221">
                  <c:v>5.0909033473231613</c:v>
                </c:pt>
                <c:pt idx="222">
                  <c:v>5.042517631379269</c:v>
                </c:pt>
                <c:pt idx="223">
                  <c:v>4.9947444332612196</c:v>
                </c:pt>
                <c:pt idx="224">
                  <c:v>4.9476958168471983</c:v>
                </c:pt>
                <c:pt idx="225">
                  <c:v>4.9014803396035926</c:v>
                </c:pt>
                <c:pt idx="226">
                  <c:v>4.8562028294181951</c:v>
                </c:pt>
                <c:pt idx="227">
                  <c:v>4.8119641742164863</c:v>
                </c:pt>
                <c:pt idx="228">
                  <c:v>4.7688611247043768</c:v>
                </c:pt>
                <c:pt idx="229">
                  <c:v>4.7269861105423239</c:v>
                </c:pt>
                <c:pt idx="230">
                  <c:v>4.6864270702171753</c:v>
                </c:pt>
                <c:pt idx="231">
                  <c:v>4.6472672948393461</c:v>
                </c:pt>
                <c:pt idx="232">
                  <c:v>4.6095852860542426</c:v>
                </c:pt>
                <c:pt idx="233">
                  <c:v>4.5734546282182285</c:v>
                </c:pt>
                <c:pt idx="234">
                  <c:v>4.5389438749509976</c:v>
                </c:pt>
                <c:pt idx="235">
                  <c:v>4.506116450138097</c:v>
                </c:pt>
                <c:pt idx="236">
                  <c:v>4.4750305634195886</c:v>
                </c:pt>
                <c:pt idx="237">
                  <c:v>4.4457391401635409</c:v>
                </c:pt>
                <c:pt idx="238">
                  <c:v>4.4182897658863443</c:v>
                </c:pt>
                <c:pt idx="239">
                  <c:v>4.3927246450457478</c:v>
                </c:pt>
                <c:pt idx="240">
                  <c:v>4.3690805740971514</c:v>
                </c:pt>
                <c:pt idx="241">
                  <c:v>4.347388928669166</c:v>
                </c:pt>
                <c:pt idx="242">
                  <c:v>4.3276756646807453</c:v>
                </c:pt>
                <c:pt idx="243">
                  <c:v>4.3099613331895057</c:v>
                </c:pt>
                <c:pt idx="244">
                  <c:v>4.2942611087291311</c:v>
                </c:pt>
                <c:pt idx="245">
                  <c:v>4.2805848308631669</c:v>
                </c:pt>
                <c:pt idx="246">
                  <c:v>4.2689370586530044</c:v>
                </c:pt>
                <c:pt idx="247">
                  <c:v>4.2593171377096581</c:v>
                </c:pt>
                <c:pt idx="248">
                  <c:v>4.2517192794718675</c:v>
                </c:pt>
                <c:pt idx="249">
                  <c:v>4.246132652327427</c:v>
                </c:pt>
                <c:pt idx="250">
                  <c:v>4.2425414841702525</c:v>
                </c:pt>
                <c:pt idx="251">
                  <c:v>4.2409251759628095</c:v>
                </c:pt>
                <c:pt idx="252">
                  <c:v>4.2412584258519557</c:v>
                </c:pt>
                <c:pt idx="253">
                  <c:v>4.2435113633662693</c:v>
                </c:pt>
                <c:pt idx="254">
                  <c:v>4.2476496932043393</c:v>
                </c:pt>
                <c:pt idx="255">
                  <c:v>4.2536348481065032</c:v>
                </c:pt>
                <c:pt idx="256">
                  <c:v>4.2614241502870156</c:v>
                </c:pt>
                <c:pt idx="257">
                  <c:v>4.2709709808896887</c:v>
                </c:pt>
                <c:pt idx="258">
                  <c:v>4.282224956917732</c:v>
                </c:pt>
                <c:pt idx="259">
                  <c:v>4.2951321150776858</c:v>
                </c:pt>
                <c:pt idx="260">
                  <c:v>4.3096351019681745</c:v>
                </c:pt>
                <c:pt idx="261">
                  <c:v>4.3256733700365837</c:v>
                </c:pt>
                <c:pt idx="262">
                  <c:v>4.3431833787207053</c:v>
                </c:pt>
                <c:pt idx="263">
                  <c:v>4.3620988001879475</c:v>
                </c:pt>
                <c:pt idx="264">
                  <c:v>4.3823507290817663</c:v>
                </c:pt>
                <c:pt idx="265">
                  <c:v>4.4038678956836108</c:v>
                </c:pt>
                <c:pt idx="266">
                  <c:v>4.4265768818988276</c:v>
                </c:pt>
                <c:pt idx="267">
                  <c:v>4.4504023394765859</c:v>
                </c:pt>
                <c:pt idx="268">
                  <c:v>4.4752672098770354</c:v>
                </c:pt>
                <c:pt idx="269">
                  <c:v>4.5010929452034416</c:v>
                </c:pt>
                <c:pt idx="270">
                  <c:v>4.5277997296230286</c:v>
                </c:pt>
                <c:pt idx="271">
                  <c:v>4.5553067007075736</c:v>
                </c:pt>
                <c:pt idx="272">
                  <c:v>4.5835321701335072</c:v>
                </c:pt>
                <c:pt idx="273">
                  <c:v>4.6123938431912066</c:v>
                </c:pt>
                <c:pt idx="274">
                  <c:v>4.6418090365643971</c:v>
                </c:pt>
                <c:pt idx="275">
                  <c:v>4.6716948938530027</c:v>
                </c:pt>
                <c:pt idx="276">
                  <c:v>4.7019685983263191</c:v>
                </c:pt>
                <c:pt idx="277">
                  <c:v>4.7325475824080838</c:v>
                </c:pt>
                <c:pt idx="278">
                  <c:v>4.7633497334107053</c:v>
                </c:pt>
                <c:pt idx="279">
                  <c:v>4.7942935950526246</c:v>
                </c:pt>
                <c:pt idx="280">
                  <c:v>4.8252985643104083</c:v>
                </c:pt>
                <c:pt idx="281">
                  <c:v>4.8562850831756963</c:v>
                </c:pt>
                <c:pt idx="282">
                  <c:v>4.8871748249064408</c:v>
                </c:pt>
                <c:pt idx="283">
                  <c:v>4.9178908743819525</c:v>
                </c:pt>
                <c:pt idx="284">
                  <c:v>4.9483579021920479</c:v>
                </c:pt>
                <c:pt idx="285">
                  <c:v>4.978502332111975</c:v>
                </c:pt>
                <c:pt idx="286">
                  <c:v>5.0082525016367789</c:v>
                </c:pt>
                <c:pt idx="287">
                  <c:v>5.0375388152712164</c:v>
                </c:pt>
                <c:pt idx="288">
                  <c:v>5.0662938902942356</c:v>
                </c:pt>
                <c:pt idx="289">
                  <c:v>5.0944526947403022</c:v>
                </c:pt>
                <c:pt idx="290">
                  <c:v>5.1219526773634598</c:v>
                </c:pt>
                <c:pt idx="291">
                  <c:v>5.1487338893737871</c:v>
                </c:pt>
                <c:pt idx="292">
                  <c:v>5.1747390977599732</c:v>
                </c:pt>
                <c:pt idx="293">
                  <c:v>5.1999138900357922</c:v>
                </c:pt>
                <c:pt idx="294">
                  <c:v>5.2242067702724801</c:v>
                </c:pt>
                <c:pt idx="295">
                  <c:v>5.2475692463031312</c:v>
                </c:pt>
                <c:pt idx="296">
                  <c:v>5.2699559080093472</c:v>
                </c:pt>
                <c:pt idx="297">
                  <c:v>5.291324496624334</c:v>
                </c:pt>
                <c:pt idx="298">
                  <c:v>5.3116359650103782</c:v>
                </c:pt>
                <c:pt idx="299">
                  <c:v>5.3308545288921785</c:v>
                </c:pt>
                <c:pt idx="300">
                  <c:v>5.3489477090507425</c:v>
                </c:pt>
                <c:pt idx="301">
                  <c:v>5.3595289262482648</c:v>
                </c:pt>
                <c:pt idx="302">
                  <c:v>5.3563574506171667</c:v>
                </c:pt>
                <c:pt idx="303">
                  <c:v>5.339646077949288</c:v>
                </c:pt>
                <c:pt idx="304">
                  <c:v>5.3096387816722643</c:v>
                </c:pt>
                <c:pt idx="305">
                  <c:v>5.2666096298038925</c:v>
                </c:pt>
                <c:pt idx="306">
                  <c:v>5.2108616416920341</c:v>
                </c:pt>
                <c:pt idx="307">
                  <c:v>5.1427255883365186</c:v>
                </c:pt>
                <c:pt idx="308">
                  <c:v>5.062558740176172</c:v>
                </c:pt>
                <c:pt idx="309">
                  <c:v>4.970743566299511</c:v>
                </c:pt>
                <c:pt idx="310">
                  <c:v>4.8676863891019408</c:v>
                </c:pt>
                <c:pt idx="311">
                  <c:v>4.7538159984653925</c:v>
                </c:pt>
                <c:pt idx="312">
                  <c:v>4.6295822295783813</c:v>
                </c:pt>
                <c:pt idx="313">
                  <c:v>4.4954545085453361</c:v>
                </c:pt>
                <c:pt idx="314">
                  <c:v>4.3519203699540183</c:v>
                </c:pt>
                <c:pt idx="315">
                  <c:v>4.1994839505788981</c:v>
                </c:pt>
                <c:pt idx="316">
                  <c:v>4.0386644633967208</c:v>
                </c:pt>
                <c:pt idx="317">
                  <c:v>3.8699946560782177</c:v>
                </c:pt>
                <c:pt idx="318">
                  <c:v>3.694019258097343</c:v>
                </c:pt>
                <c:pt idx="319">
                  <c:v>3.5112934205665765</c:v>
                </c:pt>
                <c:pt idx="320">
                  <c:v>3.3223811528642111</c:v>
                </c:pt>
                <c:pt idx="321">
                  <c:v>3.1278537600670289</c:v>
                </c:pt>
                <c:pt idx="322">
                  <c:v>2.9282882851400842</c:v>
                </c:pt>
                <c:pt idx="323">
                  <c:v>2.7242659597643217</c:v>
                </c:pt>
                <c:pt idx="324">
                  <c:v>2.5163706676031525</c:v>
                </c:pt>
                <c:pt idx="325">
                  <c:v>2.3051874237208803</c:v>
                </c:pt>
                <c:pt idx="326">
                  <c:v>2.0913008737697041</c:v>
                </c:pt>
                <c:pt idx="327">
                  <c:v>1.875293816457976</c:v>
                </c:pt>
                <c:pt idx="328">
                  <c:v>1.6577457527010591</c:v>
                </c:pt>
                <c:pt idx="329">
                  <c:v>1.4392314647378028</c:v>
                </c:pt>
                <c:pt idx="330">
                  <c:v>1.2203196283707705</c:v>
                </c:pt>
                <c:pt idx="331">
                  <c:v>1.0015714613573161</c:v>
                </c:pt>
                <c:pt idx="332">
                  <c:v>0.78353941084180434</c:v>
                </c:pt>
                <c:pt idx="333">
                  <c:v>0.56676588257726923</c:v>
                </c:pt>
                <c:pt idx="334">
                  <c:v>0.35178201453779678</c:v>
                </c:pt>
                <c:pt idx="335">
                  <c:v>0.139106497371694</c:v>
                </c:pt>
                <c:pt idx="336">
                  <c:v>-7.075555600990846E-2</c:v>
                </c:pt>
                <c:pt idx="337">
                  <c:v>-0.27731368957305058</c:v>
                </c:pt>
                <c:pt idx="338">
                  <c:v>-0.48009313005555132</c:v>
                </c:pt>
                <c:pt idx="339">
                  <c:v>-0.67863575780655605</c:v>
                </c:pt>
                <c:pt idx="340">
                  <c:v>-0.87250102092809723</c:v>
                </c:pt>
                <c:pt idx="341">
                  <c:v>-1.0612667912438907</c:v>
                </c:pt>
                <c:pt idx="342">
                  <c:v>-1.2445301607902106</c:v>
                </c:pt>
                <c:pt idx="343">
                  <c:v>-1.421908177693914</c:v>
                </c:pt>
                <c:pt idx="344">
                  <c:v>-1.5930385204734083</c:v>
                </c:pt>
                <c:pt idx="345">
                  <c:v>-1.7575801099688153</c:v>
                </c:pt>
                <c:pt idx="346">
                  <c:v>-1.9152136582777546</c:v>
                </c:pt>
                <c:pt idx="347">
                  <c:v>-2.0656421542420462</c:v>
                </c:pt>
                <c:pt idx="348">
                  <c:v>-2.2085912851985912</c:v>
                </c:pt>
                <c:pt idx="349">
                  <c:v>-2.3438097948733994</c:v>
                </c:pt>
                <c:pt idx="350">
                  <c:v>-2.4710697774616888</c:v>
                </c:pt>
                <c:pt idx="351">
                  <c:v>-2.5901669080981202</c:v>
                </c:pt>
                <c:pt idx="352">
                  <c:v>-2.7009206100795859</c:v>
                </c:pt>
                <c:pt idx="353">
                  <c:v>-2.8031741593579911</c:v>
                </c:pt>
                <c:pt idx="354">
                  <c:v>-2.8967947269719172</c:v>
                </c:pt>
                <c:pt idx="355">
                  <c:v>-2.9816733602334757</c:v>
                </c:pt>
                <c:pt idx="356">
                  <c:v>-3.0577249036299179</c:v>
                </c:pt>
                <c:pt idx="357">
                  <c:v>-3.1248878605381494</c:v>
                </c:pt>
                <c:pt idx="358">
                  <c:v>-3.1831241969841315</c:v>
                </c:pt>
                <c:pt idx="359">
                  <c:v>-3.2324190888077799</c:v>
                </c:pt>
                <c:pt idx="360">
                  <c:v>-3.2727806137173232</c:v>
                </c:pt>
                <c:pt idx="361">
                  <c:v>-3.3042393898347058</c:v>
                </c:pt>
                <c:pt idx="362">
                  <c:v>-3.3268481624456161</c:v>
                </c:pt>
                <c:pt idx="363">
                  <c:v>-3.3406813407734814</c:v>
                </c:pt>
                <c:pt idx="364">
                  <c:v>-3.3458344866965515</c:v>
                </c:pt>
                <c:pt idx="365">
                  <c:v>-3.3424237574204678</c:v>
                </c:pt>
                <c:pt idx="366">
                  <c:v>-3.3305853042055604</c:v>
                </c:pt>
                <c:pt idx="367">
                  <c:v>-3.3104746293283336</c:v>
                </c:pt>
                <c:pt idx="368">
                  <c:v>-3.2822659035301474</c:v>
                </c:pt>
                <c:pt idx="369">
                  <c:v>-3.2461512462726905</c:v>
                </c:pt>
                <c:pt idx="370">
                  <c:v>-3.202339971179744</c:v>
                </c:pt>
                <c:pt idx="371">
                  <c:v>-3.1510577990975746</c:v>
                </c:pt>
                <c:pt idx="372">
                  <c:v>-3.0925460412522066</c:v>
                </c:pt>
                <c:pt idx="373">
                  <c:v>-3.0270607550208624</c:v>
                </c:pt>
                <c:pt idx="374">
                  <c:v>-2.9548718748667078</c:v>
                </c:pt>
                <c:pt idx="375">
                  <c:v>-2.8762623210112404</c:v>
                </c:pt>
                <c:pt idx="376">
                  <c:v>-2.7915270884367178</c:v>
                </c:pt>
                <c:pt idx="377">
                  <c:v>-2.7009723188223109</c:v>
                </c:pt>
                <c:pt idx="378">
                  <c:v>-2.6049143580222642</c:v>
                </c:pt>
                <c:pt idx="379">
                  <c:v>-2.5036788016921241</c:v>
                </c:pt>
                <c:pt idx="380">
                  <c:v>-2.39759953166039</c:v>
                </c:pt>
                <c:pt idx="381">
                  <c:v>-2.2870177456277272</c:v>
                </c:pt>
                <c:pt idx="382">
                  <c:v>-2.1722809827544189</c:v>
                </c:pt>
                <c:pt idx="383">
                  <c:v>-2.0537421476689497</c:v>
                </c:pt>
                <c:pt idx="384">
                  <c:v>-1.931758535396999</c:v>
                </c:pt>
                <c:pt idx="385">
                  <c:v>-1.8066908596705051</c:v>
                </c:pt>
                <c:pt idx="386">
                  <c:v>-1.6789022870313488</c:v>
                </c:pt>
                <c:pt idx="387">
                  <c:v>-1.5487574790934442</c:v>
                </c:pt>
                <c:pt idx="388">
                  <c:v>-1.4166216452712721</c:v>
                </c:pt>
                <c:pt idx="389">
                  <c:v>-1.2828596082218562</c:v>
                </c:pt>
                <c:pt idx="390">
                  <c:v>-1.1478348841815711</c:v>
                </c:pt>
                <c:pt idx="391">
                  <c:v>-1.011908780308854</c:v>
                </c:pt>
                <c:pt idx="392">
                  <c:v>-0.8754395110693558</c:v>
                </c:pt>
                <c:pt idx="393">
                  <c:v>-0.73878133562143944</c:v>
                </c:pt>
                <c:pt idx="394">
                  <c:v>-0.60228371807747116</c:v>
                </c:pt>
                <c:pt idx="395">
                  <c:v>-0.46629051243050679</c:v>
                </c:pt>
                <c:pt idx="396">
                  <c:v>-0.33113917384661118</c:v>
                </c:pt>
                <c:pt idx="397">
                  <c:v>-0.19715999793101524</c:v>
                </c:pt>
                <c:pt idx="398">
                  <c:v>-6.4675389481284817E-2</c:v>
                </c:pt>
                <c:pt idx="399">
                  <c:v>6.6000837856569738E-2</c:v>
                </c:pt>
                <c:pt idx="400">
                  <c:v>0.19456412971262793</c:v>
                </c:pt>
                <c:pt idx="401">
                  <c:v>0.32071982568312585</c:v>
                </c:pt>
                <c:pt idx="402">
                  <c:v>0.44418375947383559</c:v>
                </c:pt>
                <c:pt idx="403">
                  <c:v>0.56468282348881349</c:v>
                </c:pt>
                <c:pt idx="404">
                  <c:v>0.68195549696161706</c:v>
                </c:pt>
                <c:pt idx="405">
                  <c:v>0.79575233683214019</c:v>
                </c:pt>
                <c:pt idx="406">
                  <c:v>0.90583643067854513</c:v>
                </c:pt>
                <c:pt idx="407">
                  <c:v>1.011983811120281</c:v>
                </c:pt>
                <c:pt idx="408">
                  <c:v>1.1139838312146213</c:v>
                </c:pt>
                <c:pt idx="409">
                  <c:v>1.2116395004752034</c:v>
                </c:pt>
                <c:pt idx="410">
                  <c:v>1.3047677812465004</c:v>
                </c:pt>
                <c:pt idx="411">
                  <c:v>1.3931998452726164</c:v>
                </c:pt>
                <c:pt idx="412">
                  <c:v>1.4767812904022515</c:v>
                </c:pt>
                <c:pt idx="413">
                  <c:v>1.5553723174736138</c:v>
                </c:pt>
                <c:pt idx="414">
                  <c:v>1.6288478675234161</c:v>
                </c:pt>
                <c:pt idx="415">
                  <c:v>1.697097719562632</c:v>
                </c:pt>
                <c:pt idx="416">
                  <c:v>1.7600265492580633</c:v>
                </c:pt>
                <c:pt idx="417">
                  <c:v>1.8175539489528934</c:v>
                </c:pt>
                <c:pt idx="418">
                  <c:v>1.8696144095510396</c:v>
                </c:pt>
                <c:pt idx="419">
                  <c:v>1.916157264879033</c:v>
                </c:pt>
                <c:pt idx="420">
                  <c:v>1.9571465992251831</c:v>
                </c:pt>
                <c:pt idx="421">
                  <c:v>1.9925611188388022</c:v>
                </c:pt>
                <c:pt idx="422">
                  <c:v>2.022393988252007</c:v>
                </c:pt>
                <c:pt idx="423">
                  <c:v>2.0466526323629886</c:v>
                </c:pt>
                <c:pt idx="424">
                  <c:v>2.0653585052926005</c:v>
                </c:pt>
                <c:pt idx="425">
                  <c:v>2.0785468270951917</c:v>
                </c:pt>
                <c:pt idx="426">
                  <c:v>2.0862662894702044</c:v>
                </c:pt>
                <c:pt idx="427">
                  <c:v>2.0885787316825279</c:v>
                </c:pt>
                <c:pt idx="428">
                  <c:v>2.0855587879572166</c:v>
                </c:pt>
                <c:pt idx="429">
                  <c:v>2.0772935076676937</c:v>
                </c:pt>
                <c:pt idx="430">
                  <c:v>2.0638819496859471</c:v>
                </c:pt>
                <c:pt idx="431">
                  <c:v>2.0454347523083589</c:v>
                </c:pt>
                <c:pt idx="432">
                  <c:v>2.0220736802117698</c:v>
                </c:pt>
                <c:pt idx="433">
                  <c:v>1.9939311499309178</c:v>
                </c:pt>
                <c:pt idx="434">
                  <c:v>1.9611497353807712</c:v>
                </c:pt>
                <c:pt idx="435">
                  <c:v>1.9238816549751014</c:v>
                </c:pt>
                <c:pt idx="436">
                  <c:v>1.8822882419163225</c:v>
                </c:pt>
                <c:pt idx="437">
                  <c:v>1.836539399250813</c:v>
                </c:pt>
                <c:pt idx="438">
                  <c:v>1.7868130412988443</c:v>
                </c:pt>
                <c:pt idx="439">
                  <c:v>1.733294523078889</c:v>
                </c:pt>
                <c:pt idx="440">
                  <c:v>1.6761760593523545</c:v>
                </c:pt>
                <c:pt idx="441">
                  <c:v>1.615656134916974</c:v>
                </c:pt>
                <c:pt idx="442">
                  <c:v>1.5519389077749972</c:v>
                </c:pt>
                <c:pt idx="443">
                  <c:v>1.4852336067962124</c:v>
                </c:pt>
                <c:pt idx="444">
                  <c:v>1.4157539254856655</c:v>
                </c:pt>
                <c:pt idx="445">
                  <c:v>1.343717413451861</c:v>
                </c:pt>
                <c:pt idx="446">
                  <c:v>1.2693448671533014</c:v>
                </c:pt>
                <c:pt idx="447">
                  <c:v>1.1928597214795569</c:v>
                </c:pt>
                <c:pt idx="448">
                  <c:v>1.1144874436977892</c:v>
                </c:pt>
                <c:pt idx="449">
                  <c:v>1.0344549312668301</c:v>
                </c:pt>
                <c:pt idx="450">
                  <c:v>0.95298991498878305</c:v>
                </c:pt>
                <c:pt idx="451">
                  <c:v>0.87032036893263154</c:v>
                </c:pt>
                <c:pt idx="452">
                  <c:v>0.78667392852588325</c:v>
                </c:pt>
                <c:pt idx="453">
                  <c:v>0.70227731816869454</c:v>
                </c:pt>
                <c:pt idx="454">
                  <c:v>0.61735578968067006</c:v>
                </c:pt>
                <c:pt idx="455">
                  <c:v>0.53213257284347559</c:v>
                </c:pt>
                <c:pt idx="456">
                  <c:v>0.44682833925298748</c:v>
                </c:pt>
                <c:pt idx="457">
                  <c:v>0.36166068064282264</c:v>
                </c:pt>
                <c:pt idx="458">
                  <c:v>0.27684360278709441</c:v>
                </c:pt>
                <c:pt idx="459">
                  <c:v>0.19258703603424809</c:v>
                </c:pt>
                <c:pt idx="460">
                  <c:v>0.10909636346594276</c:v>
                </c:pt>
                <c:pt idx="461">
                  <c:v>2.6571967615496739E-2</c:v>
                </c:pt>
                <c:pt idx="462">
                  <c:v>-5.4791203380634812E-2</c:v>
                </c:pt>
                <c:pt idx="463">
                  <c:v>-0.1348040493871494</c:v>
                </c:pt>
                <c:pt idx="464">
                  <c:v>-0.21328371088218478</c:v>
                </c:pt>
                <c:pt idx="465">
                  <c:v>-0.29005393989422235</c:v>
                </c:pt>
                <c:pt idx="466">
                  <c:v>-0.36494544864538359</c:v>
                </c:pt>
                <c:pt idx="467">
                  <c:v>-0.4377962353486442</c:v>
                </c:pt>
                <c:pt idx="468">
                  <c:v>-0.50845188667267305</c:v>
                </c:pt>
                <c:pt idx="469">
                  <c:v>-0.57676585645443534</c:v>
                </c:pt>
                <c:pt idx="470">
                  <c:v>-0.64259972030616819</c:v>
                </c:pt>
                <c:pt idx="471">
                  <c:v>-0.70582340582980851</c:v>
                </c:pt>
                <c:pt idx="472">
                  <c:v>-0.76631539821801997</c:v>
                </c:pt>
                <c:pt idx="473">
                  <c:v>-0.82396292108677116</c:v>
                </c:pt>
                <c:pt idx="474">
                  <c:v>-0.87866209244947235</c:v>
                </c:pt>
                <c:pt idx="475">
                  <c:v>-0.93031805580714977</c:v>
                </c:pt>
                <c:pt idx="476">
                  <c:v>-0.97884508639258438</c:v>
                </c:pt>
                <c:pt idx="477">
                  <c:v>-1.0241666726688328</c:v>
                </c:pt>
                <c:pt idx="478">
                  <c:v>-1.066215573243797</c:v>
                </c:pt>
                <c:pt idx="479">
                  <c:v>-1.1049338494225021</c:v>
                </c:pt>
                <c:pt idx="480">
                  <c:v>-1.1402728736771914</c:v>
                </c:pt>
                <c:pt idx="481">
                  <c:v>-1.1721933143723131</c:v>
                </c:pt>
                <c:pt idx="482">
                  <c:v>-1.200665097136647</c:v>
                </c:pt>
                <c:pt idx="483">
                  <c:v>-1.2256673433282366</c:v>
                </c:pt>
                <c:pt idx="484">
                  <c:v>-1.247188286089286</c:v>
                </c:pt>
                <c:pt idx="485">
                  <c:v>-1.2652251645375543</c:v>
                </c:pt>
                <c:pt idx="486">
                  <c:v>-1.2797840966882053</c:v>
                </c:pt>
                <c:pt idx="487">
                  <c:v>-1.2908799317450761</c:v>
                </c:pt>
                <c:pt idx="488">
                  <c:v>-1.2985360824432348</c:v>
                </c:pt>
                <c:pt idx="489">
                  <c:v>-1.3027843381650959</c:v>
                </c:pt>
                <c:pt idx="490">
                  <c:v>-1.3036646595903711</c:v>
                </c:pt>
                <c:pt idx="491">
                  <c:v>-1.3012249556757212</c:v>
                </c:pt>
                <c:pt idx="492">
                  <c:v>-1.295520843792886</c:v>
                </c:pt>
                <c:pt idx="493">
                  <c:v>-1.2866153938844498</c:v>
                </c:pt>
                <c:pt idx="494">
                  <c:v>-1.2745788575242196</c:v>
                </c:pt>
                <c:pt idx="495">
                  <c:v>-1.2594883827941761</c:v>
                </c:pt>
                <c:pt idx="496">
                  <c:v>-1.2414277159124749</c:v>
                </c:pt>
                <c:pt idx="497">
                  <c:v>-1.2204868905665425</c:v>
                </c:pt>
                <c:pt idx="498">
                  <c:v>-1.1967619059224228</c:v>
                </c:pt>
                <c:pt idx="499">
                  <c:v>-1.1703543942956953</c:v>
                </c:pt>
                <c:pt idx="500">
                  <c:v>-1.1413712794808992</c:v>
                </c:pt>
                <c:pt idx="501">
                  <c:v>-1.1099244267452306</c:v>
                </c:pt>
                <c:pt idx="502">
                  <c:v>-1.0761302854984436</c:v>
                </c:pt>
                <c:pt idx="503">
                  <c:v>-1.0401095256544206</c:v>
                </c:pt>
                <c:pt idx="504">
                  <c:v>-1.001986668700745</c:v>
                </c:pt>
                <c:pt idx="505">
                  <c:v>-0.96188971449089333</c:v>
                </c:pt>
                <c:pt idx="506">
                  <c:v>-0.91994976476944323</c:v>
                </c:pt>
                <c:pt idx="507">
                  <c:v>-0.87630064443388545</c:v>
                </c:pt>
                <c:pt idx="508">
                  <c:v>-0.8310785215274894</c:v>
                </c:pt>
                <c:pt idx="509">
                  <c:v>-0.78442152694601397</c:v>
                </c:pt>
                <c:pt idx="510">
                  <c:v>-0.73646937482724084</c:v>
                </c:pt>
                <c:pt idx="511">
                  <c:v>-0.68736298457603606</c:v>
                </c:pt>
                <c:pt idx="512">
                  <c:v>-0.63724410545943044</c:v>
                </c:pt>
                <c:pt idx="513">
                  <c:v>-0.58625494468567929</c:v>
                </c:pt>
                <c:pt idx="514">
                  <c:v>-0.53453779985887806</c:v>
                </c:pt>
                <c:pt idx="515">
                  <c:v>-0.48223469667631935</c:v>
                </c:pt>
                <c:pt idx="516">
                  <c:v>-0.42948703270955857</c:v>
                </c:pt>
                <c:pt idx="517">
                  <c:v>-0.37643522808221164</c:v>
                </c:pt>
                <c:pt idx="518">
                  <c:v>-0.32321838382790968</c:v>
                </c:pt>
                <c:pt idx="519">
                  <c:v>-0.26997394868069158</c:v>
                </c:pt>
                <c:pt idx="520">
                  <c:v>-0.21683739501752086</c:v>
                </c:pt>
                <c:pt idx="521">
                  <c:v>-0.16394190463867275</c:v>
                </c:pt>
                <c:pt idx="522">
                  <c:v>-0.11141806503660501</c:v>
                </c:pt>
                <c:pt idx="523">
                  <c:v>-5.9393576767602596E-2</c:v>
                </c:pt>
                <c:pt idx="524">
                  <c:v>-7.9929725031826493E-3</c:v>
                </c:pt>
                <c:pt idx="525">
                  <c:v>4.2662651699953535E-2</c:v>
                </c:pt>
                <c:pt idx="526">
                  <c:v>9.2455892411670959E-2</c:v>
                </c:pt>
                <c:pt idx="527">
                  <c:v>0.14127328166178721</c:v>
                </c:pt>
                <c:pt idx="528">
                  <c:v>0.18900551617533701</c:v>
                </c:pt>
                <c:pt idx="529">
                  <c:v>0.23554767263064758</c:v>
                </c:pt>
                <c:pt idx="530">
                  <c:v>0.28079940860231289</c:v>
                </c:pt>
                <c:pt idx="531">
                  <c:v>0.32466514889246234</c:v>
                </c:pt>
                <c:pt idx="532">
                  <c:v>0.36705425699520688</c:v>
                </c:pt>
                <c:pt idx="533">
                  <c:v>0.40788119148067103</c:v>
                </c:pt>
                <c:pt idx="534">
                  <c:v>0.44706564712641761</c:v>
                </c:pt>
                <c:pt idx="535">
                  <c:v>0.48453268066537092</c:v>
                </c:pt>
                <c:pt idx="536">
                  <c:v>0.52021282106028366</c:v>
                </c:pt>
                <c:pt idx="537">
                  <c:v>0.5540421642553861</c:v>
                </c:pt>
                <c:pt idx="538">
                  <c:v>0.58596245239598144</c:v>
                </c:pt>
                <c:pt idx="539">
                  <c:v>0.61592113754626521</c:v>
                </c:pt>
                <c:pt idx="540">
                  <c:v>0.64387142997455715</c:v>
                </c:pt>
                <c:pt idx="541">
                  <c:v>0.66977233111319023</c:v>
                </c:pt>
                <c:pt idx="542">
                  <c:v>0.69358865133763992</c:v>
                </c:pt>
                <c:pt idx="543">
                  <c:v>0.71529101274579965</c:v>
                </c:pt>
                <c:pt idx="544">
                  <c:v>0.73485583715366598</c:v>
                </c:pt>
                <c:pt idx="545">
                  <c:v>0.75226531955799203</c:v>
                </c:pt>
                <c:pt idx="546">
                  <c:v>0.76750738734958546</c:v>
                </c:pt>
                <c:pt idx="547">
                  <c:v>0.78057564559285897</c:v>
                </c:pt>
                <c:pt idx="548">
                  <c:v>0.79146930871789234</c:v>
                </c:pt>
                <c:pt idx="549">
                  <c:v>0.80019311900055889</c:v>
                </c:pt>
                <c:pt idx="550">
                  <c:v>0.80675725223420258</c:v>
                </c:pt>
                <c:pt idx="551">
                  <c:v>0.81117721102285945</c:v>
                </c:pt>
                <c:pt idx="552">
                  <c:v>0.81347370615094583</c:v>
                </c:pt>
                <c:pt idx="553">
                  <c:v>0.81367252650790078</c:v>
                </c:pt>
                <c:pt idx="554">
                  <c:v>0.81180439806808913</c:v>
                </c:pt>
                <c:pt idx="555">
                  <c:v>0.80790483244666333</c:v>
                </c:pt>
                <c:pt idx="556">
                  <c:v>0.80201396557070925</c:v>
                </c:pt>
                <c:pt idx="557">
                  <c:v>0.79417638702208659</c:v>
                </c:pt>
                <c:pt idx="558">
                  <c:v>0.78444096062373081</c:v>
                </c:pt>
                <c:pt idx="559">
                  <c:v>0.77286063685490447</c:v>
                </c:pt>
                <c:pt idx="560">
                  <c:v>0.75949225769285977</c:v>
                </c:pt>
                <c:pt idx="561">
                  <c:v>0.74439635448874153</c:v>
                </c:pt>
                <c:pt idx="562">
                  <c:v>0.72763693949412289</c:v>
                </c:pt>
                <c:pt idx="563">
                  <c:v>0.70928129166155696</c:v>
                </c:pt>
                <c:pt idx="564">
                  <c:v>0.68939973734769744</c:v>
                </c:pt>
                <c:pt idx="565">
                  <c:v>0.66806542655120538</c:v>
                </c:pt>
                <c:pt idx="566">
                  <c:v>0.64535410531946713</c:v>
                </c:pt>
                <c:pt idx="567">
                  <c:v>0.62134388495853887</c:v>
                </c:pt>
                <c:pt idx="568">
                  <c:v>0.5961150086792868</c:v>
                </c:pt>
                <c:pt idx="569">
                  <c:v>0.56974961630987586</c:v>
                </c:pt>
                <c:pt idx="570">
                  <c:v>0.54233150770019911</c:v>
                </c:pt>
                <c:pt idx="571">
                  <c:v>0.51394590543789143</c:v>
                </c:pt>
                <c:pt idx="572">
                  <c:v>0.48467921748807807</c:v>
                </c:pt>
                <c:pt idx="573">
                  <c:v>0.45461880036009106</c:v>
                </c:pt>
                <c:pt idx="574">
                  <c:v>0.42385272339406566</c:v>
                </c:pt>
                <c:pt idx="575">
                  <c:v>0.39246953474865087</c:v>
                </c:pt>
                <c:pt idx="576">
                  <c:v>0.36055802965814365</c:v>
                </c:pt>
                <c:pt idx="577">
                  <c:v>0.32820702151306413</c:v>
                </c:pt>
                <c:pt idx="578">
                  <c:v>0.29550511630285392</c:v>
                </c:pt>
                <c:pt idx="579">
                  <c:v>0.2625404909427731</c:v>
                </c:pt>
                <c:pt idx="580">
                  <c:v>0.22940067598950176</c:v>
                </c:pt>
                <c:pt idx="581">
                  <c:v>0.19617234323124411</c:v>
                </c:pt>
                <c:pt idx="582">
                  <c:v>0.16294109861858708</c:v>
                </c:pt>
                <c:pt idx="583">
                  <c:v>0.12979128098186621</c:v>
                </c:pt>
                <c:pt idx="584">
                  <c:v>9.6805766959439765E-2</c:v>
                </c:pt>
                <c:pt idx="585">
                  <c:v>6.4065782539272753E-2</c:v>
                </c:pt>
                <c:pt idx="586">
                  <c:v>3.1650721593369013E-2</c:v>
                </c:pt>
                <c:pt idx="587">
                  <c:v>-3.6202823870290501E-4</c:v>
                </c:pt>
                <c:pt idx="588">
                  <c:v>-3.1897251984951858E-2</c:v>
                </c:pt>
                <c:pt idx="589">
                  <c:v>-6.2882065786959096E-2</c:v>
                </c:pt>
                <c:pt idx="590">
                  <c:v>-9.3246067073731176E-2</c:v>
                </c:pt>
                <c:pt idx="591">
                  <c:v>-0.12292147620564542</c:v>
                </c:pt>
                <c:pt idx="592">
                  <c:v>-0.15184326935616799</c:v>
                </c:pt>
                <c:pt idx="593">
                  <c:v>-0.17994930242474538</c:v>
                </c:pt>
                <c:pt idx="594">
                  <c:v>-0.20718042580005225</c:v>
                </c:pt>
                <c:pt idx="595">
                  <c:v>-0.23348058981873177</c:v>
                </c:pt>
                <c:pt idx="596">
                  <c:v>-0.25879694079061011</c:v>
                </c:pt>
                <c:pt idx="597">
                  <c:v>-0.28307990748729051</c:v>
                </c:pt>
                <c:pt idx="598">
                  <c:v>-0.30628327801667776</c:v>
                </c:pt>
                <c:pt idx="599">
                  <c:v>-0.32836426703160448</c:v>
                </c:pt>
                <c:pt idx="600">
                  <c:v>-0.34928357324595094</c:v>
                </c:pt>
              </c:numCache>
            </c:numRef>
          </c:yVal>
        </c:ser>
        <c:axId val="49344512"/>
        <c:axId val="49346432"/>
      </c:scatterChart>
      <c:valAx>
        <c:axId val="4934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49346432"/>
        <c:crosses val="autoZero"/>
        <c:crossBetween val="midCat"/>
      </c:valAx>
      <c:valAx>
        <c:axId val="4934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Displacement (in)</a:t>
                </a:r>
              </a:p>
            </c:rich>
          </c:tx>
          <c:layout/>
        </c:title>
        <c:numFmt formatCode="General" sourceLinked="1"/>
        <c:tickLblPos val="nextTo"/>
        <c:crossAx val="49344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469369276438784"/>
          <c:y val="0.63042708618477983"/>
          <c:w val="0.19746002819516587"/>
          <c:h val="0.33543629132248159"/>
        </c:manualLayout>
      </c:layout>
      <c:spPr>
        <a:solidFill>
          <a:schemeClr val="bg1"/>
        </a:solidFill>
      </c:spPr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9.7907827023805447E-2"/>
          <c:y val="3.2999372011014036E-2"/>
          <c:w val="0.846196371230163"/>
          <c:h val="0.84947501194252562"/>
        </c:manualLayout>
      </c:layout>
      <c:scatterChart>
        <c:scatterStyle val="lineMarker"/>
        <c:ser>
          <c:idx val="0"/>
          <c:order val="0"/>
          <c:tx>
            <c:strRef>
              <c:f>'Ramp Loading'!$C$7</c:f>
              <c:strCache>
                <c:ptCount val="1"/>
                <c:pt idx="0">
                  <c:v>0% Damping</c:v>
                </c:pt>
              </c:strCache>
            </c:strRef>
          </c:tx>
          <c:marker>
            <c:symbol val="none"/>
          </c:marker>
          <c:xVal>
            <c:numRef>
              <c:f>'Ramp Loading'!$B$10:$B$610</c:f>
              <c:numCache>
                <c:formatCode>General</c:formatCode>
                <c:ptCount val="6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</c:numCache>
            </c:numRef>
          </c:xVal>
          <c:yVal>
            <c:numRef>
              <c:f>'Ramp Loading'!$C$10:$C$610</c:f>
              <c:numCache>
                <c:formatCode>General</c:formatCode>
                <c:ptCount val="601"/>
                <c:pt idx="0">
                  <c:v>0</c:v>
                </c:pt>
                <c:pt idx="1">
                  <c:v>1.7360387745846834E-6</c:v>
                </c:pt>
                <c:pt idx="2">
                  <c:v>1.3886574257784834E-5</c:v>
                </c:pt>
                <c:pt idx="3">
                  <c:v>4.6857425013628433E-5</c:v>
                </c:pt>
                <c:pt idx="4">
                  <c:v>1.1103706054826738E-4</c:v>
                </c:pt>
                <c:pt idx="5">
                  <c:v>2.1678794485321083E-4</c:v>
                </c:pt>
                <c:pt idx="6">
                  <c:v>3.7443790161835119E-4</c:v>
                </c:pt>
                <c:pt idx="7">
                  <c:v>5.9427150830983905E-4</c:v>
                </c:pt>
                <c:pt idx="8">
                  <c:v>8.8652152628409739E-4</c:v>
                </c:pt>
                <c:pt idx="9">
                  <c:v>1.2613603740787085E-3</c:v>
                </c:pt>
                <c:pt idx="10">
                  <c:v>1.728891650985831E-3</c:v>
                </c:pt>
                <c:pt idx="11">
                  <c:v>2.2991417179705521E-3</c:v>
                </c:pt>
                <c:pt idx="12">
                  <c:v>2.9820513429505702E-3</c:v>
                </c:pt>
                <c:pt idx="13">
                  <c:v>3.7874674173980077E-3</c:v>
                </c:pt>
                <c:pt idx="14">
                  <c:v>4.7251347511663086E-3</c:v>
                </c:pt>
                <c:pt idx="15">
                  <c:v>5.80468795237956E-3</c:v>
                </c:pt>
                <c:pt idx="16">
                  <c:v>7.035643399149541E-3</c:v>
                </c:pt>
                <c:pt idx="17">
                  <c:v>8.4273913098116549E-3</c:v>
                </c:pt>
                <c:pt idx="18">
                  <c:v>9.9891879182861798E-3</c:v>
                </c:pt>
                <c:pt idx="19">
                  <c:v>1.1730147761085732E-2</c:v>
                </c:pt>
                <c:pt idx="20">
                  <c:v>1.3659236082395679E-2</c:v>
                </c:pt>
                <c:pt idx="21">
                  <c:v>1.5785261363556041E-2</c:v>
                </c:pt>
                <c:pt idx="22">
                  <c:v>1.8116867983170026E-2</c:v>
                </c:pt>
                <c:pt idx="23">
                  <c:v>2.0662529013955669E-2</c:v>
                </c:pt>
                <c:pt idx="24">
                  <c:v>2.3430539162342008E-2</c:v>
                </c:pt>
                <c:pt idx="25">
                  <c:v>2.6429007856693873E-2</c:v>
                </c:pt>
                <c:pt idx="26">
                  <c:v>2.9665852489924004E-2</c:v>
                </c:pt>
                <c:pt idx="27">
                  <c:v>3.314879182212415E-2</c:v>
                </c:pt>
                <c:pt idx="28">
                  <c:v>3.6885339548711343E-2</c:v>
                </c:pt>
                <c:pt idx="29">
                  <c:v>4.0882798039449803E-2</c:v>
                </c:pt>
                <c:pt idx="30">
                  <c:v>4.5148252253565876E-2</c:v>
                </c:pt>
                <c:pt idx="31">
                  <c:v>4.9688563836024699E-2</c:v>
                </c:pt>
                <c:pt idx="32">
                  <c:v>5.451036539989032E-2</c:v>
                </c:pt>
                <c:pt idx="33">
                  <c:v>5.9620054999531547E-2</c:v>
                </c:pt>
                <c:pt idx="34">
                  <c:v>6.5023790799280667E-2</c:v>
                </c:pt>
                <c:pt idx="35">
                  <c:v>7.0727485941985829E-2</c:v>
                </c:pt>
                <c:pt idx="36">
                  <c:v>7.6736803621734323E-2</c:v>
                </c:pt>
                <c:pt idx="37">
                  <c:v>8.3057152364852047E-2</c:v>
                </c:pt>
                <c:pt idx="38">
                  <c:v>8.9693681523110788E-2</c:v>
                </c:pt>
                <c:pt idx="39">
                  <c:v>9.6651276982900394E-2</c:v>
                </c:pt>
                <c:pt idx="40">
                  <c:v>0.10393455709393873</c:v>
                </c:pt>
                <c:pt idx="41">
                  <c:v>0.11154786882091497</c:v>
                </c:pt>
                <c:pt idx="42">
                  <c:v>0.11949528412126993</c:v>
                </c:pt>
                <c:pt idx="43">
                  <c:v>0.12778059655213433</c:v>
                </c:pt>
                <c:pt idx="44">
                  <c:v>0.13640731810925025</c:v>
                </c:pt>
                <c:pt idx="45">
                  <c:v>0.1453786763005116</c:v>
                </c:pt>
                <c:pt idx="46">
                  <c:v>0.15469761145656091</c:v>
                </c:pt>
                <c:pt idx="47">
                  <c:v>0.16436677428068383</c:v>
                </c:pt>
                <c:pt idx="48">
                  <c:v>0.17438852364004317</c:v>
                </c:pt>
                <c:pt idx="49">
                  <c:v>0.18476492460009286</c:v>
                </c:pt>
                <c:pt idx="50">
                  <c:v>0.19549774670380943</c:v>
                </c:pt>
                <c:pt idx="51">
                  <c:v>0.20658846249717555</c:v>
                </c:pt>
                <c:pt idx="52">
                  <c:v>0.21803824630214302</c:v>
                </c:pt>
                <c:pt idx="53">
                  <c:v>0.22984797323809986</c:v>
                </c:pt>
                <c:pt idx="54">
                  <c:v>0.24201821849265398</c:v>
                </c:pt>
                <c:pt idx="55">
                  <c:v>0.2545492568423442</c:v>
                </c:pt>
                <c:pt idx="56">
                  <c:v>0.26744106242367527</c:v>
                </c:pt>
                <c:pt idx="57">
                  <c:v>0.28069330875466925</c:v>
                </c:pt>
                <c:pt idx="58">
                  <c:v>0.2943053690069154</c:v>
                </c:pt>
                <c:pt idx="59">
                  <c:v>0.30827631652789023</c:v>
                </c:pt>
                <c:pt idx="60">
                  <c:v>0.32260492561311505</c:v>
                </c:pt>
                <c:pt idx="61">
                  <c:v>0.33728967252750464</c:v>
                </c:pt>
                <c:pt idx="62">
                  <c:v>0.3523287367750591</c:v>
                </c:pt>
                <c:pt idx="63">
                  <c:v>0.36772000261583782</c:v>
                </c:pt>
                <c:pt idx="64">
                  <c:v>0.38346106082895426</c:v>
                </c:pt>
                <c:pt idx="65">
                  <c:v>0.39954921072012006</c:v>
                </c:pt>
                <c:pt idx="66">
                  <c:v>0.41598146237206785</c:v>
                </c:pt>
                <c:pt idx="67">
                  <c:v>0.4327545391359755</c:v>
                </c:pt>
                <c:pt idx="68">
                  <c:v>0.44986488036181738</c:v>
                </c:pt>
                <c:pt idx="69">
                  <c:v>0.46730864436536673</c:v>
                </c:pt>
                <c:pt idx="70">
                  <c:v>0.48508171162937674</c:v>
                </c:pt>
                <c:pt idx="71">
                  <c:v>0.50317968823627324</c:v>
                </c:pt>
                <c:pt idx="72">
                  <c:v>0.52159790952949858</c:v>
                </c:pt>
                <c:pt idx="73">
                  <c:v>0.54033144400045519</c:v>
                </c:pt>
                <c:pt idx="74">
                  <c:v>0.55937509739781077</c:v>
                </c:pt>
                <c:pt idx="75">
                  <c:v>0.57872341705574082</c:v>
                </c:pt>
                <c:pt idx="76">
                  <c:v>0.59837069643750063</c:v>
                </c:pt>
                <c:pt idx="77">
                  <c:v>0.61831097989054307</c:v>
                </c:pt>
                <c:pt idx="78">
                  <c:v>0.63853806760921727</c:v>
                </c:pt>
                <c:pt idx="79">
                  <c:v>0.65904552080091483</c:v>
                </c:pt>
                <c:pt idx="80">
                  <c:v>0.67982666705135697</c:v>
                </c:pt>
                <c:pt idx="81">
                  <c:v>0.70087460588455508</c:v>
                </c:pt>
                <c:pt idx="82">
                  <c:v>0.72218221451280695</c:v>
                </c:pt>
                <c:pt idx="83">
                  <c:v>0.74374215377194042</c:v>
                </c:pt>
                <c:pt idx="84">
                  <c:v>0.76554687423686119</c:v>
                </c:pt>
                <c:pt idx="85">
                  <c:v>0.78758862251230055</c:v>
                </c:pt>
                <c:pt idx="86">
                  <c:v>0.80985944769353158</c:v>
                </c:pt>
                <c:pt idx="87">
                  <c:v>0.83235120799166262</c:v>
                </c:pt>
                <c:pt idx="88">
                  <c:v>0.85505557751798855</c:v>
                </c:pt>
                <c:pt idx="89">
                  <c:v>0.87796405322175242</c:v>
                </c:pt>
                <c:pt idx="90">
                  <c:v>0.9010679619755263</c:v>
                </c:pt>
                <c:pt idx="91">
                  <c:v>0.92435846780231734</c:v>
                </c:pt>
                <c:pt idx="92">
                  <c:v>0.94782657923836944</c:v>
                </c:pt>
                <c:pt idx="93">
                  <c:v>0.97146315682553053</c:v>
                </c:pt>
                <c:pt idx="94">
                  <c:v>0.995258920726938</c:v>
                </c:pt>
                <c:pt idx="95">
                  <c:v>1.0192044584596791</c:v>
                </c:pt>
                <c:pt idx="96">
                  <c:v>1.0432902327379825</c:v>
                </c:pt>
                <c:pt idx="97">
                  <c:v>1.0675065894204037</c:v>
                </c:pt>
                <c:pt idx="98">
                  <c:v>1.0918437655543851</c:v>
                </c:pt>
                <c:pt idx="99">
                  <c:v>1.1162918975114851</c:v>
                </c:pt>
                <c:pt idx="100">
                  <c:v>1.1408410292064954</c:v>
                </c:pt>
                <c:pt idx="101">
                  <c:v>1.165481120393606</c:v>
                </c:pt>
                <c:pt idx="102">
                  <c:v>1.1902020550326924</c:v>
                </c:pt>
                <c:pt idx="103">
                  <c:v>1.2149936497187666</c:v>
                </c:pt>
                <c:pt idx="104">
                  <c:v>1.2398456621675553</c:v>
                </c:pt>
                <c:pt idx="105">
                  <c:v>1.2647477997501473</c:v>
                </c:pt>
                <c:pt idx="106">
                  <c:v>1.2896897280695869</c:v>
                </c:pt>
                <c:pt idx="107">
                  <c:v>1.3146610795722733</c:v>
                </c:pt>
                <c:pt idx="108">
                  <c:v>1.3396514621869895</c:v>
                </c:pt>
                <c:pt idx="109">
                  <c:v>1.3646504679843594</c:v>
                </c:pt>
                <c:pt idx="110">
                  <c:v>1.3896476818495207</c:v>
                </c:pt>
                <c:pt idx="111">
                  <c:v>1.414632690160784</c:v>
                </c:pt>
                <c:pt idx="112">
                  <c:v>1.4395950894670482</c:v>
                </c:pt>
                <c:pt idx="113">
                  <c:v>1.4645244951567424</c:v>
                </c:pt>
                <c:pt idx="114">
                  <c:v>1.4894105501110655</c:v>
                </c:pt>
                <c:pt idx="115">
                  <c:v>1.5142429333343219</c:v>
                </c:pt>
                <c:pt idx="116">
                  <c:v>1.5390113685541511</c:v>
                </c:pt>
                <c:pt idx="117">
                  <c:v>1.5637056327844967</c:v>
                </c:pt>
                <c:pt idx="118">
                  <c:v>1.5883155648441669</c:v>
                </c:pt>
                <c:pt idx="119">
                  <c:v>1.612831073823898</c:v>
                </c:pt>
                <c:pt idx="120">
                  <c:v>1.6372421474948637</c:v>
                </c:pt>
                <c:pt idx="121">
                  <c:v>1.6615388606516168</c:v>
                </c:pt>
                <c:pt idx="122">
                  <c:v>1.6857113833825217</c:v>
                </c:pt>
                <c:pt idx="123">
                  <c:v>1.7097499892607761</c:v>
                </c:pt>
                <c:pt idx="124">
                  <c:v>1.7336450634492075</c:v>
                </c:pt>
                <c:pt idx="125">
                  <c:v>1.7573871107120773</c:v>
                </c:pt>
                <c:pt idx="126">
                  <c:v>1.7809667633272295</c:v>
                </c:pt>
                <c:pt idx="127">
                  <c:v>1.8043747888919839</c:v>
                </c:pt>
                <c:pt idx="128">
                  <c:v>1.827602098016271</c:v>
                </c:pt>
                <c:pt idx="129">
                  <c:v>1.8506397518965962</c:v>
                </c:pt>
                <c:pt idx="130">
                  <c:v>1.8734789697645273</c:v>
                </c:pt>
                <c:pt idx="131">
                  <c:v>1.8961111362034919</c:v>
                </c:pt>
                <c:pt idx="132">
                  <c:v>1.9185278083277932</c:v>
                </c:pt>
                <c:pt idx="133">
                  <c:v>1.9407207228178602</c:v>
                </c:pt>
                <c:pt idx="134">
                  <c:v>1.9626818028058679</c:v>
                </c:pt>
                <c:pt idx="135">
                  <c:v>1.9844031646059943</c:v>
                </c:pt>
                <c:pt idx="136">
                  <c:v>2.005877124283701</c:v>
                </c:pt>
                <c:pt idx="137">
                  <c:v>2.0270962040585689</c:v>
                </c:pt>
                <c:pt idx="138">
                  <c:v>2.0480531385353475</c:v>
                </c:pt>
                <c:pt idx="139">
                  <c:v>2.0687408807580323</c:v>
                </c:pt>
                <c:pt idx="140">
                  <c:v>2.0891526080819189</c:v>
                </c:pt>
                <c:pt idx="141">
                  <c:v>2.1092817278587455</c:v>
                </c:pt>
                <c:pt idx="142">
                  <c:v>2.1291218829301863</c:v>
                </c:pt>
                <c:pt idx="143">
                  <c:v>2.1486669569251138</c:v>
                </c:pt>
                <c:pt idx="144">
                  <c:v>2.1679110793562217</c:v>
                </c:pt>
                <c:pt idx="145">
                  <c:v>2.1868486305117592</c:v>
                </c:pt>
                <c:pt idx="146">
                  <c:v>2.2054742461382952</c:v>
                </c:pt>
                <c:pt idx="147">
                  <c:v>2.223782821910623</c:v>
                </c:pt>
                <c:pt idx="148">
                  <c:v>2.2417695176850678</c:v>
                </c:pt>
                <c:pt idx="149">
                  <c:v>2.2594297615326591</c:v>
                </c:pt>
                <c:pt idx="150">
                  <c:v>2.2767592535488075</c:v>
                </c:pt>
                <c:pt idx="151">
                  <c:v>2.2937539694363096</c:v>
                </c:pt>
                <c:pt idx="152">
                  <c:v>2.310410163858696</c:v>
                </c:pt>
                <c:pt idx="153">
                  <c:v>2.3267243735611287</c:v>
                </c:pt>
                <c:pt idx="154">
                  <c:v>2.3426934202562455</c:v>
                </c:pt>
                <c:pt idx="155">
                  <c:v>2.3583144132725504</c:v>
                </c:pt>
                <c:pt idx="156">
                  <c:v>2.3735847519631377</c:v>
                </c:pt>
                <c:pt idx="157">
                  <c:v>2.3885021278727478</c:v>
                </c:pt>
                <c:pt idx="158">
                  <c:v>2.4030645266613475</c:v>
                </c:pt>
                <c:pt idx="159">
                  <c:v>2.4172702297826265</c:v>
                </c:pt>
                <c:pt idx="160">
                  <c:v>2.4311178159160249</c:v>
                </c:pt>
                <c:pt idx="161">
                  <c:v>2.4446061621510822</c:v>
                </c:pt>
                <c:pt idx="162">
                  <c:v>2.4577344449231284</c:v>
                </c:pt>
                <c:pt idx="163">
                  <c:v>2.470502140699546</c:v>
                </c:pt>
                <c:pt idx="164">
                  <c:v>2.4829090264160119</c:v>
                </c:pt>
                <c:pt idx="165">
                  <c:v>2.4949551796623743</c:v>
                </c:pt>
                <c:pt idx="166">
                  <c:v>2.5066409786179977</c:v>
                </c:pt>
                <c:pt idx="167">
                  <c:v>2.5179671017366356</c:v>
                </c:pt>
                <c:pt idx="168">
                  <c:v>2.5289345271810912</c:v>
                </c:pt>
                <c:pt idx="169">
                  <c:v>2.5395445320081405</c:v>
                </c:pt>
                <c:pt idx="170">
                  <c:v>2.5497986911043879</c:v>
                </c:pt>
                <c:pt idx="171">
                  <c:v>2.5596988758739565</c:v>
                </c:pt>
                <c:pt idx="172">
                  <c:v>2.5692472526790899</c:v>
                </c:pt>
                <c:pt idx="173">
                  <c:v>2.578446281034978</c:v>
                </c:pt>
                <c:pt idx="174">
                  <c:v>2.5872987115602997</c:v>
                </c:pt>
                <c:pt idx="175">
                  <c:v>2.5958075836852039</c:v>
                </c:pt>
                <c:pt idx="176">
                  <c:v>2.6039762231186261</c:v>
                </c:pt>
                <c:pt idx="177">
                  <c:v>2.6118082390770523</c:v>
                </c:pt>
                <c:pt idx="178">
                  <c:v>2.6193075212770562</c:v>
                </c:pt>
                <c:pt idx="179">
                  <c:v>2.6264782366940835</c:v>
                </c:pt>
                <c:pt idx="180">
                  <c:v>2.633324826090222</c:v>
                </c:pt>
                <c:pt idx="181">
                  <c:v>2.6398520003138186</c:v>
                </c:pt>
                <c:pt idx="182">
                  <c:v>2.6460647363740475</c:v>
                </c:pt>
                <c:pt idx="183">
                  <c:v>2.6519682732936882</c:v>
                </c:pt>
                <c:pt idx="184">
                  <c:v>2.6575681077435793</c:v>
                </c:pt>
                <c:pt idx="185">
                  <c:v>2.6628699894623749</c:v>
                </c:pt>
                <c:pt idx="186">
                  <c:v>2.6678799164654294</c:v>
                </c:pt>
                <c:pt idx="187">
                  <c:v>2.6726041300467989</c:v>
                </c:pt>
                <c:pt idx="188">
                  <c:v>2.6770491095785243</c:v>
                </c:pt>
                <c:pt idx="189">
                  <c:v>2.6812215671115291</c:v>
                </c:pt>
                <c:pt idx="190">
                  <c:v>2.6851284417826298</c:v>
                </c:pt>
                <c:pt idx="191">
                  <c:v>2.6887768940323276</c:v>
                </c:pt>
                <c:pt idx="192">
                  <c:v>2.6921742996381863</c:v>
                </c:pt>
                <c:pt idx="193">
                  <c:v>2.6953282435687784</c:v>
                </c:pt>
                <c:pt idx="194">
                  <c:v>2.6982465136633174</c:v>
                </c:pt>
                <c:pt idx="195">
                  <c:v>2.7009370941422413</c:v>
                </c:pt>
                <c:pt idx="196">
                  <c:v>2.7034081589541579</c:v>
                </c:pt>
                <c:pt idx="197">
                  <c:v>2.7056680649646969</c:v>
                </c:pt>
                <c:pt idx="198">
                  <c:v>2.7077253449929333</c:v>
                </c:pt>
                <c:pt idx="199">
                  <c:v>2.7095887007012038</c:v>
                </c:pt>
                <c:pt idx="200">
                  <c:v>2.7112669953442214</c:v>
                </c:pt>
                <c:pt idx="201">
                  <c:v>2.7127692463835453</c:v>
                </c:pt>
                <c:pt idx="202">
                  <c:v>2.71410461797355</c:v>
                </c:pt>
                <c:pt idx="203">
                  <c:v>2.7152824133251596</c:v>
                </c:pt>
                <c:pt idx="204">
                  <c:v>2.716312066953714</c:v>
                </c:pt>
                <c:pt idx="205">
                  <c:v>2.717203136817413</c:v>
                </c:pt>
                <c:pt idx="206">
                  <c:v>2.7179652963529111</c:v>
                </c:pt>
                <c:pt idx="207">
                  <c:v>2.7186083264146728</c:v>
                </c:pt>
                <c:pt idx="208">
                  <c:v>2.7191421071248323</c:v>
                </c:pt>
                <c:pt idx="209">
                  <c:v>2.7195766096403267</c:v>
                </c:pt>
                <c:pt idx="210">
                  <c:v>2.7199218878441793</c:v>
                </c:pt>
                <c:pt idx="211">
                  <c:v>2.7201880699678407</c:v>
                </c:pt>
                <c:pt idx="212">
                  <c:v>2.7203853501515853</c:v>
                </c:pt>
                <c:pt idx="213">
                  <c:v>2.7205239799499825</c:v>
                </c:pt>
                <c:pt idx="214">
                  <c:v>2.7206142597895311</c:v>
                </c:pt>
                <c:pt idx="215">
                  <c:v>2.7206665303855626</c:v>
                </c:pt>
                <c:pt idx="216">
                  <c:v>2.7206911641255789</c:v>
                </c:pt>
                <c:pt idx="217">
                  <c:v>2.7206985564261958</c:v>
                </c:pt>
                <c:pt idx="218">
                  <c:v>2.7206991170708985</c:v>
                </c:pt>
                <c:pt idx="219">
                  <c:v>2.7207032615358213</c:v>
                </c:pt>
                <c:pt idx="220">
                  <c:v>2.7207214023107911</c:v>
                </c:pt>
                <c:pt idx="221">
                  <c:v>2.7207639402228523</c:v>
                </c:pt>
                <c:pt idx="222">
                  <c:v>2.7208412557695145</c:v>
                </c:pt>
                <c:pt idx="223">
                  <c:v>2.7209637004689347</c:v>
                </c:pt>
                <c:pt idx="224">
                  <c:v>2.721141588234258</c:v>
                </c:pt>
                <c:pt idx="225">
                  <c:v>2.7213851867792811</c:v>
                </c:pt>
                <c:pt idx="226">
                  <c:v>2.7217047090626196</c:v>
                </c:pt>
                <c:pt idx="227">
                  <c:v>2.7221103047775017</c:v>
                </c:pt>
                <c:pt idx="228">
                  <c:v>2.7226120518942771</c:v>
                </c:pt>
                <c:pt idx="229">
                  <c:v>2.7232199482626913</c:v>
                </c:pt>
                <c:pt idx="230">
                  <c:v>2.7239439032809214</c:v>
                </c:pt>
                <c:pt idx="231">
                  <c:v>2.7247937296383222</c:v>
                </c:pt>
                <c:pt idx="232">
                  <c:v>2.7257791351387466</c:v>
                </c:pt>
                <c:pt idx="233">
                  <c:v>2.7269097146112764</c:v>
                </c:pt>
                <c:pt idx="234">
                  <c:v>2.728194941915083</c:v>
                </c:pt>
                <c:pt idx="235">
                  <c:v>2.7296441620450951</c:v>
                </c:pt>
                <c:pt idx="236">
                  <c:v>2.7312665833450427</c:v>
                </c:pt>
                <c:pt idx="237">
                  <c:v>2.7330712698343711</c:v>
                </c:pt>
                <c:pt idx="238">
                  <c:v>2.7350671336554133</c:v>
                </c:pt>
                <c:pt idx="239">
                  <c:v>2.7372629276471248</c:v>
                </c:pt>
                <c:pt idx="240">
                  <c:v>2.7396672380515543</c:v>
                </c:pt>
                <c:pt idx="241">
                  <c:v>2.7422884773591387</c:v>
                </c:pt>
                <c:pt idx="242">
                  <c:v>2.745134877298784</c:v>
                </c:pt>
                <c:pt idx="243">
                  <c:v>2.7482144819785654</c:v>
                </c:pt>
                <c:pt idx="244">
                  <c:v>2.7515351411827691</c:v>
                </c:pt>
                <c:pt idx="245">
                  <c:v>2.7551045038308626</c:v>
                </c:pt>
                <c:pt idx="246">
                  <c:v>2.7589300116038329</c:v>
                </c:pt>
                <c:pt idx="247">
                  <c:v>2.7630188927432204</c:v>
                </c:pt>
                <c:pt idx="248">
                  <c:v>2.767378156028002</c:v>
                </c:pt>
                <c:pt idx="249">
                  <c:v>2.7720145849343454</c:v>
                </c:pt>
                <c:pt idx="250">
                  <c:v>2.7769347319831073</c:v>
                </c:pt>
                <c:pt idx="251">
                  <c:v>2.7821449132797764</c:v>
                </c:pt>
                <c:pt idx="252">
                  <c:v>2.78765120325142</c:v>
                </c:pt>
                <c:pt idx="253">
                  <c:v>2.7934594295850106</c:v>
                </c:pt>
                <c:pt idx="254">
                  <c:v>2.7995751683713594</c:v>
                </c:pt>
                <c:pt idx="255">
                  <c:v>2.8060037394586952</c:v>
                </c:pt>
                <c:pt idx="256">
                  <c:v>2.8127502020197643</c:v>
                </c:pt>
                <c:pt idx="257">
                  <c:v>2.8198193503361511</c:v>
                </c:pt>
                <c:pt idx="258">
                  <c:v>2.8272157098033137</c:v>
                </c:pt>
                <c:pt idx="259">
                  <c:v>2.8349435331596897</c:v>
                </c:pt>
                <c:pt idx="260">
                  <c:v>2.8430067969429866</c:v>
                </c:pt>
                <c:pt idx="261">
                  <c:v>2.851409198176639</c:v>
                </c:pt>
                <c:pt idx="262">
                  <c:v>2.8601541512891604</c:v>
                </c:pt>
                <c:pt idx="263">
                  <c:v>2.8692447852689917</c:v>
                </c:pt>
                <c:pt idx="264">
                  <c:v>2.8786839410571874</c:v>
                </c:pt>
                <c:pt idx="265">
                  <c:v>2.888474169180129</c:v>
                </c:pt>
                <c:pt idx="266">
                  <c:v>2.8986177276242375</c:v>
                </c:pt>
                <c:pt idx="267">
                  <c:v>2.9091165799544436</c:v>
                </c:pt>
                <c:pt idx="268">
                  <c:v>2.9199723936780035</c:v>
                </c:pt>
                <c:pt idx="269">
                  <c:v>2.9311865388549991</c:v>
                </c:pt>
                <c:pt idx="270">
                  <c:v>2.9427600869567057</c:v>
                </c:pt>
                <c:pt idx="271">
                  <c:v>2.9546938099727589</c:v>
                </c:pt>
                <c:pt idx="272">
                  <c:v>2.9669881797678768</c:v>
                </c:pt>
                <c:pt idx="273">
                  <c:v>2.979643367688662</c:v>
                </c:pt>
                <c:pt idx="274">
                  <c:v>2.9926592444208295</c:v>
                </c:pt>
                <c:pt idx="275">
                  <c:v>3.0060353800969546</c:v>
                </c:pt>
                <c:pt idx="276">
                  <c:v>3.0197710446546755</c:v>
                </c:pt>
                <c:pt idx="277">
                  <c:v>3.0338652084450333</c:v>
                </c:pt>
                <c:pt idx="278">
                  <c:v>3.0483165430904551</c:v>
                </c:pt>
                <c:pt idx="279">
                  <c:v>3.0631234225916577</c:v>
                </c:pt>
                <c:pt idx="280">
                  <c:v>3.0782839246825526</c:v>
                </c:pt>
                <c:pt idx="281">
                  <c:v>3.0937958324320247</c:v>
                </c:pt>
                <c:pt idx="282">
                  <c:v>3.1096566360912448</c:v>
                </c:pt>
                <c:pt idx="283">
                  <c:v>3.1258635351849824</c:v>
                </c:pt>
                <c:pt idx="284">
                  <c:v>3.1424134408451727</c:v>
                </c:pt>
                <c:pt idx="285">
                  <c:v>3.1593029783847948</c:v>
                </c:pt>
                <c:pt idx="286">
                  <c:v>3.1765284901099164</c:v>
                </c:pt>
                <c:pt idx="287">
                  <c:v>3.1940860383675607</c:v>
                </c:pt>
                <c:pt idx="288">
                  <c:v>3.2119714088268525</c:v>
                </c:pt>
                <c:pt idx="289">
                  <c:v>3.2301801139907207</c:v>
                </c:pt>
                <c:pt idx="290">
                  <c:v>3.2487073969352176</c:v>
                </c:pt>
                <c:pt idx="291">
                  <c:v>3.267548235273348</c:v>
                </c:pt>
                <c:pt idx="292">
                  <c:v>3.2866973453400994</c:v>
                </c:pt>
                <c:pt idx="293">
                  <c:v>3.3061491865951922</c:v>
                </c:pt>
                <c:pt idx="294">
                  <c:v>3.3258979662398747</c:v>
                </c:pt>
                <c:pt idx="295">
                  <c:v>3.3459376440439215</c:v>
                </c:pt>
                <c:pt idx="296">
                  <c:v>3.3662619373788072</c:v>
                </c:pt>
                <c:pt idx="297">
                  <c:v>3.3868643264528679</c:v>
                </c:pt>
                <c:pt idx="298">
                  <c:v>3.4077380597440849</c:v>
                </c:pt>
                <c:pt idx="299">
                  <c:v>3.4288761596259594</c:v>
                </c:pt>
                <c:pt idx="300">
                  <c:v>3.4502714281817988</c:v>
                </c:pt>
                <c:pt idx="301">
                  <c:v>3.4719164532025641</c:v>
                </c:pt>
                <c:pt idx="302">
                  <c:v>3.4938036143632845</c:v>
                </c:pt>
                <c:pt idx="303">
                  <c:v>3.5159250895728817</c:v>
                </c:pt>
                <c:pt idx="304">
                  <c:v>3.5382728614921302</c:v>
                </c:pt>
                <c:pt idx="305">
                  <c:v>3.5608387242143098</c:v>
                </c:pt>
                <c:pt idx="306">
                  <c:v>3.5836142901029842</c:v>
                </c:pt>
                <c:pt idx="307">
                  <c:v>3.6065909967812142</c:v>
                </c:pt>
                <c:pt idx="308">
                  <c:v>3.6297601142663738</c:v>
                </c:pt>
                <c:pt idx="309">
                  <c:v>3.6531127522446356</c:v>
                </c:pt>
                <c:pt idx="310">
                  <c:v>3.6766398674790457</c:v>
                </c:pt>
                <c:pt idx="311">
                  <c:v>3.7003322713450348</c:v>
                </c:pt>
                <c:pt idx="312">
                  <c:v>3.7241806374870707</c:v>
                </c:pt>
                <c:pt idx="313">
                  <c:v>3.7481755095900855</c:v>
                </c:pt>
                <c:pt idx="314">
                  <c:v>3.7723073092591868</c:v>
                </c:pt>
                <c:pt idx="315">
                  <c:v>3.7965663440011017</c:v>
                </c:pt>
                <c:pt idx="316">
                  <c:v>3.8209428153006919</c:v>
                </c:pt>
                <c:pt idx="317">
                  <c:v>3.8454268267858192</c:v>
                </c:pt>
                <c:pt idx="318">
                  <c:v>3.8700083924737463</c:v>
                </c:pt>
                <c:pt idx="319">
                  <c:v>3.8946774450922095</c:v>
                </c:pt>
                <c:pt idx="320">
                  <c:v>3.9194238444682354</c:v>
                </c:pt>
                <c:pt idx="321">
                  <c:v>3.9442373859776971</c:v>
                </c:pt>
                <c:pt idx="322">
                  <c:v>3.9691078090485696</c:v>
                </c:pt>
                <c:pt idx="323">
                  <c:v>3.9940248057108239</c:v>
                </c:pt>
                <c:pt idx="324">
                  <c:v>4.0189780291857966</c:v>
                </c:pt>
                <c:pt idx="325">
                  <c:v>4.0439571025079104</c:v>
                </c:pt>
                <c:pt idx="326">
                  <c:v>4.0689516271715478</c:v>
                </c:pt>
                <c:pt idx="327">
                  <c:v>4.0939511917958633</c:v>
                </c:pt>
                <c:pt idx="328">
                  <c:v>4.1189453808003371</c:v>
                </c:pt>
                <c:pt idx="329">
                  <c:v>4.1439237830838245</c:v>
                </c:pt>
                <c:pt idx="330">
                  <c:v>4.1688760006998633</c:v>
                </c:pt>
                <c:pt idx="331">
                  <c:v>4.1937916575210359</c:v>
                </c:pt>
                <c:pt idx="332">
                  <c:v>4.2186604078851344</c:v>
                </c:pt>
                <c:pt idx="333">
                  <c:v>4.2434719452159566</c:v>
                </c:pt>
                <c:pt idx="334">
                  <c:v>4.2682160106115123</c:v>
                </c:pt>
                <c:pt idx="335">
                  <c:v>4.2928824013925189</c:v>
                </c:pt>
                <c:pt idx="336">
                  <c:v>4.3174609796040473</c:v>
                </c:pt>
                <c:pt idx="337">
                  <c:v>4.3419416804632283</c:v>
                </c:pt>
                <c:pt idx="338">
                  <c:v>4.3663145207459859</c:v>
                </c:pt>
                <c:pt idx="339">
                  <c:v>4.3905696071058191</c:v>
                </c:pt>
                <c:pt idx="340">
                  <c:v>4.4146971443176781</c:v>
                </c:pt>
                <c:pt idx="341">
                  <c:v>4.4386874434400934</c:v>
                </c:pt>
                <c:pt idx="342">
                  <c:v>4.4625309298887244</c:v>
                </c:pt>
                <c:pt idx="343">
                  <c:v>4.4862181514146302</c:v>
                </c:pt>
                <c:pt idx="344">
                  <c:v>4.5097397859805985</c:v>
                </c:pt>
                <c:pt idx="345">
                  <c:v>4.5330866495289648</c:v>
                </c:pt>
                <c:pt idx="346">
                  <c:v>4.5562497036344674</c:v>
                </c:pt>
                <c:pt idx="347">
                  <c:v>4.5792200630357405</c:v>
                </c:pt>
                <c:pt idx="348">
                  <c:v>4.6019890030391926</c:v>
                </c:pt>
                <c:pt idx="349">
                  <c:v>4.6245479667890708</c:v>
                </c:pt>
                <c:pt idx="350">
                  <c:v>4.6468885723976818</c:v>
                </c:pt>
                <c:pt idx="351">
                  <c:v>4.6690026199298176</c:v>
                </c:pt>
                <c:pt idx="352">
                  <c:v>4.6908820982355532</c:v>
                </c:pt>
                <c:pt idx="353">
                  <c:v>4.7125191916257467</c:v>
                </c:pt>
                <c:pt idx="354">
                  <c:v>4.7339062863846584</c:v>
                </c:pt>
                <c:pt idx="355">
                  <c:v>4.7550359771142734</c:v>
                </c:pt>
                <c:pt idx="356">
                  <c:v>4.7759010729050413</c:v>
                </c:pt>
                <c:pt idx="357">
                  <c:v>4.7964946033278801</c:v>
                </c:pt>
                <c:pt idx="358">
                  <c:v>4.8168098242424664</c:v>
                </c:pt>
                <c:pt idx="359">
                  <c:v>4.8368402234169627</c:v>
                </c:pt>
                <c:pt idx="360">
                  <c:v>4.8565795259544977</c:v>
                </c:pt>
                <c:pt idx="361">
                  <c:v>4.8760216995218872</c:v>
                </c:pt>
                <c:pt idx="362">
                  <c:v>4.8951609593762262</c:v>
                </c:pt>
                <c:pt idx="363">
                  <c:v>4.9139917731851748</c:v>
                </c:pt>
                <c:pt idx="364">
                  <c:v>4.9325088656369154</c:v>
                </c:pt>
                <c:pt idx="365">
                  <c:v>4.9507072228359403</c:v>
                </c:pt>
                <c:pt idx="366">
                  <c:v>4.9685820964810068</c:v>
                </c:pt>
                <c:pt idx="367">
                  <c:v>4.9861290078217815</c:v>
                </c:pt>
                <c:pt idx="368">
                  <c:v>5.0033437513908723</c:v>
                </c:pt>
                <c:pt idx="369">
                  <c:v>5.0202223985081407</c:v>
                </c:pt>
                <c:pt idx="370">
                  <c:v>5.0367613005543763</c:v>
                </c:pt>
                <c:pt idx="371">
                  <c:v>5.052957092011602</c:v>
                </c:pt>
                <c:pt idx="372">
                  <c:v>5.0688066932674714</c:v>
                </c:pt>
                <c:pt idx="373">
                  <c:v>5.0843073131814434</c:v>
                </c:pt>
                <c:pt idx="374">
                  <c:v>5.099456451410564</c:v>
                </c:pt>
                <c:pt idx="375">
                  <c:v>5.1142519004929463</c:v>
                </c:pt>
                <c:pt idx="376">
                  <c:v>5.1286917476871885</c:v>
                </c:pt>
                <c:pt idx="377">
                  <c:v>5.1427743765662202</c:v>
                </c:pt>
                <c:pt idx="378">
                  <c:v>5.1564984683642248</c:v>
                </c:pt>
                <c:pt idx="379">
                  <c:v>5.1698630030755419</c:v>
                </c:pt>
                <c:pt idx="380">
                  <c:v>5.1828672603046089</c:v>
                </c:pt>
                <c:pt idx="381">
                  <c:v>5.1955108198662483</c:v>
                </c:pt>
                <c:pt idx="382">
                  <c:v>5.207793562135798</c:v>
                </c:pt>
                <c:pt idx="383">
                  <c:v>5.2197156681487975</c:v>
                </c:pt>
                <c:pt idx="384">
                  <c:v>5.2312776194501254</c:v>
                </c:pt>
                <c:pt idx="385">
                  <c:v>5.2424801976927462</c:v>
                </c:pt>
                <c:pt idx="386">
                  <c:v>5.2533244839863791</c:v>
                </c:pt>
                <c:pt idx="387">
                  <c:v>5.2638118579966306</c:v>
                </c:pt>
                <c:pt idx="388">
                  <c:v>5.2739439967953592</c:v>
                </c:pt>
                <c:pt idx="389">
                  <c:v>5.2837228734632058</c:v>
                </c:pt>
                <c:pt idx="390">
                  <c:v>5.2931507554454802</c:v>
                </c:pt>
                <c:pt idx="391">
                  <c:v>5.3022302026627504</c:v>
                </c:pt>
                <c:pt idx="392">
                  <c:v>5.310964065377723</c:v>
                </c:pt>
                <c:pt idx="393">
                  <c:v>5.3193554818201978</c:v>
                </c:pt>
                <c:pt idx="394">
                  <c:v>5.3274078755720469</c:v>
                </c:pt>
                <c:pt idx="395">
                  <c:v>5.3351249527144304</c:v>
                </c:pt>
                <c:pt idx="396">
                  <c:v>5.3425106987396163</c:v>
                </c:pt>
                <c:pt idx="397">
                  <c:v>5.3495693752299616</c:v>
                </c:pt>
                <c:pt idx="398">
                  <c:v>5.3563055163068407</c:v>
                </c:pt>
                <c:pt idx="399">
                  <c:v>5.3627239248524745</c:v>
                </c:pt>
                <c:pt idx="400">
                  <c:v>5.3688296685078107</c:v>
                </c:pt>
                <c:pt idx="401">
                  <c:v>5.3746280754497739</c:v>
                </c:pt>
                <c:pt idx="402">
                  <c:v>5.3801247299514321</c:v>
                </c:pt>
                <c:pt idx="403">
                  <c:v>5.3853254677287588</c:v>
                </c:pt>
                <c:pt idx="404">
                  <c:v>5.390236371077874</c:v>
                </c:pt>
                <c:pt idx="405">
                  <c:v>5.3948637638068178</c:v>
                </c:pt>
                <c:pt idx="406">
                  <c:v>5.3992142059660679</c:v>
                </c:pt>
                <c:pt idx="407">
                  <c:v>5.4032944883822207</c:v>
                </c:pt>
                <c:pt idx="408">
                  <c:v>5.4071116269993578</c:v>
                </c:pt>
                <c:pt idx="409">
                  <c:v>5.4106728570328331</c:v>
                </c:pt>
                <c:pt idx="410">
                  <c:v>5.4139856269403408</c:v>
                </c:pt>
                <c:pt idx="411">
                  <c:v>5.4170575922153059</c:v>
                </c:pt>
                <c:pt idx="412">
                  <c:v>5.4198966090077434</c:v>
                </c:pt>
                <c:pt idx="413">
                  <c:v>5.4225107275779258</c:v>
                </c:pt>
                <c:pt idx="414">
                  <c:v>5.4249081855882908</c:v>
                </c:pt>
                <c:pt idx="415">
                  <c:v>5.4270974012392088</c:v>
                </c:pt>
                <c:pt idx="416">
                  <c:v>5.4290869662543004</c:v>
                </c:pt>
                <c:pt idx="417">
                  <c:v>5.4308856387211604</c:v>
                </c:pt>
                <c:pt idx="418">
                  <c:v>5.4325023357934583</c:v>
                </c:pt>
                <c:pt idx="419">
                  <c:v>5.4339461262604978</c:v>
                </c:pt>
                <c:pt idx="420">
                  <c:v>5.4352262229904174</c:v>
                </c:pt>
                <c:pt idx="421">
                  <c:v>5.4363519752533209</c:v>
                </c:pt>
                <c:pt idx="422">
                  <c:v>5.4373328609307787</c:v>
                </c:pt>
                <c:pt idx="423">
                  <c:v>5.4381784786181306</c:v>
                </c:pt>
                <c:pt idx="424">
                  <c:v>5.4388985396262113</c:v>
                </c:pt>
                <c:pt idx="425">
                  <c:v>5.4395028598891564</c:v>
                </c:pt>
                <c:pt idx="426">
                  <c:v>5.4400013517850248</c:v>
                </c:pt>
                <c:pt idx="427">
                  <c:v>5.4404040158760578</c:v>
                </c:pt>
                <c:pt idx="428">
                  <c:v>5.4407209325754575</c:v>
                </c:pt>
                <c:pt idx="429">
                  <c:v>5.4409622537476174</c:v>
                </c:pt>
                <c:pt idx="430">
                  <c:v>5.4411381942488362</c:v>
                </c:pt>
                <c:pt idx="431">
                  <c:v>5.4412590234155145</c:v>
                </c:pt>
                <c:pt idx="432">
                  <c:v>5.4413350565069827</c:v>
                </c:pt>
                <c:pt idx="433">
                  <c:v>5.4413766461100366</c:v>
                </c:pt>
                <c:pt idx="434">
                  <c:v>5.4413941735123874</c:v>
                </c:pt>
                <c:pt idx="435">
                  <c:v>5.4413980400521877</c:v>
                </c:pt>
                <c:pt idx="436">
                  <c:v>5.4413986584508542</c:v>
                </c:pt>
                <c:pt idx="437">
                  <c:v>5.441406444136395</c:v>
                </c:pt>
                <c:pt idx="438">
                  <c:v>5.4414318065644984</c:v>
                </c:pt>
                <c:pt idx="439">
                  <c:v>5.4414851405445797</c:v>
                </c:pt>
                <c:pt idx="440">
                  <c:v>5.4415768175780528</c:v>
                </c:pt>
                <c:pt idx="441">
                  <c:v>5.4417171772159989</c:v>
                </c:pt>
                <c:pt idx="442">
                  <c:v>5.4419165184434846</c:v>
                </c:pt>
                <c:pt idx="443">
                  <c:v>5.4421850910976621</c:v>
                </c:pt>
                <c:pt idx="444">
                  <c:v>5.4425330873268347</c:v>
                </c:pt>
                <c:pt idx="445">
                  <c:v>5.4429706330975929</c:v>
                </c:pt>
                <c:pt idx="446">
                  <c:v>5.443507779757085</c:v>
                </c:pt>
                <c:pt idx="447">
                  <c:v>5.4441544956574877</c:v>
                </c:pt>
                <c:pt idx="448">
                  <c:v>5.4449206578496154</c:v>
                </c:pt>
                <c:pt idx="449">
                  <c:v>5.4458160438526191</c:v>
                </c:pt>
                <c:pt idx="450">
                  <c:v>5.4468503235066166</c:v>
                </c:pt>
                <c:pt idx="451">
                  <c:v>5.4480330509150585</c:v>
                </c:pt>
                <c:pt idx="452">
                  <c:v>5.4493736564835196</c:v>
                </c:pt>
                <c:pt idx="453">
                  <c:v>5.450881439061579</c:v>
                </c:pt>
                <c:pt idx="454">
                  <c:v>5.4525655581943164</c:v>
                </c:pt>
                <c:pt idx="455">
                  <c:v>5.454435026489886</c:v>
                </c:pt>
                <c:pt idx="456">
                  <c:v>5.4564987021095321</c:v>
                </c:pt>
                <c:pt idx="457">
                  <c:v>5.4587652813863006</c:v>
                </c:pt>
                <c:pt idx="458">
                  <c:v>5.4612432915786</c:v>
                </c:pt>
                <c:pt idx="459">
                  <c:v>5.4639410837646434</c:v>
                </c:pt>
                <c:pt idx="460">
                  <c:v>5.4668668258836997</c:v>
                </c:pt>
                <c:pt idx="461">
                  <c:v>5.4700284959299523</c:v>
                </c:pt>
                <c:pt idx="462">
                  <c:v>5.4734338753046332</c:v>
                </c:pt>
                <c:pt idx="463">
                  <c:v>5.4770905423319682</c:v>
                </c:pt>
                <c:pt idx="464">
                  <c:v>5.4810058659443488</c:v>
                </c:pt>
                <c:pt idx="465">
                  <c:v>5.4851869995419786</c:v>
                </c:pt>
                <c:pt idx="466">
                  <c:v>5.4896408750321255</c:v>
                </c:pt>
                <c:pt idx="467">
                  <c:v>5.4943741970529292</c:v>
                </c:pt>
                <c:pt idx="468">
                  <c:v>5.4993934373865887</c:v>
                </c:pt>
                <c:pt idx="469">
                  <c:v>5.5047048295665899</c:v>
                </c:pt>
                <c:pt idx="470">
                  <c:v>5.5103143636834577</c:v>
                </c:pt>
                <c:pt idx="471">
                  <c:v>5.5162277813933471</c:v>
                </c:pt>
                <c:pt idx="472">
                  <c:v>5.5224505711336791</c:v>
                </c:pt>
                <c:pt idx="473">
                  <c:v>5.5289879635497474</c:v>
                </c:pt>
                <c:pt idx="474">
                  <c:v>5.5358449271361563</c:v>
                </c:pt>
                <c:pt idx="475">
                  <c:v>5.5430261640966974</c:v>
                </c:pt>
                <c:pt idx="476">
                  <c:v>5.5505361064261107</c:v>
                </c:pt>
                <c:pt idx="477">
                  <c:v>5.5583789122170213</c:v>
                </c:pt>
                <c:pt idx="478">
                  <c:v>5.5665584621950961</c:v>
                </c:pt>
                <c:pt idx="479">
                  <c:v>5.5750783564853359</c:v>
                </c:pt>
                <c:pt idx="480">
                  <c:v>5.5839419116121736</c:v>
                </c:pt>
                <c:pt idx="481">
                  <c:v>5.5931521577359007</c:v>
                </c:pt>
                <c:pt idx="482">
                  <c:v>5.6027118361277068</c:v>
                </c:pt>
                <c:pt idx="483">
                  <c:v>5.6126233968854482</c:v>
                </c:pt>
                <c:pt idx="484">
                  <c:v>5.6228889968920326</c:v>
                </c:pt>
                <c:pt idx="485">
                  <c:v>5.6335104980181558</c:v>
                </c:pt>
                <c:pt idx="486">
                  <c:v>5.6444894655708389</c:v>
                </c:pt>
                <c:pt idx="487">
                  <c:v>5.6558271669891003</c:v>
                </c:pt>
                <c:pt idx="488">
                  <c:v>5.6675245707878315</c:v>
                </c:pt>
                <c:pt idx="489">
                  <c:v>5.6795823457507542</c:v>
                </c:pt>
                <c:pt idx="490">
                  <c:v>5.6920008603731436</c:v>
                </c:pt>
                <c:pt idx="491">
                  <c:v>5.7047801825547628</c:v>
                </c:pt>
                <c:pt idx="492">
                  <c:v>5.7179200795432923</c:v>
                </c:pt>
                <c:pt idx="493">
                  <c:v>5.7314200181282722</c:v>
                </c:pt>
                <c:pt idx="494">
                  <c:v>5.7452791650854129</c:v>
                </c:pt>
                <c:pt idx="495">
                  <c:v>5.7594963878709038</c:v>
                </c:pt>
                <c:pt idx="496">
                  <c:v>5.7740702555651282</c:v>
                </c:pt>
                <c:pt idx="497">
                  <c:v>5.7889990400650202</c:v>
                </c:pt>
                <c:pt idx="498">
                  <c:v>5.8042807175240494</c:v>
                </c:pt>
                <c:pt idx="499">
                  <c:v>5.8199129700386365</c:v>
                </c:pt>
                <c:pt idx="500">
                  <c:v>5.8358931875796136</c:v>
                </c:pt>
                <c:pt idx="501">
                  <c:v>5.8522184701670916</c:v>
                </c:pt>
                <c:pt idx="502">
                  <c:v>5.8688856302869468</c:v>
                </c:pt>
                <c:pt idx="503">
                  <c:v>5.8858911955468933</c:v>
                </c:pt>
                <c:pt idx="504">
                  <c:v>5.9032314115699442</c:v>
                </c:pt>
                <c:pt idx="505">
                  <c:v>5.9209022451228481</c:v>
                </c:pt>
                <c:pt idx="506">
                  <c:v>5.9388993874768703</c:v>
                </c:pt>
                <c:pt idx="507">
                  <c:v>5.9572182579981643</c:v>
                </c:pt>
                <c:pt idx="508">
                  <c:v>5.9758540079646929</c:v>
                </c:pt>
                <c:pt idx="509">
                  <c:v>5.9948015246065509</c:v>
                </c:pt>
                <c:pt idx="510">
                  <c:v>6.0140554353663145</c:v>
                </c:pt>
                <c:pt idx="511">
                  <c:v>6.0336101123758565</c:v>
                </c:pt>
                <c:pt idx="512">
                  <c:v>6.0534596771459173</c:v>
                </c:pt>
                <c:pt idx="513">
                  <c:v>6.0735980054644942</c:v>
                </c:pt>
                <c:pt idx="514">
                  <c:v>6.0940187325000128</c:v>
                </c:pt>
                <c:pt idx="515">
                  <c:v>6.1147152581049715</c:v>
                </c:pt>
                <c:pt idx="516">
                  <c:v>6.1356807523156887</c:v>
                </c:pt>
                <c:pt idx="517">
                  <c:v>6.1569081610435443</c:v>
                </c:pt>
                <c:pt idx="518">
                  <c:v>6.1783902119529728</c:v>
                </c:pt>
                <c:pt idx="519">
                  <c:v>6.200119420521335</c:v>
                </c:pt>
                <c:pt idx="520">
                  <c:v>6.22208809627557</c:v>
                </c:pt>
                <c:pt idx="521">
                  <c:v>6.2442883492004899</c:v>
                </c:pt>
                <c:pt idx="522">
                  <c:v>6.2667120963133325</c:v>
                </c:pt>
                <c:pt idx="523">
                  <c:v>6.289351068399113</c:v>
                </c:pt>
                <c:pt idx="524">
                  <c:v>6.3121968169011566</c:v>
                </c:pt>
                <c:pt idx="525">
                  <c:v>6.3352407209610719</c:v>
                </c:pt>
                <c:pt idx="526">
                  <c:v>6.3584739946023063</c:v>
                </c:pt>
                <c:pt idx="527">
                  <c:v>6.3818876940512803</c:v>
                </c:pt>
                <c:pt idx="528">
                  <c:v>6.4054727251900161</c:v>
                </c:pt>
                <c:pt idx="529">
                  <c:v>6.4292198511340395</c:v>
                </c:pt>
                <c:pt idx="530">
                  <c:v>6.453119699929255</c:v>
                </c:pt>
                <c:pt idx="531">
                  <c:v>6.4771627723613641</c:v>
                </c:pt>
                <c:pt idx="532">
                  <c:v>6.5013394498713204</c:v>
                </c:pt>
                <c:pt idx="533">
                  <c:v>6.5256400025702499</c:v>
                </c:pt>
                <c:pt idx="534">
                  <c:v>6.5500545973471169</c:v>
                </c:pt>
                <c:pt idx="535">
                  <c:v>6.574573306062427</c:v>
                </c:pt>
                <c:pt idx="536">
                  <c:v>6.5991861138210881</c:v>
                </c:pt>
                <c:pt idx="537">
                  <c:v>6.6238829273175917</c:v>
                </c:pt>
                <c:pt idx="538">
                  <c:v>6.648653583246503</c:v>
                </c:pt>
                <c:pt idx="539">
                  <c:v>6.6734878567713025</c:v>
                </c:pt>
                <c:pt idx="540">
                  <c:v>6.69837547004449</c:v>
                </c:pt>
                <c:pt idx="541">
                  <c:v>6.7233061007718584</c:v>
                </c:pt>
                <c:pt idx="542">
                  <c:v>6.7482693908138147</c:v>
                </c:pt>
                <c:pt idx="543">
                  <c:v>6.7732549548165588</c:v>
                </c:pt>
                <c:pt idx="544">
                  <c:v>6.7982523888659463</c:v>
                </c:pt>
                <c:pt idx="545">
                  <c:v>6.8232512791568123</c:v>
                </c:pt>
                <c:pt idx="546">
                  <c:v>6.8482412106705448</c:v>
                </c:pt>
                <c:pt idx="547">
                  <c:v>6.8732117758536591</c:v>
                </c:pt>
                <c:pt idx="548">
                  <c:v>6.8981525832901571</c:v>
                </c:pt>
                <c:pt idx="549">
                  <c:v>6.9230532663604443</c:v>
                </c:pt>
                <c:pt idx="550">
                  <c:v>6.9479034918795737</c:v>
                </c:pt>
                <c:pt idx="551">
                  <c:v>6.972692968707638</c:v>
                </c:pt>
                <c:pt idx="552">
                  <c:v>6.9974114563251248</c:v>
                </c:pt>
                <c:pt idx="553">
                  <c:v>7.0220487733660866</c:v>
                </c:pt>
                <c:pt idx="554">
                  <c:v>7.0465948061020285</c:v>
                </c:pt>
                <c:pt idx="555">
                  <c:v>7.0710395168694271</c:v>
                </c:pt>
                <c:pt idx="556">
                  <c:v>7.095372952433868</c:v>
                </c:pt>
                <c:pt idx="557">
                  <c:v>7.1195852522838345</c:v>
                </c:pt>
                <c:pt idx="558">
                  <c:v>7.1436666568472251</c:v>
                </c:pt>
                <c:pt idx="559">
                  <c:v>7.1676075156237733</c:v>
                </c:pt>
                <c:pt idx="560">
                  <c:v>7.1913982952265689</c:v>
                </c:pt>
                <c:pt idx="561">
                  <c:v>7.2150295873259909</c:v>
                </c:pt>
                <c:pt idx="562">
                  <c:v>7.2384921164894447</c:v>
                </c:pt>
                <c:pt idx="563">
                  <c:v>7.2617767479103481</c:v>
                </c:pt>
                <c:pt idx="564">
                  <c:v>7.2848744950199453</c:v>
                </c:pt>
                <c:pt idx="565">
                  <c:v>7.3077765269755881</c:v>
                </c:pt>
                <c:pt idx="566">
                  <c:v>7.3304741760192655</c:v>
                </c:pt>
                <c:pt idx="567">
                  <c:v>7.3529589447002364</c:v>
                </c:pt>
                <c:pt idx="568">
                  <c:v>7.3752225129557374</c:v>
                </c:pt>
                <c:pt idx="569">
                  <c:v>7.3972567450438955</c:v>
                </c:pt>
                <c:pt idx="570">
                  <c:v>7.4190536963230365</c:v>
                </c:pt>
                <c:pt idx="571">
                  <c:v>7.4406056198717661</c:v>
                </c:pt>
                <c:pt idx="572">
                  <c:v>7.4619049729442821</c:v>
                </c:pt>
                <c:pt idx="573">
                  <c:v>7.4829444232555673</c:v>
                </c:pt>
                <c:pt idx="574">
                  <c:v>7.5037168550911932</c:v>
                </c:pt>
                <c:pt idx="575">
                  <c:v>7.5242153752366825</c:v>
                </c:pt>
                <c:pt idx="576">
                  <c:v>7.5444333187214427</c:v>
                </c:pt>
                <c:pt idx="577">
                  <c:v>7.5643642543725322</c:v>
                </c:pt>
                <c:pt idx="578">
                  <c:v>7.5840019901735936</c:v>
                </c:pt>
                <c:pt idx="579">
                  <c:v>7.6033405784245103</c:v>
                </c:pt>
                <c:pt idx="580">
                  <c:v>7.6223743206974826</c:v>
                </c:pt>
                <c:pt idx="581">
                  <c:v>7.6410977725853808</c:v>
                </c:pt>
                <c:pt idx="582">
                  <c:v>7.6595057482384421</c:v>
                </c:pt>
                <c:pt idx="583">
                  <c:v>7.6775933246855113</c:v>
                </c:pt>
                <c:pt idx="584">
                  <c:v>7.695355845936227</c:v>
                </c:pt>
                <c:pt idx="585">
                  <c:v>7.7127889268607488</c:v>
                </c:pt>
                <c:pt idx="586">
                  <c:v>7.7298884568437787</c:v>
                </c:pt>
                <c:pt idx="587">
                  <c:v>7.746650603209833</c:v>
                </c:pt>
                <c:pt idx="588">
                  <c:v>7.763071814416918</c:v>
                </c:pt>
                <c:pt idx="589">
                  <c:v>7.7791488230159436</c:v>
                </c:pt>
                <c:pt idx="590">
                  <c:v>7.7948786483734072</c:v>
                </c:pt>
                <c:pt idx="591">
                  <c:v>7.8102585991550839</c:v>
                </c:pt>
                <c:pt idx="592">
                  <c:v>7.8252862755686508</c:v>
                </c:pt>
                <c:pt idx="593">
                  <c:v>7.8399595713633659</c:v>
                </c:pt>
                <c:pt idx="594">
                  <c:v>7.8542766755851678</c:v>
                </c:pt>
                <c:pt idx="595">
                  <c:v>7.8682360740856936</c:v>
                </c:pt>
                <c:pt idx="596">
                  <c:v>7.8818365507839774</c:v>
                </c:pt>
                <c:pt idx="597">
                  <c:v>7.8950771886797879</c:v>
                </c:pt>
                <c:pt idx="598">
                  <c:v>7.9079573706177388</c:v>
                </c:pt>
                <c:pt idx="599">
                  <c:v>7.9204767798015494</c:v>
                </c:pt>
                <c:pt idx="600">
                  <c:v>7.9326354000580226</c:v>
                </c:pt>
              </c:numCache>
            </c:numRef>
          </c:yVal>
        </c:ser>
        <c:axId val="94170112"/>
        <c:axId val="97436800"/>
      </c:scatterChart>
      <c:valAx>
        <c:axId val="94170112"/>
        <c:scaling>
          <c:orientation val="minMax"/>
        </c:scaling>
        <c:axPos val="b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7436800"/>
        <c:crosses val="autoZero"/>
        <c:crossBetween val="midCat"/>
      </c:valAx>
      <c:valAx>
        <c:axId val="9743680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Displacement (in)</a:t>
                </a:r>
              </a:p>
            </c:rich>
          </c:tx>
          <c:layout/>
        </c:title>
        <c:numFmt formatCode="General" sourceLinked="1"/>
        <c:tickLblPos val="nextTo"/>
        <c:crossAx val="94170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210271750965628"/>
          <c:y val="0.74494651358764208"/>
          <c:w val="0.19746002819516581"/>
          <c:h val="7.9130906182739422E-2"/>
        </c:manualLayout>
      </c:layout>
      <c:spPr>
        <a:solidFill>
          <a:schemeClr val="bg1"/>
        </a:solidFill>
      </c:spPr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28575</xdr:rowOff>
    </xdr:from>
    <xdr:to>
      <xdr:col>17</xdr:col>
      <xdr:colOff>457200</xdr:colOff>
      <xdr:row>26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838200</xdr:colOff>
      <xdr:row>15</xdr:row>
      <xdr:rowOff>9525</xdr:rowOff>
    </xdr:from>
    <xdr:to>
      <xdr:col>16</xdr:col>
      <xdr:colOff>552450</xdr:colOff>
      <xdr:row>15</xdr:row>
      <xdr:rowOff>19050</xdr:rowOff>
    </xdr:to>
    <xdr:cxnSp macro="">
      <xdr:nvCxnSpPr>
        <xdr:cNvPr id="5" name="Straight Connector 4"/>
        <xdr:cNvCxnSpPr/>
      </xdr:nvCxnSpPr>
      <xdr:spPr>
        <a:xfrm>
          <a:off x="9982200" y="2867025"/>
          <a:ext cx="7372350" cy="9525"/>
        </a:xfrm>
        <a:prstGeom prst="line">
          <a:avLst/>
        </a:prstGeom>
        <a:ln w="2857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28</xdr:row>
      <xdr:rowOff>0</xdr:rowOff>
    </xdr:from>
    <xdr:to>
      <xdr:col>18</xdr:col>
      <xdr:colOff>457200</xdr:colOff>
      <xdr:row>52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18</xdr:col>
      <xdr:colOff>457200</xdr:colOff>
      <xdr:row>25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19050</xdr:rowOff>
    </xdr:from>
    <xdr:to>
      <xdr:col>8</xdr:col>
      <xdr:colOff>1600200</xdr:colOff>
      <xdr:row>31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1304925</xdr:colOff>
      <xdr:row>10</xdr:row>
      <xdr:rowOff>152400</xdr:rowOff>
    </xdr:from>
    <xdr:to>
      <xdr:col>8</xdr:col>
      <xdr:colOff>247650</xdr:colOff>
      <xdr:row>28</xdr:row>
      <xdr:rowOff>123825</xdr:rowOff>
    </xdr:to>
    <xdr:cxnSp macro="">
      <xdr:nvCxnSpPr>
        <xdr:cNvPr id="3" name="Straight Connector 2"/>
        <xdr:cNvCxnSpPr/>
      </xdr:nvCxnSpPr>
      <xdr:spPr>
        <a:xfrm flipV="1">
          <a:off x="4200525" y="2057400"/>
          <a:ext cx="6524625" cy="3400425"/>
        </a:xfrm>
        <a:prstGeom prst="line">
          <a:avLst/>
        </a:prstGeom>
        <a:ln w="2857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610"/>
  <sheetViews>
    <sheetView workbookViewId="0">
      <selection activeCell="H29" sqref="H29"/>
    </sheetView>
  </sheetViews>
  <sheetFormatPr defaultRowHeight="15"/>
  <cols>
    <col min="2" max="2" width="9.140625" style="1"/>
    <col min="3" max="3" width="25.140625" style="1" customWidth="1"/>
    <col min="4" max="7" width="23.42578125" style="1" customWidth="1"/>
    <col min="8" max="8" width="20" style="1" customWidth="1"/>
    <col min="9" max="9" width="24.28515625" style="1" customWidth="1"/>
    <col min="10" max="10" width="15.7109375" style="1" customWidth="1"/>
  </cols>
  <sheetData>
    <row r="3" spans="2:12">
      <c r="B3" s="1" t="s">
        <v>1</v>
      </c>
      <c r="C3" s="1" t="s">
        <v>0</v>
      </c>
      <c r="D3" s="1" t="s">
        <v>2</v>
      </c>
      <c r="E3" s="1" t="s">
        <v>6</v>
      </c>
      <c r="K3" s="1"/>
    </row>
    <row r="4" spans="2:12">
      <c r="B4" s="1">
        <v>100</v>
      </c>
      <c r="C4" s="1">
        <v>0.5</v>
      </c>
      <c r="D4" s="1">
        <f>SQRT(B4/C4)</f>
        <v>14.142135623730951</v>
      </c>
      <c r="E4" s="1">
        <v>500</v>
      </c>
      <c r="K4" s="1"/>
    </row>
    <row r="5" spans="2:12">
      <c r="K5" s="1"/>
    </row>
    <row r="6" spans="2:12">
      <c r="C6" s="3" t="s">
        <v>4</v>
      </c>
      <c r="D6" s="3"/>
      <c r="E6" s="3"/>
      <c r="F6" s="3"/>
      <c r="G6" s="3"/>
      <c r="K6" s="1"/>
      <c r="L6" s="1"/>
    </row>
    <row r="7" spans="2:12">
      <c r="C7" s="1" t="s">
        <v>7</v>
      </c>
      <c r="D7" s="1" t="s">
        <v>10</v>
      </c>
      <c r="E7" s="1" t="s">
        <v>11</v>
      </c>
      <c r="F7" s="1" t="s">
        <v>8</v>
      </c>
      <c r="G7" s="1" t="s">
        <v>9</v>
      </c>
      <c r="K7" s="1"/>
      <c r="L7" s="1"/>
    </row>
    <row r="8" spans="2:12">
      <c r="C8" s="1">
        <v>0</v>
      </c>
      <c r="D8" s="1">
        <v>0.02</v>
      </c>
      <c r="E8" s="1">
        <v>0.06</v>
      </c>
      <c r="F8" s="1">
        <v>0.1</v>
      </c>
      <c r="G8" s="1">
        <v>0.15</v>
      </c>
    </row>
    <row r="9" spans="2:12">
      <c r="B9" s="1" t="s">
        <v>3</v>
      </c>
      <c r="C9" s="3" t="s">
        <v>5</v>
      </c>
      <c r="D9" s="3"/>
      <c r="E9" s="3"/>
      <c r="F9" s="3"/>
      <c r="G9" s="3"/>
      <c r="I9"/>
      <c r="J9"/>
    </row>
    <row r="10" spans="2:12">
      <c r="B10" s="1">
        <v>0</v>
      </c>
      <c r="C10" s="1">
        <f>($E$4/$B$4)*(1-EXP(-C$8*$D$4*$B10)*(COS($D$4*$B10)+C$8*SIN($D$4*$B10)))</f>
        <v>0</v>
      </c>
      <c r="D10" s="1">
        <f t="shared" ref="D10:G25" si="0">($E$4/$B$4)*(1-EXP(-D$8*$D$4*$B10)*(COS($D$4*$B10)+D$8*SIN($D$4*$B10)))</f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I10"/>
      <c r="J10"/>
    </row>
    <row r="11" spans="2:12">
      <c r="B11" s="1">
        <f>B10+0.005</f>
        <v>5.0000000000000001E-3</v>
      </c>
      <c r="C11" s="1">
        <f t="shared" ref="C11:G74" si="1">($E$4/$B$4)*(1-EXP(-C$8*$D$4*$B11)*(COS($D$4*$B11)+C$8*SIN($D$4*$B11)))</f>
        <v>1.2494792534644694E-2</v>
      </c>
      <c r="D11" s="1">
        <f t="shared" si="0"/>
        <v>1.2488012765125567E-2</v>
      </c>
      <c r="E11" s="1">
        <f t="shared" si="0"/>
        <v>1.2504365264999762E-2</v>
      </c>
      <c r="F11" s="1">
        <f t="shared" si="0"/>
        <v>1.2560412819221933E-2</v>
      </c>
      <c r="G11" s="1">
        <f t="shared" si="0"/>
        <v>1.2685951720768363E-2</v>
      </c>
      <c r="I11"/>
      <c r="J11"/>
    </row>
    <row r="12" spans="2:12">
      <c r="B12" s="1">
        <f t="shared" ref="B12:B75" si="2">B11+0.005</f>
        <v>0.01</v>
      </c>
      <c r="C12" s="1">
        <f t="shared" si="1"/>
        <v>4.9916722202385522E-2</v>
      </c>
      <c r="D12" s="1">
        <f t="shared" si="0"/>
        <v>4.9842658519912986E-2</v>
      </c>
      <c r="E12" s="1">
        <f t="shared" si="0"/>
        <v>4.9814027971568087E-2</v>
      </c>
      <c r="F12" s="1">
        <f t="shared" si="0"/>
        <v>4.9943232336920884E-2</v>
      </c>
      <c r="G12" s="1">
        <f t="shared" si="0"/>
        <v>5.0323983244442427E-2</v>
      </c>
      <c r="I12"/>
      <c r="J12"/>
    </row>
    <row r="13" spans="2:12">
      <c r="B13" s="1">
        <f t="shared" si="2"/>
        <v>1.4999999999999999E-2</v>
      </c>
      <c r="C13" s="1">
        <f t="shared" si="1"/>
        <v>0.11207875730424421</v>
      </c>
      <c r="D13" s="1">
        <f t="shared" si="0"/>
        <v>0.11180719699523167</v>
      </c>
      <c r="E13" s="1">
        <f t="shared" si="0"/>
        <v>0.11153304878377901</v>
      </c>
      <c r="F13" s="1">
        <f t="shared" si="0"/>
        <v>0.11161251155512641</v>
      </c>
      <c r="G13" s="1">
        <f t="shared" si="0"/>
        <v>0.11220003903564812</v>
      </c>
      <c r="I13"/>
      <c r="J13"/>
    </row>
    <row r="14" spans="2:12">
      <c r="B14" s="1">
        <f t="shared" si="2"/>
        <v>0.02</v>
      </c>
      <c r="C14" s="1">
        <f t="shared" si="1"/>
        <v>0.19867021714736921</v>
      </c>
      <c r="D14" s="1">
        <f t="shared" si="0"/>
        <v>0.19800273953811121</v>
      </c>
      <c r="E14" s="1">
        <f t="shared" si="0"/>
        <v>0.19714691684220076</v>
      </c>
      <c r="F14" s="1">
        <f t="shared" si="0"/>
        <v>0.19691809735707555</v>
      </c>
      <c r="G14" s="1">
        <f t="shared" si="0"/>
        <v>0.19749249185379514</v>
      </c>
      <c r="I14"/>
      <c r="J14"/>
    </row>
    <row r="15" spans="2:12">
      <c r="B15" s="1">
        <f t="shared" si="2"/>
        <v>2.5000000000000001E-2</v>
      </c>
      <c r="C15" s="1">
        <f t="shared" si="1"/>
        <v>0.3092583248013564</v>
      </c>
      <c r="D15" s="1">
        <f t="shared" si="0"/>
        <v>0.30793048584602301</v>
      </c>
      <c r="E15" s="1">
        <f t="shared" si="0"/>
        <v>0.30602612143792784</v>
      </c>
      <c r="F15" s="1">
        <f t="shared" si="0"/>
        <v>0.30510049305297271</v>
      </c>
      <c r="G15" s="1">
        <f t="shared" si="0"/>
        <v>0.30527855521857605</v>
      </c>
      <c r="I15"/>
      <c r="J15"/>
    </row>
    <row r="16" spans="2:12">
      <c r="B16" s="1">
        <f t="shared" si="2"/>
        <v>3.0000000000000002E-2</v>
      </c>
      <c r="C16" s="1">
        <f t="shared" si="1"/>
        <v>0.44329037008143113</v>
      </c>
      <c r="D16" s="1">
        <f t="shared" si="0"/>
        <v>0.44097455308466593</v>
      </c>
      <c r="E16" s="1">
        <f t="shared" si="0"/>
        <v>0.43743026789576755</v>
      </c>
      <c r="F16" s="1">
        <f t="shared" si="0"/>
        <v>0.435296200711075</v>
      </c>
      <c r="G16" s="1">
        <f t="shared" si="0"/>
        <v>0.43454107279091603</v>
      </c>
      <c r="I16"/>
      <c r="J16"/>
    </row>
    <row r="17" spans="2:10">
      <c r="B17" s="1">
        <f t="shared" si="2"/>
        <v>3.5000000000000003E-2</v>
      </c>
      <c r="C17" s="1">
        <f t="shared" si="1"/>
        <v>0.60009647194808613</v>
      </c>
      <c r="D17" s="1">
        <f t="shared" si="0"/>
        <v>0.59640538159075329</v>
      </c>
      <c r="E17" s="1">
        <f t="shared" si="0"/>
        <v>0.59051271251084336</v>
      </c>
      <c r="F17" s="1">
        <f t="shared" si="0"/>
        <v>0.58654350975904934</v>
      </c>
      <c r="G17" s="1">
        <f t="shared" si="0"/>
        <v>0.58417564242750408</v>
      </c>
      <c r="I17"/>
      <c r="J17"/>
    </row>
    <row r="18" spans="2:10">
      <c r="B18" s="1">
        <f t="shared" si="2"/>
        <v>0.04</v>
      </c>
      <c r="C18" s="1">
        <f t="shared" si="1"/>
        <v>0.77889292651692421</v>
      </c>
      <c r="D18" s="1">
        <f t="shared" si="0"/>
        <v>0.77338369852709088</v>
      </c>
      <c r="E18" s="1">
        <f t="shared" si="0"/>
        <v>0.76432568900288933</v>
      </c>
      <c r="F18" s="1">
        <f t="shared" si="0"/>
        <v>0.75778869657430858</v>
      </c>
      <c r="G18" s="1">
        <f t="shared" si="0"/>
        <v>0.75299803186136993</v>
      </c>
      <c r="I18"/>
      <c r="J18"/>
    </row>
    <row r="19" spans="2:10">
      <c r="B19" s="1">
        <f t="shared" si="2"/>
        <v>4.4999999999999998E-2</v>
      </c>
      <c r="C19" s="1">
        <f t="shared" si="1"/>
        <v>0.97878612394564024</v>
      </c>
      <c r="D19" s="1">
        <f t="shared" si="0"/>
        <v>0.97096501812414415</v>
      </c>
      <c r="E19" s="1">
        <f t="shared" si="0"/>
        <v>0.95782589673022112</v>
      </c>
      <c r="F19" s="1">
        <f t="shared" si="0"/>
        <v>0.94789259821747407</v>
      </c>
      <c r="G19" s="1">
        <f t="shared" si="0"/>
        <v>0.93975184238997367</v>
      </c>
      <c r="I19"/>
      <c r="J19"/>
    </row>
    <row r="20" spans="2:10">
      <c r="B20" s="1">
        <f t="shared" si="2"/>
        <v>4.9999999999999996E-2</v>
      </c>
      <c r="C20" s="1">
        <f t="shared" si="1"/>
        <v>1.198777014621849</v>
      </c>
      <c r="D20" s="1">
        <f t="shared" si="0"/>
        <v>1.1881046545234581</v>
      </c>
      <c r="E20" s="1">
        <f t="shared" si="0"/>
        <v>1.1698805188504351</v>
      </c>
      <c r="F20" s="1">
        <f t="shared" si="0"/>
        <v>1.1556375221051485</v>
      </c>
      <c r="G20" s="1">
        <f t="shared" si="0"/>
        <v>1.1431163766137109</v>
      </c>
      <c r="I20"/>
      <c r="J20"/>
    </row>
    <row r="21" spans="2:10">
      <c r="B21" s="1">
        <f t="shared" si="2"/>
        <v>5.4999999999999993E-2</v>
      </c>
      <c r="C21" s="1">
        <f t="shared" si="1"/>
        <v>1.4377661023301473</v>
      </c>
      <c r="D21" s="1">
        <f t="shared" si="0"/>
        <v>1.4236632207467887</v>
      </c>
      <c r="E21" s="1">
        <f t="shared" si="0"/>
        <v>1.3992736367362686</v>
      </c>
      <c r="F21" s="1">
        <f t="shared" si="0"/>
        <v>1.3797344522708732</v>
      </c>
      <c r="G21" s="1">
        <f t="shared" si="0"/>
        <v>1.3617146661586776</v>
      </c>
      <c r="I21"/>
      <c r="J21"/>
    </row>
    <row r="22" spans="2:10">
      <c r="B22" s="1">
        <f t="shared" si="2"/>
        <v>5.9999999999999991E-2</v>
      </c>
      <c r="C22" s="1">
        <f t="shared" si="1"/>
        <v>1.6945589394429512</v>
      </c>
      <c r="D22" s="1">
        <f t="shared" si="0"/>
        <v>1.6764125849623523</v>
      </c>
      <c r="E22" s="1">
        <f t="shared" si="0"/>
        <v>1.6447130052605448</v>
      </c>
      <c r="F22" s="1">
        <f t="shared" si="0"/>
        <v>1.6188305119290836</v>
      </c>
      <c r="G22" s="1">
        <f t="shared" si="0"/>
        <v>1.5941216154334292</v>
      </c>
      <c r="I22"/>
      <c r="J22"/>
    </row>
    <row r="23" spans="2:10">
      <c r="B23" s="1">
        <f t="shared" si="2"/>
        <v>6.4999999999999988E-2</v>
      </c>
      <c r="C23" s="1">
        <f t="shared" si="1"/>
        <v>1.9678720966706171</v>
      </c>
      <c r="D23" s="1">
        <f t="shared" si="0"/>
        <v>1.9450422530178528</v>
      </c>
      <c r="E23" s="1">
        <f t="shared" si="0"/>
        <v>1.9048371520606828</v>
      </c>
      <c r="F23" s="1">
        <f t="shared" si="0"/>
        <v>1.8715166413379398</v>
      </c>
      <c r="G23" s="1">
        <f t="shared" si="0"/>
        <v>1.8388722178053385</v>
      </c>
      <c r="I23"/>
      <c r="J23"/>
    </row>
    <row r="24" spans="2:10">
      <c r="B24" s="1">
        <f t="shared" si="2"/>
        <v>6.9999999999999993E-2</v>
      </c>
      <c r="C24" s="1">
        <f t="shared" si="1"/>
        <v>2.256339577534527</v>
      </c>
      <c r="D24" s="1">
        <f t="shared" si="0"/>
        <v>2.228166144169283</v>
      </c>
      <c r="E24" s="1">
        <f t="shared" si="0"/>
        <v>2.1782227625867945</v>
      </c>
      <c r="F24" s="1">
        <f t="shared" si="0"/>
        <v>2.1363354494535369</v>
      </c>
      <c r="G24" s="1">
        <f t="shared" si="0"/>
        <v>2.0944698011313538</v>
      </c>
      <c r="I24"/>
      <c r="J24"/>
    </row>
    <row r="25" spans="2:10">
      <c r="B25" s="1">
        <f t="shared" si="2"/>
        <v>7.4999999999999997E-2</v>
      </c>
      <c r="C25" s="1">
        <f t="shared" si="1"/>
        <v>2.5585196455041248</v>
      </c>
      <c r="D25" s="1">
        <f t="shared" si="0"/>
        <v>2.5243297250647387</v>
      </c>
      <c r="E25" s="1">
        <f t="shared" si="0"/>
        <v>2.4633923116326919</v>
      </c>
      <c r="F25" s="1">
        <f t="shared" si="0"/>
        <v>2.4117891975797878</v>
      </c>
      <c r="G25" s="1">
        <f t="shared" si="0"/>
        <v>2.3593942603334961</v>
      </c>
      <c r="I25"/>
      <c r="J25"/>
    </row>
    <row r="26" spans="2:10">
      <c r="B26" s="1">
        <f t="shared" si="2"/>
        <v>0.08</v>
      </c>
      <c r="C26" s="1">
        <f t="shared" si="1"/>
        <v>2.8729020296764585</v>
      </c>
      <c r="D26" s="1">
        <f t="shared" si="1"/>
        <v>2.8320174653524788</v>
      </c>
      <c r="E26" s="1">
        <f t="shared" si="1"/>
        <v>2.7588219011501369</v>
      </c>
      <c r="F26" s="1">
        <f t="shared" si="1"/>
        <v>2.6963478731435737</v>
      </c>
      <c r="G26" s="1">
        <f t="shared" si="1"/>
        <v>2.6321102356630051</v>
      </c>
      <c r="I26"/>
      <c r="J26"/>
    </row>
    <row r="27" spans="2:10">
      <c r="B27" s="1">
        <f t="shared" si="2"/>
        <v>8.5000000000000006E-2</v>
      </c>
      <c r="C27" s="1">
        <f t="shared" si="1"/>
        <v>3.1979154729848136</v>
      </c>
      <c r="D27" s="1">
        <f t="shared" si="1"/>
        <v>3.149660576780049</v>
      </c>
      <c r="E27" s="1">
        <f t="shared" si="1"/>
        <v>3.0629492634559563</v>
      </c>
      <c r="F27" s="1">
        <f t="shared" si="1"/>
        <v>2.9884573118609881</v>
      </c>
      <c r="G27" s="1">
        <f t="shared" si="1"/>
        <v>2.9110751964397155</v>
      </c>
      <c r="I27"/>
      <c r="J27"/>
    </row>
    <row r="28" spans="2:10">
      <c r="B28" s="1">
        <f t="shared" si="2"/>
        <v>9.0000000000000011E-2</v>
      </c>
      <c r="C28" s="1">
        <f t="shared" si="1"/>
        <v>3.5319355852111487</v>
      </c>
      <c r="D28" s="1">
        <f t="shared" si="1"/>
        <v>3.4756449963436431</v>
      </c>
      <c r="E28" s="1">
        <f t="shared" si="1"/>
        <v>3.3741818884611026</v>
      </c>
      <c r="F28" s="1">
        <f t="shared" si="1"/>
        <v>3.2865473269040124</v>
      </c>
      <c r="G28" s="1">
        <f t="shared" si="1"/>
        <v>3.1947473913752944</v>
      </c>
      <c r="I28"/>
      <c r="J28"/>
    </row>
    <row r="29" spans="2:10">
      <c r="B29" s="1">
        <f t="shared" si="2"/>
        <v>9.5000000000000015E-2</v>
      </c>
      <c r="C29" s="1">
        <f t="shared" si="1"/>
        <v>3.8732929615535965</v>
      </c>
      <c r="D29" s="1">
        <f t="shared" si="1"/>
        <v>3.8083195729396842</v>
      </c>
      <c r="E29" s="1">
        <f t="shared" si="1"/>
        <v>3.690905233280819</v>
      </c>
      <c r="F29" s="1">
        <f t="shared" si="1"/>
        <v>3.5890398042230895</v>
      </c>
      <c r="G29" s="1">
        <f t="shared" si="1"/>
        <v>3.481593628079894</v>
      </c>
      <c r="I29"/>
      <c r="J29"/>
    </row>
    <row r="30" spans="2:10">
      <c r="B30" s="1">
        <f t="shared" si="2"/>
        <v>0.10000000000000002</v>
      </c>
      <c r="C30" s="1">
        <f t="shared" si="1"/>
        <v>4.220281526173129</v>
      </c>
      <c r="D30" s="1">
        <f t="shared" si="1"/>
        <v>4.1460044160691449</v>
      </c>
      <c r="E30" s="1">
        <f t="shared" si="1"/>
        <v>4.0114909725254675</v>
      </c>
      <c r="F30" s="1">
        <f t="shared" si="1"/>
        <v>3.8943567239242816</v>
      </c>
      <c r="G30" s="1">
        <f t="shared" si="1"/>
        <v>3.7700968460005599</v>
      </c>
      <c r="I30"/>
      <c r="J30"/>
    </row>
    <row r="31" spans="2:10">
      <c r="B31" s="1">
        <f t="shared" si="2"/>
        <v>0.10500000000000002</v>
      </c>
      <c r="C31" s="1">
        <f t="shared" si="1"/>
        <v>4.5711670590190199</v>
      </c>
      <c r="D31" s="1">
        <f t="shared" si="1"/>
        <v>4.4869993644530402</v>
      </c>
      <c r="E31" s="1">
        <f t="shared" si="1"/>
        <v>4.3343052477207058</v>
      </c>
      <c r="F31" s="1">
        <f t="shared" si="1"/>
        <v>4.2009280685334485</v>
      </c>
      <c r="G31" s="1">
        <f t="shared" si="1"/>
        <v>4.0587634488346334</v>
      </c>
      <c r="I31"/>
      <c r="J31"/>
    </row>
    <row r="32" spans="2:10">
      <c r="B32" s="1">
        <f t="shared" si="2"/>
        <v>0.11000000000000003</v>
      </c>
      <c r="C32" s="1">
        <f t="shared" si="1"/>
        <v>4.9241958633167426</v>
      </c>
      <c r="D32" s="1">
        <f t="shared" si="1"/>
        <v>4.8295925319378945</v>
      </c>
      <c r="E32" s="1">
        <f t="shared" si="1"/>
        <v>4.6577168746611468</v>
      </c>
      <c r="F32" s="1">
        <f t="shared" si="1"/>
        <v>4.5071995800968763</v>
      </c>
      <c r="G32" s="1">
        <f t="shared" si="1"/>
        <v>4.3461303643903841</v>
      </c>
      <c r="I32"/>
      <c r="J32"/>
    </row>
    <row r="33" spans="2:10">
      <c r="B33" s="1">
        <f t="shared" si="2"/>
        <v>0.11500000000000003</v>
      </c>
      <c r="C33" s="1">
        <f t="shared" si="1"/>
        <v>5.2776035303989151</v>
      </c>
      <c r="D33" s="1">
        <f t="shared" si="1"/>
        <v>5.1720688878044303</v>
      </c>
      <c r="E33" s="1">
        <f t="shared" si="1"/>
        <v>4.9801054680598247</v>
      </c>
      <c r="F33" s="1">
        <f t="shared" si="1"/>
        <v>4.8116403293597889</v>
      </c>
      <c r="G33" s="1">
        <f t="shared" si="1"/>
        <v>4.6307718019174979</v>
      </c>
      <c r="I33"/>
      <c r="J33"/>
    </row>
    <row r="34" spans="2:10">
      <c r="B34" s="1">
        <f t="shared" si="2"/>
        <v>0.12000000000000004</v>
      </c>
      <c r="C34" s="1">
        <f t="shared" si="1"/>
        <v>5.629623758073401</v>
      </c>
      <c r="D34" s="1">
        <f t="shared" si="1"/>
        <v>5.5127188285421367</v>
      </c>
      <c r="E34" s="1">
        <f t="shared" si="1"/>
        <v>5.2998694436122316</v>
      </c>
      <c r="F34" s="1">
        <f t="shared" si="1"/>
        <v>5.1127500617222879</v>
      </c>
      <c r="G34" s="1">
        <f t="shared" si="1"/>
        <v>4.9113056790890228</v>
      </c>
      <c r="I34"/>
      <c r="J34"/>
    </row>
    <row r="35" spans="2:10">
      <c r="B35" s="1">
        <f t="shared" si="2"/>
        <v>0.12500000000000003</v>
      </c>
      <c r="C35" s="1">
        <f t="shared" si="1"/>
        <v>5.97849717845508</v>
      </c>
      <c r="D35" s="1">
        <f t="shared" si="1"/>
        <v>5.8498466983161803</v>
      </c>
      <c r="E35" s="1">
        <f t="shared" si="1"/>
        <v>5.6154338585429295</v>
      </c>
      <c r="F35" s="1">
        <f t="shared" si="1"/>
        <v>5.4090662862868584</v>
      </c>
      <c r="G35" s="1">
        <f t="shared" si="1"/>
        <v>5.1863996930706779</v>
      </c>
      <c r="I35"/>
      <c r="J35"/>
    </row>
    <row r="36" spans="2:10">
      <c r="B36" s="1">
        <f t="shared" si="2"/>
        <v>0.13000000000000003</v>
      </c>
      <c r="C36" s="1">
        <f t="shared" si="1"/>
        <v>6.3224801511405477</v>
      </c>
      <c r="D36" s="1">
        <f t="shared" si="1"/>
        <v>6.1817792157302067</v>
      </c>
      <c r="E36" s="1">
        <f t="shared" si="1"/>
        <v>5.925258052838438</v>
      </c>
      <c r="F36" s="1">
        <f t="shared" si="1"/>
        <v>5.6991710760723322</v>
      </c>
      <c r="G36" s="1">
        <f t="shared" si="1"/>
        <v>5.4547770124497008</v>
      </c>
      <c r="I36"/>
      <c r="J36"/>
    </row>
    <row r="37" spans="2:10">
      <c r="B37" s="1">
        <f t="shared" si="2"/>
        <v>0.13500000000000004</v>
      </c>
      <c r="C37" s="1">
        <f t="shared" si="1"/>
        <v>6.6598534777781415</v>
      </c>
      <c r="D37" s="1">
        <f t="shared" si="1"/>
        <v>6.5068737650760706</v>
      </c>
      <c r="E37" s="1">
        <f t="shared" si="1"/>
        <v>6.2278430546849295</v>
      </c>
      <c r="F37" s="1">
        <f t="shared" si="1"/>
        <v>5.9816975493652187</v>
      </c>
      <c r="G37" s="1">
        <f t="shared" si="1"/>
        <v>5.7152215692000592</v>
      </c>
      <c r="I37"/>
      <c r="J37"/>
    </row>
    <row r="38" spans="2:10">
      <c r="B38" s="1">
        <f t="shared" si="2"/>
        <v>0.14000000000000004</v>
      </c>
      <c r="C38" s="1">
        <f t="shared" si="1"/>
        <v>6.9889309944786371</v>
      </c>
      <c r="D38" s="1">
        <f t="shared" si="1"/>
        <v>6.8235265110563095</v>
      </c>
      <c r="E38" s="1">
        <f t="shared" si="1"/>
        <v>6.5217387151152977</v>
      </c>
      <c r="F38" s="1">
        <f t="shared" si="1"/>
        <v>6.2553360041992869</v>
      </c>
      <c r="G38" s="1">
        <f t="shared" si="1"/>
        <v>5.9665829323203639</v>
      </c>
      <c r="I38"/>
      <c r="J38"/>
    </row>
    <row r="39" spans="2:10">
      <c r="B39" s="1">
        <f t="shared" si="2"/>
        <v>0.14500000000000005</v>
      </c>
      <c r="C39" s="1">
        <f t="shared" si="1"/>
        <v>7.3080679991224375</v>
      </c>
      <c r="D39" s="1">
        <f t="shared" si="1"/>
        <v>7.1301802969623118</v>
      </c>
      <c r="E39" s="1">
        <f t="shared" si="1"/>
        <v>6.8055505385182666</v>
      </c>
      <c r="F39" s="1">
        <f t="shared" si="1"/>
        <v>6.5188396800862289</v>
      </c>
      <c r="G39" s="1">
        <f t="shared" si="1"/>
        <v>6.2077807472815163</v>
      </c>
      <c r="I39"/>
      <c r="J39"/>
    </row>
    <row r="40" spans="2:10">
      <c r="B40" s="1">
        <f t="shared" si="2"/>
        <v>0.15000000000000005</v>
      </c>
      <c r="C40" s="1">
        <f t="shared" si="1"/>
        <v>7.6156694714442814</v>
      </c>
      <c r="D40" s="1">
        <f t="shared" si="1"/>
        <v>7.4253322874853982</v>
      </c>
      <c r="E40" s="1">
        <f t="shared" si="1"/>
        <v>7.0779461774631569</v>
      </c>
      <c r="F40" s="1">
        <f t="shared" si="1"/>
        <v>6.7710301233519568</v>
      </c>
      <c r="G40" s="1">
        <f t="shared" si="1"/>
        <v>6.4378087279496077</v>
      </c>
      <c r="I40"/>
      <c r="J40"/>
    </row>
    <row r="41" spans="2:10">
      <c r="B41" s="1">
        <f t="shared" si="2"/>
        <v>0.15500000000000005</v>
      </c>
      <c r="C41" s="1">
        <f t="shared" si="1"/>
        <v>7.9101980448121694</v>
      </c>
      <c r="D41" s="1">
        <f t="shared" si="1"/>
        <v>7.7075413187226527</v>
      </c>
      <c r="E41" s="1">
        <f t="shared" si="1"/>
        <v>7.3376615622370176</v>
      </c>
      <c r="F41" s="1">
        <f t="shared" si="1"/>
        <v>7.0108021347520157</v>
      </c>
      <c r="G41" s="1">
        <f t="shared" si="1"/>
        <v>6.6557381901923396</v>
      </c>
      <c r="I41"/>
      <c r="J41"/>
    </row>
    <row r="42" spans="2:10">
      <c r="B42" s="1">
        <f t="shared" si="2"/>
        <v>0.16000000000000006</v>
      </c>
      <c r="C42" s="1">
        <f t="shared" si="1"/>
        <v>8.1901816898581909</v>
      </c>
      <c r="D42" s="1">
        <f t="shared" si="1"/>
        <v>7.9754349195070091</v>
      </c>
      <c r="E42" s="1">
        <f t="shared" si="1"/>
        <v>7.583506637565498</v>
      </c>
      <c r="F42" s="1">
        <f t="shared" si="1"/>
        <v>7.2371282804328114</v>
      </c>
      <c r="G42" s="1">
        <f t="shared" si="1"/>
        <v>6.8607211189212443</v>
      </c>
      <c r="I42"/>
      <c r="J42"/>
    </row>
    <row r="43" spans="2:10">
      <c r="B43" s="1">
        <f t="shared" si="2"/>
        <v>0.16500000000000006</v>
      </c>
      <c r="C43" s="1">
        <f t="shared" si="1"/>
        <v>8.4542210715591732</v>
      </c>
      <c r="D43" s="1">
        <f t="shared" si="1"/>
        <v>8.2277159699335005</v>
      </c>
      <c r="E43" s="1">
        <f t="shared" si="1"/>
        <v>7.8143706811834468</v>
      </c>
      <c r="F43" s="1">
        <f t="shared" si="1"/>
        <v>7.4490629497599343</v>
      </c>
      <c r="G43" s="1">
        <f t="shared" si="1"/>
        <v>7.0519927628543133</v>
      </c>
      <c r="I43"/>
      <c r="J43"/>
    </row>
    <row r="44" spans="2:10">
      <c r="B44" s="1">
        <f t="shared" si="2"/>
        <v>0.17000000000000007</v>
      </c>
      <c r="C44" s="1">
        <f t="shared" si="1"/>
        <v>8.7009965429969842</v>
      </c>
      <c r="D44" s="1">
        <f t="shared" si="1"/>
        <v>8.4631689648613104</v>
      </c>
      <c r="E44" s="1">
        <f t="shared" si="1"/>
        <v>8.029227181223753</v>
      </c>
      <c r="F44" s="1">
        <f t="shared" si="1"/>
        <v>7.6457459460374437</v>
      </c>
      <c r="G44" s="1">
        <f t="shared" si="1"/>
        <v>7.2288737537916319</v>
      </c>
      <c r="I44"/>
      <c r="J44"/>
    </row>
    <row r="45" spans="2:10">
      <c r="B45" s="1">
        <f t="shared" si="2"/>
        <v>0.17500000000000007</v>
      </c>
      <c r="C45" s="1">
        <f t="shared" si="1"/>
        <v>8.9292747408443205</v>
      </c>
      <c r="D45" s="1">
        <f t="shared" si="1"/>
        <v>8.680665852234652</v>
      </c>
      <c r="E45" s="1">
        <f t="shared" si="1"/>
        <v>8.2271382517911604</v>
      </c>
      <c r="F45" s="1">
        <f t="shared" si="1"/>
        <v>7.8264055986796599</v>
      </c>
      <c r="G45" s="1">
        <f t="shared" si="1"/>
        <v>7.3907717496682981</v>
      </c>
      <c r="I45"/>
      <c r="J45"/>
    </row>
    <row r="46" spans="2:10">
      <c r="B46" s="1">
        <f t="shared" si="2"/>
        <v>0.18000000000000008</v>
      </c>
      <c r="C46" s="1">
        <f t="shared" si="1"/>
        <v>9.1379147496122712</v>
      </c>
      <c r="D46" s="1">
        <f t="shared" si="1"/>
        <v>8.8791714182734793</v>
      </c>
      <c r="E46" s="1">
        <f t="shared" si="1"/>
        <v>8.4072585685687145</v>
      </c>
      <c r="F46" s="1">
        <f t="shared" si="1"/>
        <v>7.9903613879561952</v>
      </c>
      <c r="G46" s="1">
        <f t="shared" si="1"/>
        <v>7.5371826030723295</v>
      </c>
      <c r="I46"/>
      <c r="J46"/>
    </row>
    <row r="47" spans="2:10">
      <c r="B47" s="1">
        <f t="shared" si="2"/>
        <v>0.18500000000000008</v>
      </c>
      <c r="C47" s="1">
        <f t="shared" si="1"/>
        <v>9.3258738038512377</v>
      </c>
      <c r="D47" s="1">
        <f t="shared" si="1"/>
        <v>9.0577481939263986</v>
      </c>
      <c r="E47" s="1">
        <f t="shared" si="1"/>
        <v>8.5688388088551619</v>
      </c>
      <c r="F47" s="1">
        <f t="shared" si="1"/>
        <v>8.1370260759988096</v>
      </c>
      <c r="G47" s="1">
        <f t="shared" si="1"/>
        <v>7.6676910592793268</v>
      </c>
      <c r="I47"/>
      <c r="J47"/>
    </row>
    <row r="48" spans="2:10">
      <c r="B48" s="1">
        <f t="shared" si="2"/>
        <v>0.19000000000000009</v>
      </c>
      <c r="C48" s="1">
        <f t="shared" si="1"/>
        <v>9.4922124998061363</v>
      </c>
      <c r="D48" s="1">
        <f t="shared" si="1"/>
        <v>9.2155608594408012</v>
      </c>
      <c r="E48" s="1">
        <f t="shared" si="1"/>
        <v>8.7112285830386842</v>
      </c>
      <c r="F48" s="1">
        <f t="shared" si="1"/>
        <v>8.2659073403221655</v>
      </c>
      <c r="G48" s="1">
        <f t="shared" si="1"/>
        <v>7.7819709901496461</v>
      </c>
      <c r="I48"/>
      <c r="J48"/>
    </row>
    <row r="49" spans="2:10">
      <c r="B49" s="1">
        <f t="shared" si="2"/>
        <v>0.19500000000000009</v>
      </c>
      <c r="C49" s="1">
        <f t="shared" si="1"/>
        <v>9.6360994904783865</v>
      </c>
      <c r="D49" s="1">
        <f t="shared" si="1"/>
        <v>9.3518801264763347</v>
      </c>
      <c r="E49" s="1">
        <f t="shared" si="1"/>
        <v>8.8338788471622323</v>
      </c>
      <c r="F49" s="1">
        <f t="shared" si="1"/>
        <v>8.3766089086566495</v>
      </c>
      <c r="G49" s="1">
        <f t="shared" si="1"/>
        <v>7.8797851724475043</v>
      </c>
      <c r="I49"/>
      <c r="J49"/>
    </row>
    <row r="50" spans="2:10">
      <c r="B50" s="1">
        <f t="shared" si="2"/>
        <v>0.20000000000000009</v>
      </c>
      <c r="C50" s="1">
        <f t="shared" si="1"/>
        <v>9.7568156406292399</v>
      </c>
      <c r="D50" s="1">
        <f t="shared" si="1"/>
        <v>9.4660860798545734</v>
      </c>
      <c r="E50" s="1">
        <f t="shared" si="1"/>
        <v>8.9363437889148987</v>
      </c>
      <c r="F50" s="1">
        <f t="shared" si="1"/>
        <v>8.4688311964079972</v>
      </c>
      <c r="G50" s="1">
        <f t="shared" si="1"/>
        <v>7.9609846212654469</v>
      </c>
      <c r="I50"/>
      <c r="J50"/>
    </row>
    <row r="51" spans="2:10">
      <c r="B51" s="1">
        <f t="shared" si="2"/>
        <v>0.2050000000000001</v>
      </c>
      <c r="C51" s="1">
        <f t="shared" si="1"/>
        <v>9.8537576209580049</v>
      </c>
      <c r="D51" s="1">
        <f t="shared" si="1"/>
        <v>9.5576709637862294</v>
      </c>
      <c r="E51" s="1">
        <f t="shared" si="1"/>
        <v>9.0182821820786554</v>
      </c>
      <c r="F51" s="1">
        <f t="shared" si="1"/>
        <v>8.5423714505329578</v>
      </c>
      <c r="G51" s="1">
        <f t="shared" si="1"/>
        <v>8.0255074912629496</v>
      </c>
      <c r="I51"/>
      <c r="J51"/>
    </row>
    <row r="52" spans="2:10">
      <c r="B52" s="1">
        <f t="shared" si="2"/>
        <v>0.2100000000000001</v>
      </c>
      <c r="C52" s="1">
        <f t="shared" si="1"/>
        <v>9.9264409234918425</v>
      </c>
      <c r="D52" s="1">
        <f t="shared" si="1"/>
        <v>9.6262414002337522</v>
      </c>
      <c r="E52" s="1">
        <f t="shared" si="1"/>
        <v>9.0794582071566445</v>
      </c>
      <c r="F52" s="1">
        <f t="shared" si="1"/>
        <v>8.5971234060410389</v>
      </c>
      <c r="G52" s="1">
        <f t="shared" si="1"/>
        <v>8.0733775603465414</v>
      </c>
      <c r="I52"/>
      <c r="J52"/>
    </row>
    <row r="53" spans="2:10">
      <c r="B53" s="1">
        <f t="shared" si="2"/>
        <v>0.21500000000000011</v>
      </c>
      <c r="C53" s="1">
        <f t="shared" si="1"/>
        <v>9.9745022831163936</v>
      </c>
      <c r="D53" s="1">
        <f t="shared" si="1"/>
        <v>9.6715200299372199</v>
      </c>
      <c r="E53" s="1">
        <f t="shared" si="1"/>
        <v>9.1197417385946693</v>
      </c>
      <c r="F53" s="1">
        <f t="shared" si="1"/>
        <v>8.6330764636880648</v>
      </c>
      <c r="G53" s="1">
        <f t="shared" si="1"/>
        <v>8.1047023122231838</v>
      </c>
      <c r="I53"/>
      <c r="J53"/>
    </row>
    <row r="54" spans="2:10">
      <c r="B54" s="1">
        <f t="shared" si="2"/>
        <v>0.22000000000000011</v>
      </c>
      <c r="C54" s="1">
        <f t="shared" si="1"/>
        <v>9.9977014931446835</v>
      </c>
      <c r="D54" s="1">
        <f t="shared" si="1"/>
        <v>9.6933465695407879</v>
      </c>
      <c r="E54" s="1">
        <f t="shared" si="1"/>
        <v>9.1391081016682882</v>
      </c>
      <c r="F54" s="1">
        <f t="shared" si="1"/>
        <v>8.6503143997069856</v>
      </c>
      <c r="G54" s="1">
        <f t="shared" si="1"/>
        <v>8.1196706359420201</v>
      </c>
      <c r="I54"/>
      <c r="J54"/>
    </row>
    <row r="55" spans="2:10">
      <c r="B55" s="1">
        <f t="shared" si="2"/>
        <v>0.22500000000000012</v>
      </c>
      <c r="C55" s="1">
        <f t="shared" si="1"/>
        <v>9.9959226058502004</v>
      </c>
      <c r="D55" s="1">
        <f t="shared" si="1"/>
        <v>9.6916782811908284</v>
      </c>
      <c r="E55" s="1">
        <f t="shared" si="1"/>
        <v>9.1376373047307329</v>
      </c>
      <c r="F55" s="1">
        <f t="shared" si="1"/>
        <v>8.6490136206145536</v>
      </c>
      <c r="G55" s="1">
        <f t="shared" si="1"/>
        <v>8.1185501620961222</v>
      </c>
      <c r="I55"/>
      <c r="J55"/>
    </row>
    <row r="56" spans="2:10">
      <c r="B56" s="1">
        <f t="shared" si="2"/>
        <v>0.23000000000000012</v>
      </c>
      <c r="C56" s="1">
        <f t="shared" si="1"/>
        <v>9.9691745119640238</v>
      </c>
      <c r="D56" s="1">
        <f t="shared" si="1"/>
        <v>9.6665898539204989</v>
      </c>
      <c r="E56" s="1">
        <f t="shared" si="1"/>
        <v>9.1155127550892843</v>
      </c>
      <c r="F56" s="1">
        <f t="shared" si="1"/>
        <v>8.6294409782298072</v>
      </c>
      <c r="G56" s="1">
        <f t="shared" si="1"/>
        <v>8.1016842567801479</v>
      </c>
      <c r="I56"/>
      <c r="J56"/>
    </row>
    <row r="57" spans="2:10">
      <c r="B57" s="1">
        <f t="shared" si="2"/>
        <v>0.23500000000000013</v>
      </c>
      <c r="C57" s="1">
        <f t="shared" si="1"/>
        <v>9.9175908962396715</v>
      </c>
      <c r="D57" s="1">
        <f t="shared" si="1"/>
        <v>9.618272699074419</v>
      </c>
      <c r="E57" s="1">
        <f t="shared" si="1"/>
        <v>9.0730194692868373</v>
      </c>
      <c r="F57" s="1">
        <f t="shared" si="1"/>
        <v>8.5919511620319362</v>
      </c>
      <c r="G57" s="1">
        <f t="shared" si="1"/>
        <v>8.0694886956875926</v>
      </c>
      <c r="I57"/>
      <c r="J57"/>
    </row>
    <row r="58" spans="2:10">
      <c r="B58" s="1">
        <f t="shared" si="2"/>
        <v>0.24000000000000013</v>
      </c>
      <c r="C58" s="1">
        <f t="shared" si="1"/>
        <v>9.8414295693078113</v>
      </c>
      <c r="D58" s="1">
        <f t="shared" si="1"/>
        <v>9.547033664946218</v>
      </c>
      <c r="E58" s="1">
        <f t="shared" si="1"/>
        <v>9.0105417909997243</v>
      </c>
      <c r="F58" s="1">
        <f t="shared" si="1"/>
        <v>8.5369836878632377</v>
      </c>
      <c r="G58" s="1">
        <f t="shared" si="1"/>
        <v>8.0224480418788602</v>
      </c>
      <c r="I58"/>
      <c r="J58"/>
    </row>
    <row r="59" spans="2:10">
      <c r="B59" s="1">
        <f t="shared" si="2"/>
        <v>0.24500000000000013</v>
      </c>
      <c r="C59" s="1">
        <f t="shared" si="1"/>
        <v>9.7410711791601106</v>
      </c>
      <c r="D59" s="1">
        <f t="shared" si="1"/>
        <v>9.4532931786870265</v>
      </c>
      <c r="E59" s="1">
        <f t="shared" si="1"/>
        <v>8.9285606321105337</v>
      </c>
      <c r="F59" s="1">
        <f t="shared" si="1"/>
        <v>8.4650595037392069</v>
      </c>
      <c r="G59" s="1">
        <f t="shared" si="1"/>
        <v>7.9611117517558672</v>
      </c>
      <c r="I59"/>
      <c r="J59"/>
    </row>
    <row r="60" spans="2:10">
      <c r="B60" s="1">
        <f t="shared" si="2"/>
        <v>0.25000000000000011</v>
      </c>
      <c r="C60" s="1">
        <f t="shared" si="1"/>
        <v>9.6170173087021773</v>
      </c>
      <c r="D60" s="1">
        <f t="shared" si="1"/>
        <v>9.3375828263796929</v>
      </c>
      <c r="E60" s="1">
        <f t="shared" si="1"/>
        <v>8.8276502547647109</v>
      </c>
      <c r="F60" s="1">
        <f t="shared" si="1"/>
        <v>8.3767772351554228</v>
      </c>
      <c r="G60" s="1">
        <f t="shared" si="1"/>
        <v>7.8860900346382143</v>
      </c>
      <c r="I60"/>
      <c r="J60"/>
    </row>
    <row r="61" spans="2:10">
      <c r="B61" s="1">
        <f t="shared" si="2"/>
        <v>0.25500000000000012</v>
      </c>
      <c r="C61" s="1">
        <f t="shared" si="1"/>
        <v>9.4698879688838034</v>
      </c>
      <c r="D61" s="1">
        <f t="shared" si="1"/>
        <v>9.2005423849479264</v>
      </c>
      <c r="E61" s="1">
        <f t="shared" si="1"/>
        <v>8.7084746143619878</v>
      </c>
      <c r="F61" s="1">
        <f t="shared" si="1"/>
        <v>8.2728090937734677</v>
      </c>
      <c r="G61" s="1">
        <f t="shared" si="1"/>
        <v>7.7980494920487917</v>
      </c>
      <c r="I61"/>
      <c r="J61"/>
    </row>
    <row r="62" spans="2:10">
      <c r="B62" s="1">
        <f t="shared" si="2"/>
        <v>0.26000000000000012</v>
      </c>
      <c r="C62" s="1">
        <f t="shared" si="1"/>
        <v>9.3004184999357076</v>
      </c>
      <c r="D62" s="1">
        <f t="shared" si="1"/>
        <v>9.0429163222678515</v>
      </c>
      <c r="E62" s="1">
        <f t="shared" si="1"/>
        <v>8.5717832854580607</v>
      </c>
      <c r="F62" s="1">
        <f t="shared" si="1"/>
        <v>8.1538964747200122</v>
      </c>
      <c r="G62" s="1">
        <f t="shared" si="1"/>
        <v>7.6977085633826778</v>
      </c>
      <c r="I62"/>
      <c r="J62"/>
    </row>
    <row r="63" spans="2:10">
      <c r="B63" s="1">
        <f t="shared" si="2"/>
        <v>0.26500000000000012</v>
      </c>
      <c r="C63" s="1">
        <f t="shared" si="1"/>
        <v>9.1094558962000729</v>
      </c>
      <c r="D63" s="1">
        <f t="shared" si="1"/>
        <v>8.8655497844584197</v>
      </c>
      <c r="E63" s="1">
        <f t="shared" si="1"/>
        <v>8.4184069944494553</v>
      </c>
      <c r="F63" s="1">
        <f t="shared" si="1"/>
        <v>8.0208452689396346</v>
      </c>
      <c r="G63" s="1">
        <f t="shared" si="1"/>
        <v>7.5858328050522399</v>
      </c>
      <c r="I63"/>
      <c r="J63"/>
    </row>
    <row r="64" spans="2:10">
      <c r="B64" s="1">
        <f t="shared" si="2"/>
        <v>0.27000000000000013</v>
      </c>
      <c r="C64" s="1">
        <f t="shared" si="1"/>
        <v>8.8979545729231209</v>
      </c>
      <c r="D64" s="1">
        <f t="shared" si="1"/>
        <v>8.6693840918339777</v>
      </c>
      <c r="E64" s="1">
        <f t="shared" si="1"/>
        <v>8.2492527846768802</v>
      </c>
      <c r="F64" s="1">
        <f t="shared" si="1"/>
        <v>7.8745209180988578</v>
      </c>
      <c r="G64" s="1">
        <f t="shared" si="1"/>
        <v>7.4632300304747581</v>
      </c>
      <c r="I64"/>
      <c r="J64"/>
    </row>
    <row r="65" spans="2:10">
      <c r="B65" s="1">
        <f t="shared" si="2"/>
        <v>0.27500000000000013</v>
      </c>
      <c r="C65" s="1">
        <f t="shared" si="1"/>
        <v>8.6669715961669134</v>
      </c>
      <c r="D65" s="1">
        <f t="shared" si="1"/>
        <v>8.4554517673947611</v>
      </c>
      <c r="E65" s="1">
        <f t="shared" si="1"/>
        <v>8.0652988412016526</v>
      </c>
      <c r="F65" s="1">
        <f t="shared" si="1"/>
        <v>7.7158432404432347</v>
      </c>
      <c r="G65" s="1">
        <f t="shared" si="1"/>
        <v>7.3307453383981125</v>
      </c>
      <c r="I65"/>
      <c r="J65"/>
    </row>
    <row r="66" spans="2:10">
      <c r="B66" s="1">
        <f t="shared" si="2"/>
        <v>0.28000000000000014</v>
      </c>
      <c r="C66" s="1">
        <f t="shared" si="1"/>
        <v>8.4176613996808864</v>
      </c>
      <c r="D66" s="1">
        <f t="shared" si="1"/>
        <v>8.2248711239976657</v>
      </c>
      <c r="E66" s="1">
        <f t="shared" si="1"/>
        <v>7.8675890039793295</v>
      </c>
      <c r="F66" s="1">
        <f t="shared" si="1"/>
        <v>7.5457810567584733</v>
      </c>
      <c r="G66" s="1">
        <f t="shared" si="1"/>
        <v>7.1892560570475581</v>
      </c>
      <c r="I66"/>
      <c r="J66"/>
    </row>
    <row r="67" spans="2:10">
      <c r="B67" s="1">
        <f t="shared" si="2"/>
        <v>0.28500000000000014</v>
      </c>
      <c r="C67" s="1">
        <f t="shared" si="1"/>
        <v>8.1512700151377935</v>
      </c>
      <c r="D67" s="1">
        <f t="shared" si="1"/>
        <v>7.9788404384791729</v>
      </c>
      <c r="E67" s="1">
        <f t="shared" si="1"/>
        <v>7.6572269994683628</v>
      </c>
      <c r="F67" s="1">
        <f t="shared" si="1"/>
        <v>7.3653466461792547</v>
      </c>
      <c r="G67" s="1">
        <f t="shared" si="1"/>
        <v>7.0396666314254128</v>
      </c>
      <c r="I67"/>
      <c r="J67"/>
    </row>
    <row r="68" spans="2:10">
      <c r="B68" s="1">
        <f t="shared" si="2"/>
        <v>0.29000000000000015</v>
      </c>
      <c r="C68" s="1">
        <f t="shared" si="1"/>
        <v>7.8691288445707759</v>
      </c>
      <c r="D68" s="1">
        <f t="shared" si="1"/>
        <v>7.7186317429848561</v>
      </c>
      <c r="E68" s="1">
        <f t="shared" si="1"/>
        <v>7.4353704218641052</v>
      </c>
      <c r="F68" s="1">
        <f t="shared" si="1"/>
        <v>7.1755900620245168</v>
      </c>
      <c r="G68" s="1">
        <f t="shared" si="1"/>
        <v>6.8829034808092455</v>
      </c>
      <c r="I68"/>
      <c r="J68"/>
    </row>
    <row r="69" spans="2:10">
      <c r="B69" s="1">
        <f t="shared" si="2"/>
        <v>0.29500000000000015</v>
      </c>
      <c r="C69" s="1">
        <f t="shared" si="1"/>
        <v>7.5726480061365331</v>
      </c>
      <c r="D69" s="1">
        <f t="shared" si="1"/>
        <v>7.4455842655855609</v>
      </c>
      <c r="E69" s="1">
        <f t="shared" si="1"/>
        <v>7.2032244961355012</v>
      </c>
      <c r="F69" s="1">
        <f t="shared" si="1"/>
        <v>6.9775933381158435</v>
      </c>
      <c r="G69" s="1">
        <f t="shared" si="1"/>
        <v>6.7199098530771471</v>
      </c>
      <c r="I69"/>
      <c r="J69"/>
    </row>
    <row r="70" spans="2:10">
      <c r="B70" s="1">
        <f t="shared" si="2"/>
        <v>0.30000000000000016</v>
      </c>
      <c r="C70" s="1">
        <f t="shared" si="1"/>
        <v>7.2633092864617517</v>
      </c>
      <c r="D70" s="1">
        <f t="shared" si="1"/>
        <v>7.1610975539208477</v>
      </c>
      <c r="E70" s="1">
        <f t="shared" si="1"/>
        <v>6.9620356558596992</v>
      </c>
      <c r="F70" s="1">
        <f t="shared" si="1"/>
        <v>6.7724646161567712</v>
      </c>
      <c r="G70" s="1">
        <f t="shared" ref="G70:G133" si="3">($E$4/$B$4)*(1-EXP(-G$8*$D$4*$B70)*(COS($D$4*$B70)+G$8*SIN($D$4*$B70)))</f>
        <v>6.5516407019457663</v>
      </c>
      <c r="I70"/>
      <c r="J70"/>
    </row>
    <row r="71" spans="2:10">
      <c r="B71" s="1">
        <f t="shared" si="2"/>
        <v>0.30500000000000016</v>
      </c>
      <c r="C71" s="1">
        <f t="shared" si="1"/>
        <v>6.9426587347965416</v>
      </c>
      <c r="D71" s="1">
        <f t="shared" si="1"/>
        <v>6.8666243170976324</v>
      </c>
      <c r="E71" s="1">
        <f t="shared" si="1"/>
        <v>6.713084969496169</v>
      </c>
      <c r="F71" s="1">
        <f t="shared" si="1"/>
        <v>6.5613322247172059</v>
      </c>
      <c r="G71" s="1">
        <f t="shared" si="3"/>
        <v>6.3790576125434857</v>
      </c>
      <c r="I71"/>
      <c r="J71"/>
    </row>
    <row r="72" spans="2:10">
      <c r="B72" s="1">
        <f t="shared" si="2"/>
        <v>0.31000000000000016</v>
      </c>
      <c r="C72" s="1">
        <f t="shared" si="1"/>
        <v>6.6122989359885675</v>
      </c>
      <c r="D72" s="1">
        <f t="shared" si="1"/>
        <v>6.5636630223790826</v>
      </c>
      <c r="E72" s="1">
        <f t="shared" si="1"/>
        <v>6.4576814492145136</v>
      </c>
      <c r="F72" s="1">
        <f t="shared" si="1"/>
        <v>6.3453387401806838</v>
      </c>
      <c r="G72" s="1">
        <f t="shared" si="3"/>
        <v>6.2031237999629507</v>
      </c>
      <c r="I72"/>
      <c r="J72"/>
    </row>
    <row r="73" spans="2:10">
      <c r="B73" s="1">
        <f t="shared" si="2"/>
        <v>0.31500000000000017</v>
      </c>
      <c r="C73" s="1">
        <f t="shared" si="1"/>
        <v>6.2738810008969974</v>
      </c>
      <c r="D73" s="1">
        <f t="shared" si="1"/>
        <v>6.2537502843200183</v>
      </c>
      <c r="E73" s="1">
        <f t="shared" si="1"/>
        <v>6.1971552766886608</v>
      </c>
      <c r="F73" s="1">
        <f t="shared" si="1"/>
        <v>6.1256350596764175</v>
      </c>
      <c r="G73" s="1">
        <f t="shared" si="3"/>
        <v>6.0247992045510443</v>
      </c>
      <c r="I73"/>
      <c r="J73"/>
    </row>
    <row r="74" spans="2:10">
      <c r="B74" s="1">
        <f t="shared" si="2"/>
        <v>0.32000000000000017</v>
      </c>
      <c r="C74" s="1">
        <f t="shared" si="1"/>
        <v>5.9290963142774107</v>
      </c>
      <c r="D74" s="1">
        <f t="shared" si="1"/>
        <v>5.9384530849348893</v>
      </c>
      <c r="E74" s="1">
        <f t="shared" si="1"/>
        <v>5.9328509803939422</v>
      </c>
      <c r="F74" s="1">
        <f t="shared" si="1"/>
        <v>5.9033745155363011</v>
      </c>
      <c r="G74" s="1">
        <f t="shared" si="3"/>
        <v>5.8450357067063781</v>
      </c>
      <c r="I74"/>
      <c r="J74"/>
    </row>
    <row r="75" spans="2:10">
      <c r="B75" s="1">
        <f t="shared" si="2"/>
        <v>0.32500000000000018</v>
      </c>
      <c r="C75" s="1">
        <f t="shared" ref="C75:F138" si="4">($E$4/$B$4)*(1-EXP(-C$8*$D$4*$B75)*(COS($D$4*$B75)+C$8*SIN($D$4*$B75)))</f>
        <v>5.5796680813811861</v>
      </c>
      <c r="D75" s="1">
        <f t="shared" si="4"/>
        <v>5.6193608642191819</v>
      </c>
      <c r="E75" s="1">
        <f t="shared" si="4"/>
        <v>5.6661205988941399</v>
      </c>
      <c r="F75" s="1">
        <f t="shared" si="4"/>
        <v>5.6797070601942199</v>
      </c>
      <c r="G75" s="1">
        <f t="shared" si="3"/>
        <v>5.6647724828723298</v>
      </c>
      <c r="I75"/>
      <c r="J75"/>
    </row>
    <row r="76" spans="2:10">
      <c r="B76" s="1">
        <f t="shared" ref="B76:B139" si="5">B75+0.005</f>
        <v>0.33000000000000018</v>
      </c>
      <c r="C76" s="1">
        <f t="shared" si="4"/>
        <v>5.2273427155186356</v>
      </c>
      <c r="D76" s="1">
        <f t="shared" si="4"/>
        <v>5.298077520881237</v>
      </c>
      <c r="E76" s="1">
        <f t="shared" si="4"/>
        <v>5.3983168643840234</v>
      </c>
      <c r="F76" s="1">
        <f t="shared" si="4"/>
        <v>5.4557735496857385</v>
      </c>
      <c r="G76" s="1">
        <f t="shared" si="3"/>
        <v>5.4849315232443319</v>
      </c>
      <c r="I76"/>
      <c r="J76"/>
    </row>
    <row r="77" spans="2:10">
      <c r="B77" s="1">
        <f t="shared" si="5"/>
        <v>0.33500000000000019</v>
      </c>
      <c r="C77" s="1">
        <f t="shared" si="4"/>
        <v>4.8738811096302133</v>
      </c>
      <c r="D77" s="1">
        <f t="shared" si="4"/>
        <v>4.9762133634772372</v>
      </c>
      <c r="E77" s="1">
        <f t="shared" si="4"/>
        <v>5.1307864403622681</v>
      </c>
      <c r="F77" s="1">
        <f t="shared" si="4"/>
        <v>5.2327001530166655</v>
      </c>
      <c r="G77" s="1">
        <f t="shared" si="3"/>
        <v>5.3064133304617878</v>
      </c>
      <c r="I77"/>
      <c r="J77"/>
    </row>
    <row r="78" spans="2:10">
      <c r="B78" s="1">
        <f t="shared" si="5"/>
        <v>0.34000000000000019</v>
      </c>
      <c r="C78" s="1">
        <f t="shared" si="4"/>
        <v>4.5210498354897446</v>
      </c>
      <c r="D78" s="1">
        <f t="shared" si="4"/>
        <v>4.6553770522762736</v>
      </c>
      <c r="E78" s="1">
        <f t="shared" si="4"/>
        <v>4.8648632467531092</v>
      </c>
      <c r="F78" s="1">
        <f t="shared" si="4"/>
        <v>5.0115929136551873</v>
      </c>
      <c r="G78" s="1">
        <f t="shared" si="3"/>
        <v>5.1300928172353855</v>
      </c>
      <c r="I78"/>
      <c r="J78"/>
    </row>
    <row r="79" spans="2:10">
      <c r="B79" s="1">
        <f t="shared" si="5"/>
        <v>0.3450000000000002</v>
      </c>
      <c r="C79" s="1">
        <f t="shared" si="4"/>
        <v>4.17061231452527</v>
      </c>
      <c r="D79" s="1">
        <f t="shared" si="4"/>
        <v>4.3371675721146543</v>
      </c>
      <c r="E79" s="1">
        <f t="shared" si="4"/>
        <v>4.6018619050766354</v>
      </c>
      <c r="F79" s="1">
        <f t="shared" si="4"/>
        <v>4.7935324882710102</v>
      </c>
      <c r="G79" s="1">
        <f t="shared" si="3"/>
        <v>4.9568154194777749</v>
      </c>
      <c r="I79"/>
      <c r="J79"/>
    </row>
    <row r="80" spans="2:10">
      <c r="B80" s="1">
        <f t="shared" si="5"/>
        <v>0.3500000000000002</v>
      </c>
      <c r="C80" s="1">
        <f t="shared" si="4"/>
        <v>3.8243200043851155</v>
      </c>
      <c r="D80" s="1">
        <f t="shared" si="4"/>
        <v>4.0231662762303806</v>
      </c>
      <c r="E80" s="1">
        <f t="shared" si="4"/>
        <v>4.3430713353927777</v>
      </c>
      <c r="F80" s="1">
        <f t="shared" si="4"/>
        <v>4.5795690866038266</v>
      </c>
      <c r="G80" s="1">
        <f t="shared" si="3"/>
        <v>4.7873934400682874</v>
      </c>
      <c r="I80"/>
      <c r="J80"/>
    </row>
    <row r="81" spans="2:10">
      <c r="B81" s="1">
        <f t="shared" si="5"/>
        <v>0.3550000000000002</v>
      </c>
      <c r="C81" s="1">
        <f t="shared" si="4"/>
        <v>3.4839036452978918</v>
      </c>
      <c r="D81" s="1">
        <f t="shared" si="4"/>
        <v>3.7149290406011781</v>
      </c>
      <c r="E81" s="1">
        <f t="shared" si="4"/>
        <v>4.0897485357177494</v>
      </c>
      <c r="F81" s="1">
        <f t="shared" si="4"/>
        <v>4.370717634999842</v>
      </c>
      <c r="G81" s="1">
        <f t="shared" si="3"/>
        <v>4.6226026368984101</v>
      </c>
      <c r="I81"/>
      <c r="J81"/>
    </row>
    <row r="82" spans="2:10">
      <c r="B82" s="1">
        <f t="shared" si="5"/>
        <v>0.36000000000000021</v>
      </c>
      <c r="C82" s="1">
        <f t="shared" si="4"/>
        <v>3.1510646099764861</v>
      </c>
      <c r="D82" s="1">
        <f t="shared" si="4"/>
        <v>3.4139785676462409</v>
      </c>
      <c r="E82" s="1">
        <f t="shared" si="4"/>
        <v>3.8431125734410361</v>
      </c>
      <c r="F82" s="1">
        <f t="shared" si="4"/>
        <v>4.167953184717538</v>
      </c>
      <c r="G82" s="1">
        <f t="shared" si="3"/>
        <v>4.4631790673232246</v>
      </c>
      <c r="I82"/>
      <c r="J82"/>
    </row>
    <row r="83" spans="2:10">
      <c r="B83" s="1">
        <f t="shared" si="5"/>
        <v>0.36500000000000021</v>
      </c>
      <c r="C83" s="1">
        <f t="shared" si="4"/>
        <v>2.8274664002984027</v>
      </c>
      <c r="D83" s="1">
        <f t="shared" si="4"/>
        <v>3.1217968772962474</v>
      </c>
      <c r="E83" s="1">
        <f t="shared" si="4"/>
        <v>3.6043388169625725</v>
      </c>
      <c r="F83" s="1">
        <f t="shared" si="4"/>
        <v>3.9722065845806238</v>
      </c>
      <c r="G83" s="1">
        <f t="shared" si="3"/>
        <v>4.3098161995928921</v>
      </c>
      <c r="I83"/>
      <c r="J83"/>
    </row>
    <row r="84" spans="2:10">
      <c r="B84" s="1">
        <f t="shared" si="5"/>
        <v>0.37000000000000022</v>
      </c>
      <c r="C84" s="1">
        <f t="shared" si="4"/>
        <v>2.5147263332614456</v>
      </c>
      <c r="D84" s="1">
        <f t="shared" si="4"/>
        <v>2.8398180223934686</v>
      </c>
      <c r="E84" s="1">
        <f t="shared" si="4"/>
        <v>3.3745534343315815</v>
      </c>
      <c r="F84" s="1">
        <f t="shared" si="4"/>
        <v>3.7843604359562555</v>
      </c>
      <c r="G84" s="1">
        <f t="shared" si="3"/>
        <v>4.1631623002664071</v>
      </c>
      <c r="I84"/>
      <c r="J84"/>
    </row>
    <row r="85" spans="2:10">
      <c r="B85" s="1">
        <f t="shared" si="5"/>
        <v>0.37500000000000022</v>
      </c>
      <c r="C85" s="1">
        <f t="shared" si="4"/>
        <v>2.214407457767571</v>
      </c>
      <c r="D85" s="1">
        <f t="shared" si="4"/>
        <v>2.5694210641592292</v>
      </c>
      <c r="E85" s="1">
        <f t="shared" si="4"/>
        <v>3.1548281841085806</v>
      </c>
      <c r="F85" s="1">
        <f t="shared" si="4"/>
        <v>3.6052453463689869</v>
      </c>
      <c r="G85" s="1">
        <f t="shared" si="3"/>
        <v>4.0238181050253434</v>
      </c>
      <c r="I85"/>
      <c r="J85"/>
    </row>
    <row r="86" spans="2:10">
      <c r="B86" s="1">
        <f t="shared" si="5"/>
        <v>0.38000000000000023</v>
      </c>
      <c r="C86" s="1">
        <f t="shared" si="4"/>
        <v>1.928010742634199</v>
      </c>
      <c r="D86" s="1">
        <f t="shared" si="4"/>
        <v>2.3119233420666752</v>
      </c>
      <c r="E86" s="1">
        <f t="shared" si="4"/>
        <v>2.9461755219994696</v>
      </c>
      <c r="F86" s="1">
        <f t="shared" si="4"/>
        <v>3.4356364963350261</v>
      </c>
      <c r="G86" s="1">
        <f t="shared" si="3"/>
        <v>3.8923347787166209</v>
      </c>
      <c r="I86"/>
      <c r="J86"/>
    </row>
    <row r="87" spans="2:10">
      <c r="B87" s="1">
        <f t="shared" si="5"/>
        <v>0.38500000000000023</v>
      </c>
      <c r="C87" s="1">
        <f t="shared" si="4"/>
        <v>1.656967574876604</v>
      </c>
      <c r="D87" s="1">
        <f t="shared" si="4"/>
        <v>2.0685740708897757</v>
      </c>
      <c r="E87" s="1">
        <f t="shared" si="4"/>
        <v>2.7495440450343733</v>
      </c>
      <c r="F87" s="1">
        <f t="shared" si="4"/>
        <v>3.2762505322265776</v>
      </c>
      <c r="G87" s="1">
        <f t="shared" si="3"/>
        <v>3.7692121688684717</v>
      </c>
      <c r="I87"/>
      <c r="J87"/>
    </row>
    <row r="88" spans="2:10">
      <c r="B88" s="1">
        <f t="shared" si="5"/>
        <v>0.39000000000000024</v>
      </c>
      <c r="C88" s="1">
        <f t="shared" si="4"/>
        <v>1.4026326057544121</v>
      </c>
      <c r="D88" s="1">
        <f t="shared" si="4"/>
        <v>1.8405482959735342</v>
      </c>
      <c r="E88" s="1">
        <f t="shared" si="4"/>
        <v>2.5658142931941343</v>
      </c>
      <c r="F88" s="1">
        <f t="shared" si="4"/>
        <v>3.1277427961620372</v>
      </c>
      <c r="G88" s="1">
        <f t="shared" si="3"/>
        <v>3.6548973553507853</v>
      </c>
      <c r="I88"/>
      <c r="J88"/>
    </row>
    <row r="89" spans="2:10">
      <c r="B89" s="1">
        <f t="shared" si="5"/>
        <v>0.39500000000000024</v>
      </c>
      <c r="C89" s="1">
        <f t="shared" si="4"/>
        <v>1.1662769803370172</v>
      </c>
      <c r="D89" s="1">
        <f t="shared" si="4"/>
        <v>1.628941235894013</v>
      </c>
      <c r="E89" s="1">
        <f t="shared" si="4"/>
        <v>2.3957949264337275</v>
      </c>
      <c r="F89" s="1">
        <f t="shared" si="4"/>
        <v>2.9907049020740484</v>
      </c>
      <c r="G89" s="1">
        <f t="shared" si="3"/>
        <v>3.5497834972974451</v>
      </c>
      <c r="I89"/>
      <c r="J89"/>
    </row>
    <row r="90" spans="2:10">
      <c r="B90" s="1">
        <f t="shared" si="5"/>
        <v>0.40000000000000024</v>
      </c>
      <c r="C90" s="1">
        <f t="shared" si="4"/>
        <v>0.94908198442601233</v>
      </c>
      <c r="D90" s="1">
        <f t="shared" si="4"/>
        <v>1.4347630396602935</v>
      </c>
      <c r="E90" s="1">
        <f t="shared" si="4"/>
        <v>2.2402192930253042</v>
      </c>
      <c r="F90" s="1">
        <f t="shared" si="4"/>
        <v>2.8656626652437867</v>
      </c>
      <c r="G90" s="1">
        <f t="shared" si="3"/>
        <v>3.4542089768817439</v>
      </c>
      <c r="I90"/>
      <c r="J90"/>
    </row>
    <row r="91" spans="2:10">
      <c r="B91" s="1">
        <f t="shared" si="5"/>
        <v>0.40500000000000025</v>
      </c>
      <c r="C91" s="1">
        <f t="shared" si="4"/>
        <v>0.75213314058679093</v>
      </c>
      <c r="D91" s="1">
        <f t="shared" si="4"/>
        <v>1.2589339834640452</v>
      </c>
      <c r="E91" s="1">
        <f t="shared" si="4"/>
        <v>2.0997424030544827</v>
      </c>
      <c r="F91" s="1">
        <f t="shared" si="4"/>
        <v>2.753074390715784</v>
      </c>
      <c r="G91" s="1">
        <f t="shared" si="3"/>
        <v>3.3684568380434938</v>
      </c>
      <c r="I91"/>
      <c r="J91"/>
    </row>
    <row r="92" spans="2:10">
      <c r="B92" s="1">
        <f t="shared" si="5"/>
        <v>0.41000000000000025</v>
      </c>
      <c r="C92" s="1">
        <f t="shared" si="4"/>
        <v>0.57641478279683356</v>
      </c>
      <c r="D92" s="1">
        <f t="shared" si="4"/>
        <v>1.1022801297171136</v>
      </c>
      <c r="E92" s="1">
        <f t="shared" si="4"/>
        <v>1.9749383187629972</v>
      </c>
      <c r="F92" s="1">
        <f t="shared" si="4"/>
        <v>2.6533295241327175</v>
      </c>
      <c r="G92" s="1">
        <f t="shared" si="3"/>
        <v>3.292754516814913</v>
      </c>
      <c r="I92"/>
      <c r="J92"/>
    </row>
    <row r="93" spans="2:10">
      <c r="B93" s="1">
        <f t="shared" si="5"/>
        <v>0.41500000000000026</v>
      </c>
      <c r="C93" s="1">
        <f t="shared" si="4"/>
        <v>0.42280513682618648</v>
      </c>
      <c r="D93" s="1">
        <f t="shared" si="4"/>
        <v>0.9655294687452548</v>
      </c>
      <c r="E93" s="1">
        <f t="shared" si="4"/>
        <v>1.866297971250046</v>
      </c>
      <c r="F93" s="1">
        <f t="shared" si="4"/>
        <v>2.566747666663364</v>
      </c>
      <c r="G93" s="1">
        <f t="shared" si="3"/>
        <v>3.2272738584883474</v>
      </c>
      <c r="I93"/>
      <c r="J93"/>
    </row>
    <row r="94" spans="2:10">
      <c r="B94" s="1">
        <f t="shared" si="5"/>
        <v>0.42000000000000026</v>
      </c>
      <c r="C94" s="1">
        <f t="shared" si="4"/>
        <v>0.2920719309379366</v>
      </c>
      <c r="D94" s="1">
        <f t="shared" si="4"/>
        <v>0.84930856103868246</v>
      </c>
      <c r="E94" s="1">
        <f t="shared" si="4"/>
        <v>1.7742274108347245</v>
      </c>
      <c r="F94" s="1">
        <f t="shared" si="4"/>
        <v>2.4935779538483906</v>
      </c>
      <c r="G94" s="1">
        <f t="shared" si="3"/>
        <v>3.1721314155182134</v>
      </c>
      <c r="I94"/>
      <c r="J94"/>
    </row>
    <row r="95" spans="2:10">
      <c r="B95" s="1">
        <f t="shared" si="5"/>
        <v>0.42500000000000027</v>
      </c>
      <c r="C95" s="1">
        <f t="shared" si="4"/>
        <v>0.18486855884607301</v>
      </c>
      <c r="D95" s="1">
        <f t="shared" si="4"/>
        <v>0.75413969541043402</v>
      </c>
      <c r="E95" s="1">
        <f t="shared" si="4"/>
        <v>1.6990464961542777</v>
      </c>
      <c r="F95" s="1">
        <f t="shared" si="4"/>
        <v>2.4339987963671046</v>
      </c>
      <c r="G95" s="1">
        <f t="shared" si="3"/>
        <v>3.1273890187583153</v>
      </c>
      <c r="I95"/>
      <c r="J95"/>
    </row>
    <row r="96" spans="2:10">
      <c r="B96" s="1">
        <f t="shared" si="5"/>
        <v>0.43000000000000027</v>
      </c>
      <c r="C96" s="1">
        <f t="shared" si="4"/>
        <v>0.10173081410791485</v>
      </c>
      <c r="D96" s="1">
        <f t="shared" si="4"/>
        <v>0.68043857579424938</v>
      </c>
      <c r="E96" s="1">
        <f t="shared" si="4"/>
        <v>1.6409880248386455</v>
      </c>
      <c r="F96" s="1">
        <f t="shared" si="4"/>
        <v>2.3881179789421751</v>
      </c>
      <c r="G96" s="1">
        <f t="shared" si="3"/>
        <v>3.0930546134087966</v>
      </c>
      <c r="I96"/>
      <c r="J96"/>
    </row>
    <row r="97" spans="2:10">
      <c r="B97" s="1">
        <f t="shared" si="5"/>
        <v>0.43500000000000028</v>
      </c>
      <c r="C97" s="1">
        <f t="shared" si="4"/>
        <v>4.3074212272382062E-2</v>
      </c>
      <c r="D97" s="1">
        <f t="shared" si="4"/>
        <v>0.6285125467383762</v>
      </c>
      <c r="E97" s="1">
        <f t="shared" si="4"/>
        <v>1.6001973063722659</v>
      </c>
      <c r="F97" s="1">
        <f t="shared" si="4"/>
        <v>2.3559731118574421</v>
      </c>
      <c r="G97" s="1">
        <f t="shared" si="3"/>
        <v>3.0690833498895724</v>
      </c>
      <c r="I97"/>
      <c r="J97"/>
    </row>
    <row r="98" spans="2:10">
      <c r="B98" s="1">
        <f t="shared" si="5"/>
        <v>0.44000000000000028</v>
      </c>
      <c r="C98" s="1">
        <f t="shared" si="4"/>
        <v>9.1919141677637706E-3</v>
      </c>
      <c r="D98" s="1">
        <f t="shared" si="4"/>
        <v>0.59855936493361073</v>
      </c>
      <c r="E98" s="1">
        <f t="shared" si="4"/>
        <v>1.5767321755403474</v>
      </c>
      <c r="F98" s="1">
        <f t="shared" si="4"/>
        <v>2.3375324278739895</v>
      </c>
      <c r="G98" s="1">
        <f t="shared" si="3"/>
        <v>3.0553789187733873</v>
      </c>
      <c r="I98"/>
      <c r="J98"/>
    </row>
    <row r="99" spans="2:10">
      <c r="B99" s="1">
        <f t="shared" si="5"/>
        <v>0.44500000000000028</v>
      </c>
      <c r="C99" s="1">
        <f t="shared" si="4"/>
        <v>2.5326070822673241E-4</v>
      </c>
      <c r="D99" s="1">
        <f t="shared" si="4"/>
        <v>0.59066652136692932</v>
      </c>
      <c r="E99" s="1">
        <f t="shared" si="4"/>
        <v>1.5705634426697808</v>
      </c>
      <c r="F99" s="1">
        <f t="shared" si="4"/>
        <v>2.3326959156998117</v>
      </c>
      <c r="G99" s="1">
        <f t="shared" si="3"/>
        <v>3.0517951179056499</v>
      </c>
      <c r="I99"/>
      <c r="J99"/>
    </row>
    <row r="100" spans="2:10">
      <c r="B100" s="1">
        <f t="shared" si="5"/>
        <v>0.45000000000000029</v>
      </c>
      <c r="C100" s="1">
        <f t="shared" si="4"/>
        <v>1.6302926541976182E-2</v>
      </c>
      <c r="D100" s="1">
        <f t="shared" si="4"/>
        <v>0.60481111592987025</v>
      </c>
      <c r="E100" s="1">
        <f t="shared" si="4"/>
        <v>1.5815757747252284</v>
      </c>
      <c r="F100" s="1">
        <f t="shared" si="4"/>
        <v>2.3412967796056132</v>
      </c>
      <c r="G100" s="1">
        <f t="shared" si="3"/>
        <v>3.0581376389133474</v>
      </c>
      <c r="I100"/>
      <c r="J100"/>
    </row>
    <row r="101" spans="2:10">
      <c r="B101" s="1">
        <f t="shared" si="5"/>
        <v>0.45500000000000029</v>
      </c>
      <c r="C101" s="1">
        <f t="shared" si="4"/>
        <v>5.726069677107537E-2</v>
      </c>
      <c r="D101" s="1">
        <f t="shared" si="4"/>
        <v>0.64086028354739921</v>
      </c>
      <c r="E101" s="1">
        <f t="shared" si="4"/>
        <v>1.609568999219152</v>
      </c>
      <c r="F101" s="1">
        <f t="shared" si="4"/>
        <v>2.3631032132907088</v>
      </c>
      <c r="G101" s="1">
        <f t="shared" si="3"/>
        <v>3.0741660594646349</v>
      </c>
      <c r="I101"/>
      <c r="J101"/>
    </row>
    <row r="102" spans="2:10">
      <c r="B102" s="1">
        <f t="shared" si="5"/>
        <v>0.4600000000000003</v>
      </c>
      <c r="C102" s="1">
        <f t="shared" si="4"/>
        <v>0.12292186785884618</v>
      </c>
      <c r="D102" s="1">
        <f t="shared" si="4"/>
        <v>0.69857216814187384</v>
      </c>
      <c r="E102" s="1">
        <f t="shared" si="4"/>
        <v>1.6542598208506316</v>
      </c>
      <c r="F102" s="1">
        <f t="shared" si="4"/>
        <v>2.397820474694885</v>
      </c>
      <c r="G102" s="1">
        <f t="shared" si="3"/>
        <v>3.0995960268865632</v>
      </c>
      <c r="I102"/>
      <c r="J102"/>
    </row>
    <row r="103" spans="2:10">
      <c r="B103" s="1">
        <f t="shared" si="5"/>
        <v>0.4650000000000003</v>
      </c>
      <c r="C103" s="1">
        <f t="shared" si="4"/>
        <v>0.2129582707211608</v>
      </c>
      <c r="D103" s="1">
        <f t="shared" si="4"/>
        <v>0.77759743802198744</v>
      </c>
      <c r="E103" s="1">
        <f t="shared" si="4"/>
        <v>1.7152839388116186</v>
      </c>
      <c r="F103" s="1">
        <f t="shared" si="4"/>
        <v>2.4450932471305005</v>
      </c>
      <c r="G103" s="1">
        <f t="shared" si="3"/>
        <v>3.134101618082934</v>
      </c>
      <c r="I103"/>
      <c r="J103"/>
    </row>
    <row r="104" spans="2:10">
      <c r="B104" s="1">
        <f t="shared" si="5"/>
        <v>0.47000000000000031</v>
      </c>
      <c r="C104" s="1">
        <f t="shared" si="4"/>
        <v>0.32691991088828476</v>
      </c>
      <c r="D104" s="1">
        <f t="shared" si="4"/>
        <v>0.87748133360130542</v>
      </c>
      <c r="E104" s="1">
        <f t="shared" si="4"/>
        <v>1.7921985507999516</v>
      </c>
      <c r="F104" s="1">
        <f t="shared" si="4"/>
        <v>2.5045082708792981</v>
      </c>
      <c r="G104" s="1">
        <f t="shared" si="3"/>
        <v>3.1773178601188334</v>
      </c>
      <c r="I104"/>
      <c r="J104"/>
    </row>
    <row r="105" spans="2:10">
      <c r="B105" s="1">
        <f t="shared" si="5"/>
        <v>0.47500000000000031</v>
      </c>
      <c r="C105" s="1">
        <f t="shared" si="4"/>
        <v>0.46423721753990066</v>
      </c>
      <c r="D105" s="1">
        <f t="shared" si="4"/>
        <v>0.9976662357189614</v>
      </c>
      <c r="E105" s="1">
        <f t="shared" si="4"/>
        <v>1.8844852279649631</v>
      </c>
      <c r="F105" s="1">
        <f t="shared" si="4"/>
        <v>2.5755972282654405</v>
      </c>
      <c r="G105" s="1">
        <f t="shared" si="3"/>
        <v>3.2288433953541662</v>
      </c>
      <c r="I105"/>
      <c r="J105"/>
    </row>
    <row r="106" spans="2:10">
      <c r="B106" s="1">
        <f t="shared" si="5"/>
        <v>0.48000000000000032</v>
      </c>
      <c r="C106" s="1">
        <f t="shared" si="4"/>
        <v>0.624223890172797</v>
      </c>
      <c r="D106" s="1">
        <f t="shared" si="4"/>
        <v>1.1374947402688329</v>
      </c>
      <c r="E106" s="1">
        <f t="shared" si="4"/>
        <v>1.9915531432920841</v>
      </c>
      <c r="F106" s="1">
        <f t="shared" si="4"/>
        <v>2.6578398641842909</v>
      </c>
      <c r="G106" s="1">
        <f t="shared" si="3"/>
        <v>3.2882432746158741</v>
      </c>
      <c r="I106"/>
      <c r="J106"/>
    </row>
    <row r="107" spans="2:10">
      <c r="B107" s="1">
        <f t="shared" si="5"/>
        <v>0.48500000000000032</v>
      </c>
      <c r="C107" s="1">
        <f t="shared" si="4"/>
        <v>0.80608032867383383</v>
      </c>
      <c r="D107" s="1">
        <f t="shared" si="4"/>
        <v>1.2962132223560141</v>
      </c>
      <c r="E107" s="1">
        <f t="shared" si="4"/>
        <v>2.1127426343153468</v>
      </c>
      <c r="F107" s="1">
        <f t="shared" si="4"/>
        <v>2.750667323139365</v>
      </c>
      <c r="G107" s="1">
        <f t="shared" si="3"/>
        <v>3.3550518615976754</v>
      </c>
      <c r="I107"/>
      <c r="J107"/>
    </row>
    <row r="108" spans="2:10">
      <c r="B108" s="1">
        <f t="shared" si="5"/>
        <v>0.49000000000000032</v>
      </c>
      <c r="C108" s="1">
        <f t="shared" si="4"/>
        <v>1.008897629654943</v>
      </c>
      <c r="D108" s="1">
        <f t="shared" si="4"/>
        <v>1.4729758708026348</v>
      </c>
      <c r="E108" s="1">
        <f t="shared" si="4"/>
        <v>2.2473290795383161</v>
      </c>
      <c r="F108" s="1">
        <f t="shared" si="4"/>
        <v>2.8534656830207048</v>
      </c>
      <c r="G108" s="1">
        <f t="shared" si="3"/>
        <v>3.4287758314665617</v>
      </c>
      <c r="I108"/>
      <c r="J108"/>
    </row>
    <row r="109" spans="2:10">
      <c r="B109" s="1">
        <f t="shared" si="5"/>
        <v>0.49500000000000033</v>
      </c>
      <c r="C109" s="1">
        <f t="shared" si="4"/>
        <v>1.2316621290768481</v>
      </c>
      <c r="D109" s="1">
        <f t="shared" si="4"/>
        <v>1.6668491715308908</v>
      </c>
      <c r="E109" s="1">
        <f t="shared" si="4"/>
        <v>2.3945270665513236</v>
      </c>
      <c r="F109" s="1">
        <f t="shared" si="4"/>
        <v>2.9655796651494009</v>
      </c>
      <c r="G109" s="1">
        <f t="shared" si="3"/>
        <v>3.5088972465362471</v>
      </c>
      <c r="I109"/>
      <c r="J109"/>
    </row>
    <row r="110" spans="2:10">
      <c r="B110" s="1">
        <f t="shared" si="5"/>
        <v>0.50000000000000033</v>
      </c>
      <c r="C110" s="1">
        <f t="shared" si="4"/>
        <v>1.4732604684578048</v>
      </c>
      <c r="D110" s="1">
        <f t="shared" si="4"/>
        <v>1.8768168161705756</v>
      </c>
      <c r="E110" s="1">
        <f t="shared" si="4"/>
        <v>2.5534948285619081</v>
      </c>
      <c r="F110" s="1">
        <f t="shared" si="4"/>
        <v>3.0863164995169678</v>
      </c>
      <c r="G110" s="1">
        <f t="shared" si="3"/>
        <v>3.5948766918377739</v>
      </c>
      <c r="I110"/>
      <c r="J110"/>
    </row>
    <row r="111" spans="2:10">
      <c r="B111" s="1">
        <f t="shared" si="5"/>
        <v>0.50500000000000034</v>
      </c>
      <c r="C111" s="1">
        <f t="shared" si="4"/>
        <v>1.7324851593469055</v>
      </c>
      <c r="D111" s="1">
        <f t="shared" si="4"/>
        <v>2.1017850101821627</v>
      </c>
      <c r="E111" s="1">
        <f t="shared" si="4"/>
        <v>2.7233389249115216</v>
      </c>
      <c r="F111" s="1">
        <f t="shared" si="4"/>
        <v>3.2149499236663259</v>
      </c>
      <c r="G111" s="1">
        <f t="shared" si="3"/>
        <v>3.6861564534750646</v>
      </c>
      <c r="I111"/>
      <c r="J111"/>
    </row>
    <row r="112" spans="2:10">
      <c r="B112" s="1">
        <f t="shared" si="5"/>
        <v>0.51000000000000034</v>
      </c>
      <c r="C112" s="1">
        <f t="shared" si="4"/>
        <v>2.0080406182511359</v>
      </c>
      <c r="D112" s="1">
        <f t="shared" si="4"/>
        <v>2.340588152864354</v>
      </c>
      <c r="E112" s="1">
        <f t="shared" si="4"/>
        <v>2.9031191401392227</v>
      </c>
      <c r="F112" s="1">
        <f t="shared" si="4"/>
        <v>3.3507242932939008</v>
      </c>
      <c r="G112" s="1">
        <f t="shared" si="3"/>
        <v>3.7821637227959899</v>
      </c>
      <c r="I112"/>
      <c r="J112"/>
    </row>
    <row r="113" spans="2:10">
      <c r="B113" s="1">
        <f t="shared" si="5"/>
        <v>0.51500000000000035</v>
      </c>
      <c r="C113" s="1">
        <f t="shared" si="4"/>
        <v>2.29854964185418</v>
      </c>
      <c r="D113" s="1">
        <f t="shared" si="4"/>
        <v>2.5919948598363369</v>
      </c>
      <c r="E113" s="1">
        <f t="shared" si="4"/>
        <v>3.0918535752765806</v>
      </c>
      <c r="F113" s="1">
        <f t="shared" si="4"/>
        <v>3.4928587824002468</v>
      </c>
      <c r="G113" s="1">
        <f t="shared" si="3"/>
        <v>3.882313809635221</v>
      </c>
      <c r="I113"/>
      <c r="J113"/>
    </row>
    <row r="114" spans="2:10">
      <c r="B114" s="1">
        <f t="shared" si="5"/>
        <v>0.52000000000000035</v>
      </c>
      <c r="C114" s="1">
        <f t="shared" si="4"/>
        <v>2.6025602901642939</v>
      </c>
      <c r="D114" s="1">
        <f t="shared" si="4"/>
        <v>2.8547142969580426</v>
      </c>
      <c r="E114" s="1">
        <f t="shared" si="4"/>
        <v>3.2885239043200789</v>
      </c>
      <c r="F114" s="1">
        <f t="shared" si="4"/>
        <v>3.6405516506790425</v>
      </c>
      <c r="G114" s="1">
        <f t="shared" si="3"/>
        <v>3.9860133481906725</v>
      </c>
      <c r="I114"/>
      <c r="J114"/>
    </row>
    <row r="115" spans="2:10">
      <c r="B115" s="1">
        <f t="shared" si="5"/>
        <v>0.52500000000000036</v>
      </c>
      <c r="C115" s="1">
        <f t="shared" si="4"/>
        <v>2.9185531431898943</v>
      </c>
      <c r="D115" s="1">
        <f t="shared" si="4"/>
        <v>3.1274027931844914</v>
      </c>
      <c r="E115" s="1">
        <f t="shared" si="4"/>
        <v>3.492080768231026</v>
      </c>
      <c r="F115" s="1">
        <f t="shared" si="4"/>
        <v>3.7929845558106425</v>
      </c>
      <c r="G115" s="1">
        <f t="shared" si="3"/>
        <v>4.0926634794776415</v>
      </c>
      <c r="I115"/>
      <c r="J115"/>
    </row>
    <row r="116" spans="2:10">
      <c r="B116" s="1">
        <f t="shared" si="5"/>
        <v>0.53000000000000036</v>
      </c>
      <c r="C116" s="1">
        <f t="shared" si="4"/>
        <v>3.2449488948745908</v>
      </c>
      <c r="D116" s="1">
        <f t="shared" si="4"/>
        <v>3.4086706985493853</v>
      </c>
      <c r="E116" s="1">
        <f t="shared" si="4"/>
        <v>3.7014492783596187</v>
      </c>
      <c r="F116" s="1">
        <f t="shared" si="4"/>
        <v>3.9493268884148689</v>
      </c>
      <c r="G116" s="1">
        <f t="shared" si="3"/>
        <v>4.2016629947602073</v>
      </c>
      <c r="I116"/>
      <c r="J116"/>
    </row>
    <row r="117" spans="2:10">
      <c r="B117" s="1">
        <f t="shared" si="5"/>
        <v>0.53500000000000036</v>
      </c>
      <c r="C117" s="1">
        <f t="shared" si="4"/>
        <v>3.5801162463377798</v>
      </c>
      <c r="D117" s="1">
        <f t="shared" si="4"/>
        <v>3.6970894523446902</v>
      </c>
      <c r="E117" s="1">
        <f t="shared" si="4"/>
        <v>3.9155346008807204</v>
      </c>
      <c r="F117" s="1">
        <f t="shared" si="4"/>
        <v>4.1087401076165602</v>
      </c>
      <c r="G117" s="1">
        <f t="shared" si="3"/>
        <v>4.3124114248841749</v>
      </c>
      <c r="I117"/>
      <c r="J117"/>
    </row>
    <row r="118" spans="2:10">
      <c r="B118" s="1">
        <f t="shared" si="5"/>
        <v>0.54000000000000037</v>
      </c>
      <c r="C118" s="1">
        <f t="shared" si="4"/>
        <v>3.9223800589710978</v>
      </c>
      <c r="D118" s="1">
        <f t="shared" si="4"/>
        <v>3.9911988256122028</v>
      </c>
      <c r="E118" s="1">
        <f t="shared" si="4"/>
        <v>4.1332275936644294</v>
      </c>
      <c r="F118" s="1">
        <f t="shared" si="4"/>
        <v>4.2703820554839131</v>
      </c>
      <c r="G118" s="1">
        <f t="shared" si="3"/>
        <v>4.4243120610259163</v>
      </c>
      <c r="I118"/>
      <c r="J118"/>
    </row>
    <row r="119" spans="2:10">
      <c r="B119" s="1">
        <f t="shared" si="5"/>
        <v>0.54500000000000037</v>
      </c>
      <c r="C119" s="1">
        <f t="shared" si="4"/>
        <v>4.2700297266421563</v>
      </c>
      <c r="D119" s="1">
        <f t="shared" si="4"/>
        <v>4.2895143012940276</v>
      </c>
      <c r="E119" s="1">
        <f t="shared" si="4"/>
        <v>4.3534104669839726</v>
      </c>
      <c r="F119" s="1">
        <f t="shared" si="4"/>
        <v>4.4334112290108134</v>
      </c>
      <c r="G119" s="1">
        <f t="shared" si="3"/>
        <v>4.5367748930221969</v>
      </c>
      <c r="I119"/>
      <c r="J119"/>
    </row>
    <row r="120" spans="2:10">
      <c r="B120" s="1">
        <f t="shared" si="5"/>
        <v>0.55000000000000038</v>
      </c>
      <c r="C120" s="1">
        <f t="shared" si="4"/>
        <v>4.621327725162045</v>
      </c>
      <c r="D120" s="1">
        <f t="shared" si="4"/>
        <v>4.5905345548052079</v>
      </c>
      <c r="E120" s="1">
        <f t="shared" si="4"/>
        <v>4.5749624395861037</v>
      </c>
      <c r="F120" s="1">
        <f t="shared" si="4"/>
        <v>4.5969909888266862</v>
      </c>
      <c r="G120" s="1">
        <f t="shared" si="3"/>
        <v>4.6492194521533294</v>
      </c>
      <c r="I120"/>
      <c r="J120"/>
    </row>
    <row r="121" spans="2:10">
      <c r="B121" s="1">
        <f t="shared" si="5"/>
        <v>0.55500000000000038</v>
      </c>
      <c r="C121" s="1">
        <f t="shared" si="4"/>
        <v>4.9745182962870178</v>
      </c>
      <c r="D121" s="1">
        <f t="shared" si="4"/>
        <v>4.8927489973954597</v>
      </c>
      <c r="E121" s="1">
        <f t="shared" si="4"/>
        <v>4.7967653619129162</v>
      </c>
      <c r="F121" s="1">
        <f t="shared" si="4"/>
        <v>4.7602936844268529</v>
      </c>
      <c r="G121" s="1">
        <f t="shared" si="3"/>
        <v>4.7610775460105916</v>
      </c>
      <c r="I121"/>
      <c r="J121"/>
    </row>
    <row r="122" spans="2:10">
      <c r="B122" s="1">
        <f t="shared" si="5"/>
        <v>0.56000000000000039</v>
      </c>
      <c r="C122" s="1">
        <f t="shared" si="4"/>
        <v>5.32783622285252</v>
      </c>
      <c r="D122" s="1">
        <f t="shared" si="4"/>
        <v>5.1946453444598326</v>
      </c>
      <c r="E122" s="1">
        <f t="shared" si="4"/>
        <v>5.0177092786664348</v>
      </c>
      <c r="F122" s="1">
        <f t="shared" si="4"/>
        <v>4.9225046764185949</v>
      </c>
      <c r="G122" s="1">
        <f t="shared" si="3"/>
        <v>4.8717958738842055</v>
      </c>
      <c r="I122"/>
      <c r="J122"/>
    </row>
    <row r="123" spans="2:10">
      <c r="B123" s="1">
        <f t="shared" si="5"/>
        <v>0.56500000000000039</v>
      </c>
      <c r="C123" s="1">
        <f t="shared" si="4"/>
        <v>5.6795156511820686</v>
      </c>
      <c r="D123" s="1">
        <f t="shared" si="4"/>
        <v>5.494717170940314</v>
      </c>
      <c r="E123" s="1">
        <f t="shared" si="4"/>
        <v>5.236697903445239</v>
      </c>
      <c r="F123" s="1">
        <f t="shared" si="4"/>
        <v>5.0828262370681419</v>
      </c>
      <c r="G123" s="1">
        <f t="shared" si="3"/>
        <v>4.9808385119549881</v>
      </c>
      <c r="I123"/>
      <c r="J123"/>
    </row>
    <row r="124" spans="2:10">
      <c r="B124" s="1">
        <f t="shared" si="5"/>
        <v>0.5700000000000004</v>
      </c>
      <c r="C124" s="1">
        <f t="shared" si="4"/>
        <v>6.0277989166773924</v>
      </c>
      <c r="D124" s="1">
        <f t="shared" si="4"/>
        <v>5.7914714161318965</v>
      </c>
      <c r="E124" s="1">
        <f t="shared" si="4"/>
        <v>5.452653978852001</v>
      </c>
      <c r="F124" s="1">
        <f t="shared" si="4"/>
        <v>5.2404813113066995</v>
      </c>
      <c r="G124" s="1">
        <f t="shared" si="3"/>
        <v>5.0876892584561153</v>
      </c>
      <c r="I124"/>
      <c r="J124"/>
    </row>
    <row r="125" spans="2:10">
      <c r="B125" s="1">
        <f t="shared" si="5"/>
        <v>0.5750000000000004</v>
      </c>
      <c r="C125" s="1">
        <f t="shared" si="4"/>
        <v>6.3709453284802287</v>
      </c>
      <c r="D125" s="1">
        <f t="shared" si="4"/>
        <v>6.0834358005656162</v>
      </c>
      <c r="E125" s="1">
        <f t="shared" si="4"/>
        <v>5.6645244962676156</v>
      </c>
      <c r="F125" s="1">
        <f t="shared" si="4"/>
        <v>5.3947171213035352</v>
      </c>
      <c r="G125" s="1">
        <f t="shared" si="3"/>
        <v>5.1918538298858774</v>
      </c>
      <c r="I125"/>
      <c r="J125"/>
    </row>
    <row r="126" spans="2:10">
      <c r="B126" s="1">
        <f t="shared" si="5"/>
        <v>0.5800000000000004</v>
      </c>
      <c r="C126" s="1">
        <f t="shared" si="4"/>
        <v>6.7072398693007855</v>
      </c>
      <c r="D126" s="1">
        <f t="shared" si="4"/>
        <v>6.3691661181854879</v>
      </c>
      <c r="E126" s="1">
        <f t="shared" si="4"/>
        <v>5.8712857504065363</v>
      </c>
      <c r="F126" s="1">
        <f t="shared" si="4"/>
        <v>5.5448085987354823</v>
      </c>
      <c r="G126" s="1">
        <f t="shared" si="3"/>
        <v>5.2928619002926789</v>
      </c>
      <c r="I126"/>
      <c r="J126"/>
    </row>
    <row r="127" spans="2:10">
      <c r="B127" s="1">
        <f t="shared" si="5"/>
        <v>0.58500000000000041</v>
      </c>
      <c r="C127" s="1">
        <f t="shared" si="4"/>
        <v>7.0350017669318357</v>
      </c>
      <c r="D127" s="1">
        <f t="shared" si="4"/>
        <v>6.6472533677628443</v>
      </c>
      <c r="E127" s="1">
        <f t="shared" si="4"/>
        <v>6.0719482048034301</v>
      </c>
      <c r="F127" s="1">
        <f t="shared" si="4"/>
        <v>5.6900616299687181</v>
      </c>
      <c r="G127" s="1">
        <f t="shared" si="3"/>
        <v>5.3902689766145331</v>
      </c>
      <c r="I127"/>
      <c r="J127"/>
    </row>
    <row r="128" spans="2:10">
      <c r="B128" s="1">
        <f t="shared" si="5"/>
        <v>0.59000000000000041</v>
      </c>
      <c r="C128" s="1">
        <f t="shared" si="4"/>
        <v>7.3525928946086969</v>
      </c>
      <c r="D128" s="1">
        <f t="shared" si="4"/>
        <v>6.916330688395985</v>
      </c>
      <c r="E128" s="1">
        <f t="shared" si="4"/>
        <v>6.2655611455270659</v>
      </c>
      <c r="F128" s="1">
        <f t="shared" si="4"/>
        <v>5.8298161005140114</v>
      </c>
      <c r="G128" s="1">
        <f t="shared" si="3"/>
        <v>5.4836581040315409</v>
      </c>
      <c r="I128"/>
      <c r="J128"/>
    </row>
    <row r="129" spans="2:10">
      <c r="B129" s="1">
        <f t="shared" si="5"/>
        <v>0.59500000000000042</v>
      </c>
      <c r="C129" s="1">
        <f t="shared" si="4"/>
        <v>7.6584259582309127</v>
      </c>
      <c r="D129" s="1">
        <f t="shared" si="4"/>
        <v>7.1750800650206799</v>
      </c>
      <c r="E129" s="1">
        <f t="shared" si="4"/>
        <v>6.4512171016670719</v>
      </c>
      <c r="F129" s="1">
        <f t="shared" si="4"/>
        <v>5.9634487263143452</v>
      </c>
      <c r="G129" s="1">
        <f t="shared" si="3"/>
        <v>5.572641396276298</v>
      </c>
      <c r="I129"/>
      <c r="J129"/>
    </row>
    <row r="130" spans="2:10">
      <c r="B130" s="1">
        <f t="shared" si="5"/>
        <v>0.60000000000000042</v>
      </c>
      <c r="C130" s="1">
        <f t="shared" si="4"/>
        <v>7.9509724295264048</v>
      </c>
      <c r="D130" s="1">
        <f t="shared" si="4"/>
        <v>7.4222387711013589</v>
      </c>
      <c r="E130" s="1">
        <f t="shared" si="4"/>
        <v>6.6280560124851293</v>
      </c>
      <c r="F130" s="1">
        <f t="shared" si="4"/>
        <v>6.0903756606668757</v>
      </c>
      <c r="G130" s="1">
        <f t="shared" si="3"/>
        <v>5.6568613868382256</v>
      </c>
      <c r="I130"/>
      <c r="J130"/>
    </row>
    <row r="131" spans="2:10">
      <c r="B131" s="1">
        <f t="shared" si="5"/>
        <v>0.60500000000000043</v>
      </c>
      <c r="C131" s="1">
        <f t="shared" si="4"/>
        <v>8.2287701855089423</v>
      </c>
      <c r="D131" s="1">
        <f t="shared" si="4"/>
        <v>7.6566055170780167</v>
      </c>
      <c r="E131" s="1">
        <f t="shared" si="4"/>
        <v>6.7952691225576416</v>
      </c>
      <c r="F131" s="1">
        <f t="shared" si="4"/>
        <v>6.210054866863139</v>
      </c>
      <c r="G131" s="1">
        <f t="shared" si="3"/>
        <v>5.7359921979889243</v>
      </c>
      <c r="I131"/>
      <c r="J131"/>
    </row>
    <row r="132" spans="2:10">
      <c r="B132" s="1">
        <f t="shared" si="5"/>
        <v>0.61000000000000043</v>
      </c>
      <c r="C132" s="1">
        <f t="shared" si="4"/>
        <v>8.4904308160474855</v>
      </c>
      <c r="D132" s="1">
        <f t="shared" si="4"/>
        <v>7.8770462747015735</v>
      </c>
      <c r="E132" s="1">
        <f t="shared" si="4"/>
        <v>6.9521025877531368</v>
      </c>
      <c r="F132" s="1">
        <f t="shared" si="4"/>
        <v>6.321988247944943</v>
      </c>
      <c r="G132" s="1">
        <f t="shared" si="3"/>
        <v>5.809740525541244</v>
      </c>
      <c r="I132"/>
      <c r="J132"/>
    </row>
    <row r="133" spans="2:10">
      <c r="B133" s="1">
        <f t="shared" si="5"/>
        <v>0.61500000000000044</v>
      </c>
      <c r="C133" s="1">
        <f t="shared" si="4"/>
        <v>8.7346465630248122</v>
      </c>
      <c r="D133" s="1">
        <f t="shared" si="4"/>
        <v>8.082499749093099</v>
      </c>
      <c r="E133" s="1">
        <f t="shared" si="4"/>
        <v>7.097860776476991</v>
      </c>
      <c r="F133" s="1">
        <f t="shared" si="4"/>
        <v>6.4257235263115478</v>
      </c>
      <c r="G133" s="1">
        <f t="shared" si="3"/>
        <v>5.8778464382303426</v>
      </c>
      <c r="I133"/>
      <c r="J133"/>
    </row>
    <row r="134" spans="2:10">
      <c r="B134" s="1">
        <f t="shared" si="5"/>
        <v>0.62000000000000044</v>
      </c>
      <c r="C134" s="1">
        <f t="shared" si="4"/>
        <v>8.9601968564040533</v>
      </c>
      <c r="D134" s="1">
        <f t="shared" si="4"/>
        <v>8.2719824722006976</v>
      </c>
      <c r="E134" s="1">
        <f t="shared" si="4"/>
        <v>7.231909252269574</v>
      </c>
      <c r="F134" s="1">
        <f t="shared" si="4"/>
        <v>6.5208558672696872</v>
      </c>
      <c r="G134" s="1">
        <f t="shared" ref="G134:G197" si="6">($E$4/$B$4)*(1-EXP(-G$8*$D$4*$B134)*(COS($D$4*$B134)+G$8*SIN($D$4*$B134)))</f>
        <v>5.9400839915657233</v>
      </c>
      <c r="I134"/>
      <c r="J134"/>
    </row>
    <row r="135" spans="2:10">
      <c r="B135" s="1">
        <f t="shared" si="5"/>
        <v>0.62500000000000044</v>
      </c>
      <c r="C135" s="1">
        <f t="shared" si="4"/>
        <v>9.1659544145364471</v>
      </c>
      <c r="D135" s="1">
        <f t="shared" si="4"/>
        <v>8.4445934932925244</v>
      </c>
      <c r="E135" s="1">
        <f t="shared" si="4"/>
        <v>7.3536774255531112</v>
      </c>
      <c r="F135" s="1">
        <f t="shared" si="4"/>
        <v>6.6070292419842866</v>
      </c>
      <c r="G135" s="1">
        <f t="shared" si="6"/>
        <v>5.9962616569445046</v>
      </c>
      <c r="I135"/>
      <c r="J135"/>
    </row>
    <row r="136" spans="2:10">
      <c r="B136" s="1">
        <f t="shared" si="5"/>
        <v>0.63000000000000045</v>
      </c>
      <c r="C136" s="1">
        <f t="shared" si="4"/>
        <v>9.3508908782214721</v>
      </c>
      <c r="D136" s="1">
        <f t="shared" si="4"/>
        <v>8.5995186442051157</v>
      </c>
      <c r="E136" s="1">
        <f t="shared" si="4"/>
        <v>7.4626608640780487</v>
      </c>
      <c r="F136" s="1">
        <f t="shared" si="4"/>
        <v>6.6839375266578136</v>
      </c>
      <c r="G136" s="1">
        <f t="shared" si="6"/>
        <v>6.0462225677337491</v>
      </c>
      <c r="I136"/>
      <c r="J136"/>
    </row>
    <row r="137" spans="2:10">
      <c r="B137" s="1">
        <f t="shared" si="5"/>
        <v>0.63500000000000045</v>
      </c>
      <c r="C137" s="1">
        <f t="shared" si="4"/>
        <v>9.5140819503607901</v>
      </c>
      <c r="D137" s="1">
        <f t="shared" si="4"/>
        <v>8.7360343592524288</v>
      </c>
      <c r="E137" s="1">
        <f t="shared" si="4"/>
        <v>7.5584232534128386</v>
      </c>
      <c r="F137" s="1">
        <f t="shared" si="4"/>
        <v>6.7513253361328402</v>
      </c>
      <c r="G137" s="1">
        <f t="shared" si="6"/>
        <v>6.0898445849193212</v>
      </c>
      <c r="I137"/>
      <c r="J137"/>
    </row>
    <row r="138" spans="2:10">
      <c r="B138" s="1">
        <f t="shared" si="5"/>
        <v>0.64000000000000046</v>
      </c>
      <c r="C138" s="1">
        <f t="shared" si="4"/>
        <v>9.6547120155184558</v>
      </c>
      <c r="D138" s="1">
        <f t="shared" si="4"/>
        <v>8.8535110319810926</v>
      </c>
      <c r="E138" s="1">
        <f t="shared" si="4"/>
        <v>7.64059800064196</v>
      </c>
      <c r="F138" s="1">
        <f t="shared" ref="F138:G201" si="7">($E$4/$B$4)*(1-EXP(-F$8*$D$4*$B138)*(COS($D$4*$B138)+F$8*SIN($D$4*$B138)))</f>
        <v>6.8089885914688608</v>
      </c>
      <c r="G138" s="1">
        <f t="shared" si="6"/>
        <v>6.1270401857765622</v>
      </c>
      <c r="I138"/>
      <c r="J138"/>
    </row>
    <row r="139" spans="2:10">
      <c r="B139" s="1">
        <f t="shared" si="5"/>
        <v>0.64500000000000046</v>
      </c>
      <c r="C139" s="1">
        <f t="shared" ref="C139:G202" si="8">($E$4/$B$4)*(1-EXP(-C$8*$D$4*$B139)*(COS($D$4*$B139)+C$8*SIN($D$4*$B139)))</f>
        <v>9.7720782162991497</v>
      </c>
      <c r="D139" s="1">
        <f t="shared" si="8"/>
        <v>8.9514158933203003</v>
      </c>
      <c r="E139" s="1">
        <f t="shared" si="8"/>
        <v>7.7088894762769558</v>
      </c>
      <c r="F139" s="1">
        <f t="shared" si="7"/>
        <v>6.8567748223841996</v>
      </c>
      <c r="G139" s="1">
        <f t="shared" si="6"/>
        <v>6.157756179840467</v>
      </c>
      <c r="I139"/>
      <c r="J139"/>
    </row>
    <row r="140" spans="2:10">
      <c r="B140" s="1">
        <f t="shared" ref="B140:B203" si="9">B139+0.005</f>
        <v>0.65000000000000047</v>
      </c>
      <c r="C140" s="1">
        <f t="shared" si="8"/>
        <v>9.8655939661711436</v>
      </c>
      <c r="D140" s="1">
        <f t="shared" si="8"/>
        <v>9.0293153981079328</v>
      </c>
      <c r="E140" s="1">
        <f t="shared" si="8"/>
        <v>7.7630738912343453</v>
      </c>
      <c r="F140" s="1">
        <f t="shared" si="7"/>
        <v>6.8945832067702471</v>
      </c>
      <c r="G140" s="1">
        <f t="shared" si="6"/>
        <v>6.1819732572365105</v>
      </c>
      <c r="I140"/>
      <c r="J140"/>
    </row>
    <row r="141" spans="2:10">
      <c r="B141" s="1">
        <f t="shared" si="9"/>
        <v>0.65500000000000047</v>
      </c>
      <c r="C141" s="1">
        <f t="shared" si="8"/>
        <v>9.9347918811770857</v>
      </c>
      <c r="D141" s="1">
        <f t="shared" si="8"/>
        <v>9.0868771094659166</v>
      </c>
      <c r="E141" s="1">
        <f t="shared" si="8"/>
        <v>7.8029998075837126</v>
      </c>
      <c r="F141" s="1">
        <f t="shared" si="7"/>
        <v>6.9223643507721286</v>
      </c>
      <c r="G141" s="1">
        <f t="shared" si="6"/>
        <v>6.199705375174684</v>
      </c>
      <c r="I141"/>
      <c r="J141"/>
    </row>
    <row r="142" spans="2:10">
      <c r="B142" s="1">
        <f t="shared" si="9"/>
        <v>0.66000000000000048</v>
      </c>
      <c r="C142" s="1">
        <f t="shared" si="8"/>
        <v>9.9793261158802462</v>
      </c>
      <c r="D142" s="1">
        <f t="shared" si="8"/>
        <v>9.1238710730346675</v>
      </c>
      <c r="E142" s="1">
        <f t="shared" si="8"/>
        <v>7.8285882836093119</v>
      </c>
      <c r="F142" s="1">
        <f t="shared" si="7"/>
        <v>6.9401198141812781</v>
      </c>
      <c r="G142" s="1">
        <f t="shared" si="6"/>
        <v>6.2109989891058817</v>
      </c>
      <c r="I142"/>
      <c r="J142"/>
    </row>
    <row r="143" spans="2:10">
      <c r="B143" s="1">
        <f t="shared" si="9"/>
        <v>0.66500000000000048</v>
      </c>
      <c r="C143" s="1">
        <f t="shared" si="8"/>
        <v>9.9989740918713004</v>
      </c>
      <c r="D143" s="1">
        <f t="shared" si="8"/>
        <v>9.1401706756461856</v>
      </c>
      <c r="E143" s="1">
        <f t="shared" si="8"/>
        <v>7.8398326555505014</v>
      </c>
      <c r="F143" s="1">
        <f t="shared" si="7"/>
        <v>6.9479013870952633</v>
      </c>
      <c r="G143" s="1">
        <f t="shared" si="6"/>
        <v>6.2159321356887602</v>
      </c>
      <c r="I143"/>
      <c r="J143"/>
    </row>
    <row r="144" spans="2:10">
      <c r="B144" s="1">
        <f t="shared" si="9"/>
        <v>0.67000000000000048</v>
      </c>
      <c r="C144" s="1">
        <f t="shared" si="8"/>
        <v>9.9936376101967568</v>
      </c>
      <c r="D144" s="1">
        <f t="shared" si="8"/>
        <v>9.1357529856046753</v>
      </c>
      <c r="E144" s="1">
        <f t="shared" si="8"/>
        <v>7.8367979601809861</v>
      </c>
      <c r="F144" s="1">
        <f t="shared" si="7"/>
        <v>6.9458101249633888</v>
      </c>
      <c r="G144" s="1">
        <f t="shared" si="6"/>
        <v>6.2146133753145687</v>
      </c>
      <c r="I144"/>
      <c r="J144"/>
    </row>
    <row r="145" spans="2:10">
      <c r="B145" s="1">
        <f t="shared" si="9"/>
        <v>0.67500000000000049</v>
      </c>
      <c r="C145" s="1">
        <f t="shared" si="8"/>
        <v>9.9633433421491695</v>
      </c>
      <c r="D145" s="1">
        <f t="shared" si="8"/>
        <v>9.1106985743399438</v>
      </c>
      <c r="E145" s="1">
        <f t="shared" si="8"/>
        <v>7.819620004145575</v>
      </c>
      <c r="F145" s="1">
        <f t="shared" si="7"/>
        <v>6.9339951502476165</v>
      </c>
      <c r="G145" s="1">
        <f t="shared" si="6"/>
        <v>6.2071806024848666</v>
      </c>
      <c r="I145"/>
      <c r="J145"/>
    </row>
    <row r="146" spans="2:10">
      <c r="B146" s="1">
        <f t="shared" si="9"/>
        <v>0.68000000000000049</v>
      </c>
      <c r="C146" s="1">
        <f t="shared" si="8"/>
        <v>9.9082426959662389</v>
      </c>
      <c r="D146" s="1">
        <f t="shared" si="8"/>
        <v>9.0651908217888266</v>
      </c>
      <c r="E146" s="1">
        <f t="shared" si="8"/>
        <v>7.7885040876875191</v>
      </c>
      <c r="F146" s="1">
        <f t="shared" si="7"/>
        <v>6.9126522299826654</v>
      </c>
      <c r="G146" s="1">
        <f t="shared" si="6"/>
        <v>6.1937997328312342</v>
      </c>
      <c r="I146"/>
      <c r="J146"/>
    </row>
    <row r="147" spans="2:10">
      <c r="B147" s="1">
        <f t="shared" si="9"/>
        <v>0.6850000000000005</v>
      </c>
      <c r="C147" s="1">
        <f t="shared" si="8"/>
        <v>9.8286110601049934</v>
      </c>
      <c r="D147" s="1">
        <f t="shared" si="8"/>
        <v>8.9995147104309439</v>
      </c>
      <c r="E147" s="1">
        <f t="shared" si="8"/>
        <v>7.7437233920611774</v>
      </c>
      <c r="F147" s="1">
        <f t="shared" si="7"/>
        <v>6.8820221395119896</v>
      </c>
      <c r="G147" s="1">
        <f t="shared" si="6"/>
        <v>6.174663276005302</v>
      </c>
      <c r="I147"/>
      <c r="J147"/>
    </row>
    <row r="148" spans="2:10">
      <c r="B148" s="1">
        <f t="shared" si="9"/>
        <v>0.6900000000000005</v>
      </c>
      <c r="C148" s="1">
        <f t="shared" si="8"/>
        <v>9.724846426873146</v>
      </c>
      <c r="D148" s="1">
        <f t="shared" si="8"/>
        <v>8.914055115444274</v>
      </c>
      <c r="E148" s="1">
        <f t="shared" si="8"/>
        <v>7.6856170415260303</v>
      </c>
      <c r="F148" s="1">
        <f t="shared" si="7"/>
        <v>6.8423888236038177</v>
      </c>
      <c r="G148" s="1">
        <f t="shared" si="6"/>
        <v>6.1499888040508379</v>
      </c>
      <c r="I148"/>
      <c r="J148"/>
    </row>
    <row r="149" spans="2:10">
      <c r="B149" s="1">
        <f t="shared" si="9"/>
        <v>0.69500000000000051</v>
      </c>
      <c r="C149" s="1">
        <f t="shared" si="8"/>
        <v>9.5974674032965641</v>
      </c>
      <c r="D149" s="1">
        <f t="shared" si="8"/>
        <v>8.8092946009406852</v>
      </c>
      <c r="E149" s="1">
        <f t="shared" si="8"/>
        <v>7.6145878523513524</v>
      </c>
      <c r="F149" s="1">
        <f t="shared" si="7"/>
        <v>6.7940773670096943</v>
      </c>
      <c r="G149" s="1">
        <f t="shared" si="6"/>
        <v>6.1200173251963816</v>
      </c>
      <c r="I149"/>
      <c r="J149"/>
    </row>
    <row r="150" spans="2:10">
      <c r="B150" s="1">
        <f t="shared" si="9"/>
        <v>0.70000000000000051</v>
      </c>
      <c r="C150" s="1">
        <f t="shared" si="8"/>
        <v>9.4471106191643894</v>
      </c>
      <c r="D150" s="1">
        <f t="shared" si="8"/>
        <v>8.6858107346795492</v>
      </c>
      <c r="E150" s="1">
        <f t="shared" si="8"/>
        <v>7.5310997827190995</v>
      </c>
      <c r="F150" s="1">
        <f t="shared" si="7"/>
        <v>6.7374517873137165</v>
      </c>
      <c r="G150" s="1">
        <f t="shared" si="6"/>
        <v>6.0850115732765584</v>
      </c>
      <c r="I150"/>
      <c r="J150"/>
    </row>
    <row r="151" spans="2:10">
      <c r="B151" s="1">
        <f t="shared" si="9"/>
        <v>0.70500000000000052</v>
      </c>
      <c r="C151" s="1">
        <f t="shared" si="8"/>
        <v>9.2745275452061868</v>
      </c>
      <c r="D151" s="1">
        <f t="shared" si="8"/>
        <v>8.5442729360267098</v>
      </c>
      <c r="E151" s="1">
        <f t="shared" si="8"/>
        <v>7.4356750987891811</v>
      </c>
      <c r="F151" s="1">
        <f t="shared" si="7"/>
        <v>6.6729126636309664</v>
      </c>
      <c r="G151" s="1">
        <f t="shared" si="6"/>
        <v>6.0452542232025186</v>
      </c>
      <c r="I151"/>
      <c r="J151"/>
    </row>
    <row r="152" spans="2:10">
      <c r="B152" s="1">
        <f t="shared" si="9"/>
        <v>0.71000000000000052</v>
      </c>
      <c r="C152" s="1">
        <f t="shared" si="8"/>
        <v>9.0805807373035918</v>
      </c>
      <c r="D152" s="1">
        <f t="shared" si="8"/>
        <v>8.3854388742147812</v>
      </c>
      <c r="E152" s="1">
        <f t="shared" si="8"/>
        <v>7.3288912734799538</v>
      </c>
      <c r="F152" s="1">
        <f t="shared" si="7"/>
        <v>6.6008946153460535</v>
      </c>
      <c r="G152" s="1">
        <f t="shared" si="6"/>
        <v>6.001046043057233</v>
      </c>
      <c r="I152"/>
      <c r="J152"/>
    </row>
    <row r="153" spans="2:10">
      <c r="B153" s="1">
        <f t="shared" si="9"/>
        <v>0.71500000000000052</v>
      </c>
      <c r="C153" s="1">
        <f t="shared" si="8"/>
        <v>8.8662395255076021</v>
      </c>
      <c r="D153" s="1">
        <f t="shared" si="8"/>
        <v>8.2101504361578534</v>
      </c>
      <c r="E153" s="1">
        <f t="shared" si="8"/>
        <v>7.2113776357119397</v>
      </c>
      <c r="F153" s="1">
        <f t="shared" si="7"/>
        <v>6.5218636456350225</v>
      </c>
      <c r="G153" s="1">
        <f t="shared" si="6"/>
        <v>5.9527039934897639</v>
      </c>
      <c r="I153"/>
      <c r="J153"/>
    </row>
    <row r="154" spans="2:10">
      <c r="B154" s="1">
        <f t="shared" si="9"/>
        <v>0.72000000000000053</v>
      </c>
      <c r="C154" s="1">
        <f t="shared" si="8"/>
        <v>8.6325751694074331</v>
      </c>
      <c r="D154" s="1">
        <f t="shared" si="8"/>
        <v>8.0193292851685136</v>
      </c>
      <c r="E154" s="1">
        <f t="shared" si="8"/>
        <v>7.0838117889591672</v>
      </c>
      <c r="F154" s="1">
        <f t="shared" si="7"/>
        <v>6.4363143649846233</v>
      </c>
      <c r="G154" s="1">
        <f t="shared" si="6"/>
        <v>5.9005592851251425</v>
      </c>
      <c r="I154"/>
      <c r="J154"/>
    </row>
    <row r="155" spans="2:10">
      <c r="B155" s="1">
        <f t="shared" si="9"/>
        <v>0.72500000000000053</v>
      </c>
      <c r="C155" s="1">
        <f t="shared" si="8"/>
        <v>8.3807555040639627</v>
      </c>
      <c r="D155" s="1">
        <f t="shared" si="8"/>
        <v>7.8139720339072589</v>
      </c>
      <c r="E155" s="1">
        <f t="shared" si="8"/>
        <v>6.9469158189455049</v>
      </c>
      <c r="F155" s="1">
        <f t="shared" si="7"/>
        <v>6.3447671103107783</v>
      </c>
      <c r="G155" s="1">
        <f t="shared" si="6"/>
        <v>5.8449554046937724</v>
      </c>
      <c r="I155"/>
      <c r="J155"/>
    </row>
    <row r="156" spans="2:10">
      <c r="B156" s="1">
        <f t="shared" si="9"/>
        <v>0.73000000000000054</v>
      </c>
      <c r="C156" s="1">
        <f t="shared" si="8"/>
        <v>8.1120391032670405</v>
      </c>
      <c r="D156" s="1">
        <f t="shared" si="8"/>
        <v>7.5951450567546726</v>
      </c>
      <c r="E156" s="1">
        <f t="shared" si="8"/>
        <v>6.8014523112089815</v>
      </c>
      <c r="F156" s="1">
        <f t="shared" si="7"/>
        <v>6.2477649755822835</v>
      </c>
      <c r="G156" s="1">
        <f t="shared" si="6"/>
        <v>5.7862461205178466</v>
      </c>
      <c r="I156"/>
      <c r="J156"/>
    </row>
    <row r="157" spans="2:10">
      <c r="B157" s="1">
        <f t="shared" si="9"/>
        <v>0.73500000000000054</v>
      </c>
      <c r="C157" s="1">
        <f t="shared" si="8"/>
        <v>7.8277689892881082</v>
      </c>
      <c r="D157" s="1">
        <f t="shared" si="8"/>
        <v>7.363978968525803</v>
      </c>
      <c r="E157" s="1">
        <f t="shared" si="8"/>
        <v>6.6482202000315551</v>
      </c>
      <c r="F157" s="1">
        <f t="shared" si="7"/>
        <v>6.1458707700760211</v>
      </c>
      <c r="G157" s="1">
        <f t="shared" si="6"/>
        <v>5.7247934778732779</v>
      </c>
      <c r="I157"/>
      <c r="J157"/>
    </row>
    <row r="158" spans="2:10">
      <c r="B158" s="1">
        <f t="shared" si="9"/>
        <v>0.74000000000000055</v>
      </c>
      <c r="C158" s="1">
        <f t="shared" si="8"/>
        <v>7.5293659205663532</v>
      </c>
      <c r="D158" s="1">
        <f t="shared" si="8"/>
        <v>7.1216627980361196</v>
      </c>
      <c r="E158" s="1">
        <f t="shared" si="8"/>
        <v>6.4880504708924622</v>
      </c>
      <c r="F158" s="1">
        <f t="shared" si="7"/>
        <v>6.0396639205261602</v>
      </c>
      <c r="G158" s="1">
        <f t="shared" si="6"/>
        <v>5.6609657945761613</v>
      </c>
      <c r="I158"/>
      <c r="J158"/>
    </row>
    <row r="159" spans="2:10">
      <c r="B159" s="1">
        <f t="shared" si="9"/>
        <v>0.74500000000000055</v>
      </c>
      <c r="C159" s="1">
        <f t="shared" si="8"/>
        <v>7.2183212908759264</v>
      </c>
      <c r="D159" s="1">
        <f t="shared" si="8"/>
        <v>6.8694378864714212</v>
      </c>
      <c r="E159" s="1">
        <f t="shared" si="8"/>
        <v>6.3218017391476744</v>
      </c>
      <c r="F159" s="1">
        <f t="shared" si="7"/>
        <v>5.9297373334827883</v>
      </c>
      <c r="G159" s="1">
        <f t="shared" si="6"/>
        <v>5.5951356669243228</v>
      </c>
      <c r="I159"/>
      <c r="J159"/>
    </row>
    <row r="160" spans="2:10">
      <c r="B160" s="1">
        <f t="shared" si="9"/>
        <v>0.75000000000000056</v>
      </c>
      <c r="C160" s="1">
        <f t="shared" si="8"/>
        <v>6.8961896754636287</v>
      </c>
      <c r="D160" s="1">
        <f t="shared" si="8"/>
        <v>6.6085915418035075</v>
      </c>
      <c r="E160" s="1">
        <f t="shared" si="8"/>
        <v>6.1503557280643486</v>
      </c>
      <c r="F160" s="1">
        <f t="shared" si="7"/>
        <v>5.8166942341656389</v>
      </c>
      <c r="G160" s="1">
        <f t="shared" si="6"/>
        <v>5.5276779958595954</v>
      </c>
      <c r="I160"/>
      <c r="J160"/>
    </row>
    <row r="161" spans="2:10">
      <c r="B161" s="1">
        <f t="shared" si="9"/>
        <v>0.75500000000000056</v>
      </c>
      <c r="C161" s="1">
        <f t="shared" si="8"/>
        <v>6.5645810614108218</v>
      </c>
      <c r="D161" s="1">
        <f t="shared" si="8"/>
        <v>6.3404504816231855</v>
      </c>
      <c r="E161" s="1">
        <f t="shared" si="8"/>
        <v>5.9746126696464454</v>
      </c>
      <c r="F161" s="1">
        <f t="shared" si="7"/>
        <v>5.7011449979877842</v>
      </c>
      <c r="G161" s="1">
        <f t="shared" si="6"/>
        <v>5.4589680429070997</v>
      </c>
      <c r="I161"/>
      <c r="J161"/>
    </row>
    <row r="162" spans="2:10">
      <c r="B162" s="1">
        <f t="shared" si="9"/>
        <v>0.76000000000000056</v>
      </c>
      <c r="C162" s="1">
        <f t="shared" si="8"/>
        <v>6.225152801051637</v>
      </c>
      <c r="D162" s="1">
        <f t="shared" si="8"/>
        <v>6.066374097727218</v>
      </c>
      <c r="E162" s="1">
        <f t="shared" si="8"/>
        <v>5.7954866518752999</v>
      </c>
      <c r="F162" s="1">
        <f t="shared" si="7"/>
        <v>5.5837039907337358</v>
      </c>
      <c r="G162" s="1">
        <f t="shared" si="6"/>
        <v>5.3893795250966416</v>
      </c>
      <c r="I162"/>
      <c r="J162"/>
    </row>
    <row r="163" spans="2:10">
      <c r="B163" s="1">
        <f t="shared" si="9"/>
        <v>0.76500000000000057</v>
      </c>
      <c r="C163" s="1">
        <f t="shared" si="8"/>
        <v>5.8796013286635009</v>
      </c>
      <c r="D163" s="1">
        <f t="shared" si="8"/>
        <v>5.7877475765914745</v>
      </c>
      <c r="E163" s="1">
        <f t="shared" si="8"/>
        <v>5.6139009360569165</v>
      </c>
      <c r="F163" s="1">
        <f t="shared" si="7"/>
        <v>5.4649864331085194</v>
      </c>
      <c r="G163" s="1">
        <f t="shared" si="6"/>
        <v>5.3192827576810409</v>
      </c>
      <c r="I163"/>
      <c r="J163"/>
    </row>
    <row r="164" spans="2:10">
      <c r="B164" s="1">
        <f t="shared" si="9"/>
        <v>0.77000000000000057</v>
      </c>
      <c r="C164" s="1">
        <f t="shared" si="8"/>
        <v>5.5296536818294246</v>
      </c>
      <c r="D164" s="1">
        <f t="shared" si="8"/>
        <v>5.5059749104859037</v>
      </c>
      <c r="E164" s="1">
        <f t="shared" si="8"/>
        <v>5.4307832679169916</v>
      </c>
      <c r="F164" s="1">
        <f t="shared" si="7"/>
        <v>5.3456053050315111</v>
      </c>
      <c r="G164" s="1">
        <f t="shared" si="6"/>
        <v>5.2490428530395086</v>
      </c>
      <c r="I164"/>
      <c r="J164"/>
    </row>
    <row r="165" spans="2:10">
      <c r="B165" s="1">
        <f t="shared" si="9"/>
        <v>0.77500000000000058</v>
      </c>
      <c r="C165" s="1">
        <f t="shared" si="8"/>
        <v>5.1770588698474826</v>
      </c>
      <c r="D165" s="1">
        <f t="shared" si="8"/>
        <v>5.222471834434562</v>
      </c>
      <c r="E165" s="1">
        <f t="shared" si="8"/>
        <v>5.2470612059160171</v>
      </c>
      <c r="F165" s="1">
        <f t="shared" si="7"/>
        <v>5.2261683046336422</v>
      </c>
      <c r="G165" s="1">
        <f t="shared" si="6"/>
        <v>5.1790179836939725</v>
      </c>
      <c r="I165"/>
      <c r="J165"/>
    </row>
    <row r="166" spans="2:10">
      <c r="B166" s="1">
        <f t="shared" si="9"/>
        <v>0.78000000000000058</v>
      </c>
      <c r="C166" s="1">
        <f t="shared" si="8"/>
        <v>4.8235791323274739</v>
      </c>
      <c r="D166" s="1">
        <f t="shared" si="8"/>
        <v>4.9386587244949052</v>
      </c>
      <c r="E166" s="1">
        <f t="shared" si="8"/>
        <v>5.0636574899725852</v>
      </c>
      <c r="F166" s="1">
        <f t="shared" si="7"/>
        <v>5.1072748764323865</v>
      </c>
      <c r="G166" s="1">
        <f t="shared" si="6"/>
        <v>5.1095577168757158</v>
      </c>
      <c r="I166"/>
      <c r="J166"/>
    </row>
    <row r="167" spans="2:10">
      <c r="B167" s="1">
        <f t="shared" si="9"/>
        <v>0.78500000000000059</v>
      </c>
      <c r="C167" s="1">
        <f t="shared" si="8"/>
        <v>4.4709811316636063</v>
      </c>
      <c r="D167" s="1">
        <f t="shared" si="8"/>
        <v>4.6559534929233966</v>
      </c>
      <c r="E167" s="1">
        <f t="shared" si="8"/>
        <v>4.881485473385192</v>
      </c>
      <c r="F167" s="1">
        <f t="shared" si="7"/>
        <v>4.9895133226088761</v>
      </c>
      <c r="G167" s="1">
        <f t="shared" si="6"/>
        <v>5.0410014275617616</v>
      </c>
      <c r="I167"/>
      <c r="J167"/>
    </row>
    <row r="168" spans="2:10">
      <c r="B168" s="1">
        <f t="shared" si="9"/>
        <v>0.79000000000000059</v>
      </c>
      <c r="C168" s="1">
        <f t="shared" si="8"/>
        <v>4.121027123402448</v>
      </c>
      <c r="D168" s="1">
        <f t="shared" si="8"/>
        <v>4.3757645157096352</v>
      </c>
      <c r="E168" s="1">
        <f t="shared" si="8"/>
        <v>4.7014446402346728</v>
      </c>
      <c r="F168" s="1">
        <f t="shared" si="7"/>
        <v>4.8734580106995269</v>
      </c>
      <c r="G168" s="1">
        <f t="shared" si="6"/>
        <v>4.9736767963584221</v>
      </c>
      <c r="I168"/>
      <c r="J168"/>
    </row>
    <row r="169" spans="2:10">
      <c r="B169" s="1">
        <f t="shared" si="9"/>
        <v>0.7950000000000006</v>
      </c>
      <c r="C169" s="1">
        <f t="shared" si="8"/>
        <v>3.7754661486359566</v>
      </c>
      <c r="D169" s="1">
        <f t="shared" si="8"/>
        <v>4.0994836276993238</v>
      </c>
      <c r="E169" s="1">
        <f t="shared" si="8"/>
        <v>4.5244162299341308</v>
      </c>
      <c r="F169" s="1">
        <f t="shared" si="7"/>
        <v>4.7596666903442229</v>
      </c>
      <c r="G169" s="1">
        <f t="shared" si="6"/>
        <v>4.9078983980465312</v>
      </c>
      <c r="I169"/>
      <c r="J169"/>
    </row>
    <row r="170" spans="2:10">
      <c r="B170" s="1">
        <f t="shared" si="9"/>
        <v>0.8000000000000006</v>
      </c>
      <c r="C170" s="1">
        <f t="shared" si="8"/>
        <v>3.4360252924392345</v>
      </c>
      <c r="D170" s="1">
        <f t="shared" si="8"/>
        <v>3.8284792200894939</v>
      </c>
      <c r="E170" s="1">
        <f t="shared" si="8"/>
        <v>4.3512589898750296</v>
      </c>
      <c r="F170" s="1">
        <f t="shared" si="7"/>
        <v>4.6486779310090496</v>
      </c>
      <c r="G170" s="1">
        <f t="shared" si="6"/>
        <v>4.8439663860224318</v>
      </c>
      <c r="I170"/>
      <c r="J170"/>
    </row>
    <row r="171" spans="2:10">
      <c r="B171" s="1">
        <f t="shared" si="9"/>
        <v>0.8050000000000006</v>
      </c>
      <c r="C171" s="1">
        <f t="shared" si="8"/>
        <v>3.1044010520426815</v>
      </c>
      <c r="D171" s="1">
        <f t="shared" si="8"/>
        <v>3.5640894744700615</v>
      </c>
      <c r="E171" s="1">
        <f t="shared" si="8"/>
        <v>4.1828050763013023</v>
      </c>
      <c r="F171" s="1">
        <f t="shared" si="7"/>
        <v>4.5410086918278196</v>
      </c>
      <c r="G171" s="1">
        <f t="shared" si="6"/>
        <v>4.7821652772740055</v>
      </c>
      <c r="I171"/>
      <c r="J171"/>
    </row>
    <row r="172" spans="2:10">
      <c r="B172" s="1">
        <f t="shared" si="9"/>
        <v>0.81000000000000061</v>
      </c>
      <c r="C172" s="1">
        <f t="shared" si="8"/>
        <v>2.7822508578795757</v>
      </c>
      <c r="D172" s="1">
        <f t="shared" si="8"/>
        <v>3.3076157668073547</v>
      </c>
      <c r="E172" s="1">
        <f t="shared" si="8"/>
        <v>4.019856122632806</v>
      </c>
      <c r="F172" s="1">
        <f t="shared" si="7"/>
        <v>4.4371520338878447</v>
      </c>
      <c r="G172" s="1">
        <f t="shared" si="6"/>
        <v>4.7227628419252792</v>
      </c>
      <c r="I172"/>
      <c r="J172"/>
    </row>
    <row r="173" spans="2:10">
      <c r="B173" s="1">
        <f t="shared" si="9"/>
        <v>0.81500000000000061</v>
      </c>
      <c r="C173" s="1">
        <f t="shared" si="8"/>
        <v>2.4711847898863426</v>
      </c>
      <c r="D173" s="1">
        <f t="shared" si="8"/>
        <v>3.0603162738227185</v>
      </c>
      <c r="E173" s="1">
        <f t="shared" si="8"/>
        <v>3.8631794934608603</v>
      </c>
      <c r="F173" s="1">
        <f t="shared" si="7"/>
        <v>4.3375749844265536</v>
      </c>
      <c r="G173" s="1">
        <f t="shared" si="6"/>
        <v>4.6660091007697959</v>
      </c>
      <c r="I173"/>
      <c r="J173"/>
    </row>
    <row r="174" spans="2:10">
      <c r="B174" s="1">
        <f t="shared" si="9"/>
        <v>0.82000000000000062</v>
      </c>
      <c r="C174" s="1">
        <f t="shared" si="8"/>
        <v>2.1727575304566389</v>
      </c>
      <c r="D174" s="1">
        <f t="shared" si="8"/>
        <v>2.8233998131168003</v>
      </c>
      <c r="E174" s="1">
        <f t="shared" si="8"/>
        <v>3.713504741357049</v>
      </c>
      <c r="F174" s="1">
        <f t="shared" si="7"/>
        <v>4.242716561511088</v>
      </c>
      <c r="G174" s="1">
        <f t="shared" si="6"/>
        <v>4.6121354335950357</v>
      </c>
      <c r="I174"/>
      <c r="J174"/>
    </row>
    <row r="175" spans="2:10">
      <c r="B175" s="1">
        <f t="shared" si="9"/>
        <v>0.82500000000000062</v>
      </c>
      <c r="C175" s="1">
        <f t="shared" si="8"/>
        <v>1.8884605942677672</v>
      </c>
      <c r="D175" s="1">
        <f t="shared" si="8"/>
        <v>2.5980199471347398</v>
      </c>
      <c r="E175" s="1">
        <f t="shared" si="8"/>
        <v>3.5715202824788084</v>
      </c>
      <c r="F175" s="1">
        <f t="shared" si="7"/>
        <v>4.1529859668482727</v>
      </c>
      <c r="G175" s="1">
        <f t="shared" si="6"/>
        <v>4.5613538004811653</v>
      </c>
      <c r="I175"/>
      <c r="J175"/>
    </row>
    <row r="176" spans="2:10">
      <c r="B176" s="1">
        <f t="shared" si="9"/>
        <v>0.83000000000000063</v>
      </c>
      <c r="C176" s="1">
        <f t="shared" si="8"/>
        <v>1.6197148738140943</v>
      </c>
      <c r="D176" s="1">
        <f t="shared" si="8"/>
        <v>2.3852693796650599</v>
      </c>
      <c r="E176" s="1">
        <f t="shared" si="8"/>
        <v>3.4378703057273814</v>
      </c>
      <c r="F176" s="1">
        <f t="shared" si="7"/>
        <v>4.0687609534222453</v>
      </c>
      <c r="G176" s="1">
        <f t="shared" si="6"/>
        <v>4.5138560776403232</v>
      </c>
      <c r="I176"/>
      <c r="J176"/>
    </row>
    <row r="177" spans="2:10">
      <c r="B177" s="1">
        <f t="shared" si="9"/>
        <v>0.83500000000000063</v>
      </c>
      <c r="C177" s="1">
        <f t="shared" si="8"/>
        <v>1.3678635379042765</v>
      </c>
      <c r="D177" s="1">
        <f t="shared" si="8"/>
        <v>2.1861746720234656</v>
      </c>
      <c r="E177" s="1">
        <f t="shared" si="8"/>
        <v>3.3131519289225237</v>
      </c>
      <c r="F177" s="1">
        <f t="shared" si="7"/>
        <v>3.9903863736866878</v>
      </c>
      <c r="G177" s="1">
        <f t="shared" si="6"/>
        <v>4.4698135087505744</v>
      </c>
      <c r="I177"/>
      <c r="J177"/>
    </row>
    <row r="178" spans="2:10">
      <c r="B178" s="1">
        <f t="shared" si="9"/>
        <v>0.84000000000000064</v>
      </c>
      <c r="C178" s="1">
        <f t="shared" si="8"/>
        <v>1.1341653186150202</v>
      </c>
      <c r="D178" s="1">
        <f t="shared" si="8"/>
        <v>2.0016913043999289</v>
      </c>
      <c r="E178" s="1">
        <f t="shared" si="8"/>
        <v>3.1979126141108405</v>
      </c>
      <c r="F178" s="1">
        <f t="shared" si="7"/>
        <v>3.9181729130531506</v>
      </c>
      <c r="G178" s="1">
        <f t="shared" si="6"/>
        <v>4.4293762721346743</v>
      </c>
      <c r="I178"/>
      <c r="J178"/>
    </row>
    <row r="179" spans="2:10">
      <c r="B179" s="1">
        <f t="shared" si="9"/>
        <v>0.84500000000000064</v>
      </c>
      <c r="C179" s="1">
        <f t="shared" si="8"/>
        <v>0.91978822025261475</v>
      </c>
      <c r="D179" s="1">
        <f t="shared" si="8"/>
        <v>1.8326991060521391</v>
      </c>
      <c r="E179" s="1">
        <f t="shared" si="8"/>
        <v>3.0926478527279362</v>
      </c>
      <c r="F179" s="1">
        <f t="shared" si="7"/>
        <v>3.852396012421643</v>
      </c>
      <c r="G179" s="1">
        <f t="shared" si="6"/>
        <v>4.3926731635406231</v>
      </c>
      <c r="I179"/>
      <c r="J179"/>
    </row>
    <row r="180" spans="2:10">
      <c r="B180" s="1">
        <f t="shared" si="9"/>
        <v>0.85000000000000064</v>
      </c>
      <c r="C180" s="1">
        <f t="shared" si="8"/>
        <v>0.72580368176435817</v>
      </c>
      <c r="D180" s="1">
        <f t="shared" si="8"/>
        <v>1.6799980761199014</v>
      </c>
      <c r="E180" s="1">
        <f t="shared" si="8"/>
        <v>2.9977991298961677</v>
      </c>
      <c r="F180" s="1">
        <f t="shared" si="7"/>
        <v>3.7932949824994973</v>
      </c>
      <c r="G180" s="1">
        <f t="shared" si="6"/>
        <v>4.3598113937015945</v>
      </c>
      <c r="I180"/>
      <c r="J180"/>
    </row>
    <row r="181" spans="2:10">
      <c r="B181" s="1">
        <f t="shared" si="9"/>
        <v>0.85500000000000065</v>
      </c>
      <c r="C181" s="1">
        <f t="shared" si="8"/>
        <v>0.55318122177557938</v>
      </c>
      <c r="D181" s="1">
        <f t="shared" si="8"/>
        <v>1.5443046148232069</v>
      </c>
      <c r="E181" s="1">
        <f t="shared" si="8"/>
        <v>2.9137521756671303</v>
      </c>
      <c r="F181" s="1">
        <f t="shared" si="7"/>
        <v>3.7410723116546238</v>
      </c>
      <c r="G181" s="1">
        <f t="shared" si="6"/>
        <v>4.3308764992896629</v>
      </c>
      <c r="I181"/>
      <c r="J181"/>
    </row>
    <row r="182" spans="2:10">
      <c r="B182" s="1">
        <f t="shared" si="9"/>
        <v>0.86000000000000065</v>
      </c>
      <c r="C182" s="1">
        <f t="shared" si="8"/>
        <v>0.40278359301603173</v>
      </c>
      <c r="D182" s="1">
        <f t="shared" si="8"/>
        <v>1.4262481827020297</v>
      </c>
      <c r="E182" s="1">
        <f t="shared" si="8"/>
        <v>2.840835509518906</v>
      </c>
      <c r="F182" s="1">
        <f t="shared" si="7"/>
        <v>3.6958931680547376</v>
      </c>
      <c r="G182" s="1">
        <f t="shared" si="6"/>
        <v>4.3059323653335007</v>
      </c>
      <c r="I182"/>
      <c r="J182"/>
    </row>
    <row r="183" spans="2:10">
      <c r="B183" s="1">
        <f t="shared" si="9"/>
        <v>0.86500000000000066</v>
      </c>
      <c r="C183" s="1">
        <f t="shared" si="8"/>
        <v>0.27536247035333528</v>
      </c>
      <c r="D183" s="1">
        <f t="shared" si="8"/>
        <v>1.3263684033687084</v>
      </c>
      <c r="E183" s="1">
        <f t="shared" si="8"/>
        <v>2.7793192828999858</v>
      </c>
      <c r="F183" s="1">
        <f t="shared" si="7"/>
        <v>3.6578850958597049</v>
      </c>
      <c r="G183" s="1">
        <f t="shared" si="6"/>
        <v>4.2850213566470696</v>
      </c>
      <c r="I183"/>
      <c r="J183"/>
    </row>
    <row r="184" spans="2:10">
      <c r="B184" s="1">
        <f t="shared" si="9"/>
        <v>0.87000000000000066</v>
      </c>
      <c r="C184" s="1">
        <f t="shared" si="8"/>
        <v>0.17155469398437151</v>
      </c>
      <c r="D184" s="1">
        <f t="shared" si="8"/>
        <v>1.2451126229858189</v>
      </c>
      <c r="E184" s="1">
        <f t="shared" si="8"/>
        <v>2.7294144230826909</v>
      </c>
      <c r="F184" s="1">
        <f t="shared" si="7"/>
        <v>3.6271379042648046</v>
      </c>
      <c r="G184" s="1">
        <f t="shared" si="6"/>
        <v>4.268164555316627</v>
      </c>
      <c r="I184"/>
      <c r="J184"/>
    </row>
    <row r="185" spans="2:10">
      <c r="B185" s="1">
        <f t="shared" si="9"/>
        <v>0.87500000000000067</v>
      </c>
      <c r="C185" s="1">
        <f t="shared" si="8"/>
        <v>9.187908656082544E-2</v>
      </c>
      <c r="D185" s="1">
        <f t="shared" si="8"/>
        <v>1.1828339373646901</v>
      </c>
      <c r="E185" s="1">
        <f t="shared" si="8"/>
        <v>2.6912720800564029</v>
      </c>
      <c r="F185" s="1">
        <f t="shared" si="7"/>
        <v>3.6037037472429168</v>
      </c>
      <c r="G185" s="1">
        <f t="shared" si="6"/>
        <v>4.2553621008190472</v>
      </c>
      <c r="I185"/>
      <c r="J185"/>
    </row>
    <row r="186" spans="2:10">
      <c r="B186" s="1">
        <f t="shared" si="9"/>
        <v>0.88000000000000067</v>
      </c>
      <c r="C186" s="1">
        <f t="shared" si="8"/>
        <v>3.6733860156628606E-2</v>
      </c>
      <c r="D186" s="1">
        <f t="shared" si="8"/>
        <v>1.1397896952142124</v>
      </c>
      <c r="E186" s="1">
        <f t="shared" si="8"/>
        <v>2.6649833766626765</v>
      </c>
      <c r="F186" s="1">
        <f t="shared" si="7"/>
        <v>3.5875973909080363</v>
      </c>
      <c r="G186" s="1">
        <f t="shared" si="6"/>
        <v>4.2465936288974495</v>
      </c>
      <c r="I186"/>
      <c r="J186"/>
    </row>
    <row r="187" spans="2:10">
      <c r="B187" s="1">
        <f t="shared" si="9"/>
        <v>0.88500000000000068</v>
      </c>
      <c r="C187" s="1">
        <f t="shared" si="8"/>
        <v>6.3946260370589814E-3</v>
      </c>
      <c r="D187" s="1">
        <f t="shared" si="8"/>
        <v>1.1161404836681321</v>
      </c>
      <c r="E187" s="1">
        <f t="shared" si="8"/>
        <v>2.6505794606580446</v>
      </c>
      <c r="F187" s="1">
        <f t="shared" si="7"/>
        <v>3.5787966645253091</v>
      </c>
      <c r="G187" s="1">
        <f t="shared" si="6"/>
        <v>4.2418188049020511</v>
      </c>
      <c r="I187"/>
      <c r="J187"/>
    </row>
    <row r="188" spans="2:10">
      <c r="B188" s="1">
        <f t="shared" si="9"/>
        <v>0.89000000000000068</v>
      </c>
      <c r="C188" s="1">
        <f t="shared" si="8"/>
        <v>1.0130171765121432E-3</v>
      </c>
      <c r="D188" s="1">
        <f t="shared" si="8"/>
        <v>1.1119495997938034</v>
      </c>
      <c r="E188" s="1">
        <f t="shared" si="8"/>
        <v>2.6480318558933611</v>
      </c>
      <c r="F188" s="1">
        <f t="shared" si="7"/>
        <v>3.5772430903280816</v>
      </c>
      <c r="G188" s="1">
        <f t="shared" si="6"/>
        <v>4.2409779469166162</v>
      </c>
      <c r="I188"/>
      <c r="J188"/>
    </row>
    <row r="189" spans="2:10">
      <c r="B189" s="1">
        <f t="shared" si="9"/>
        <v>0.89500000000000068</v>
      </c>
      <c r="C189" s="1">
        <f t="shared" si="8"/>
        <v>2.0615930409472738E-2</v>
      </c>
      <c r="D189" s="1">
        <f t="shared" si="8"/>
        <v>1.1271830093484181</v>
      </c>
      <c r="E189" s="1">
        <f t="shared" si="8"/>
        <v>2.6572531083283044</v>
      </c>
      <c r="F189" s="1">
        <f t="shared" si="7"/>
        <v>3.5828426864741916</v>
      </c>
      <c r="G189" s="1">
        <f t="shared" si="6"/>
        <v>4.2439927336350642</v>
      </c>
      <c r="I189"/>
      <c r="J189"/>
    </row>
    <row r="190" spans="2:10">
      <c r="B190" s="1">
        <f t="shared" si="9"/>
        <v>0.90000000000000069</v>
      </c>
      <c r="C190" s="1">
        <f t="shared" si="8"/>
        <v>6.5105392002373086E-2</v>
      </c>
      <c r="D190" s="1">
        <f t="shared" si="8"/>
        <v>1.1617097916124703</v>
      </c>
      <c r="E190" s="1">
        <f t="shared" si="8"/>
        <v>2.6780977211632373</v>
      </c>
      <c r="F190" s="1">
        <f t="shared" si="7"/>
        <v>3.5954669366854808</v>
      </c>
      <c r="G190" s="1">
        <f t="shared" si="6"/>
        <v>4.2507669916299893</v>
      </c>
      <c r="I190"/>
      <c r="J190"/>
    </row>
    <row r="191" spans="2:10">
      <c r="B191" s="1">
        <f t="shared" si="9"/>
        <v>0.90500000000000069</v>
      </c>
      <c r="C191" s="1">
        <f t="shared" si="8"/>
        <v>0.13425904731817984</v>
      </c>
      <c r="D191" s="1">
        <f t="shared" si="8"/>
        <v>1.2153030667065734</v>
      </c>
      <c r="E191" s="1">
        <f t="shared" si="8"/>
        <v>2.7103633719748625</v>
      </c>
      <c r="F191" s="1">
        <f t="shared" si="7"/>
        <v>3.6149539193696825</v>
      </c>
      <c r="G191" s="1">
        <f t="shared" si="6"/>
        <v>4.2611875563658321</v>
      </c>
      <c r="I191"/>
      <c r="J191"/>
    </row>
    <row r="192" spans="2:10">
      <c r="B192" s="1">
        <f t="shared" si="9"/>
        <v>0.9100000000000007</v>
      </c>
      <c r="C192" s="1">
        <f t="shared" si="8"/>
        <v>0.22773127212642019</v>
      </c>
      <c r="D192" s="1">
        <f t="shared" si="8"/>
        <v>1.2876413993989189</v>
      </c>
      <c r="E192" s="1">
        <f t="shared" si="8"/>
        <v>2.7537924033937293</v>
      </c>
      <c r="F192" s="1">
        <f t="shared" si="7"/>
        <v>3.6411095883255884</v>
      </c>
      <c r="G192" s="1">
        <f t="shared" si="6"/>
        <v>4.2751252010551237</v>
      </c>
      <c r="I192"/>
      <c r="J192"/>
    </row>
    <row r="193" spans="2:10">
      <c r="B193" s="1">
        <f t="shared" si="9"/>
        <v>0.9150000000000007</v>
      </c>
      <c r="C193" s="1">
        <f t="shared" si="8"/>
        <v>0.3450549000044012</v>
      </c>
      <c r="D193" s="1">
        <f t="shared" si="8"/>
        <v>1.3783106710485737</v>
      </c>
      <c r="E193" s="1">
        <f t="shared" si="8"/>
        <v>2.8080735775668462</v>
      </c>
      <c r="F193" s="1">
        <f t="shared" si="7"/>
        <v>3.6737091964835318</v>
      </c>
      <c r="G193" s="1">
        <f t="shared" si="6"/>
        <v>4.292435627237003</v>
      </c>
      <c r="I193"/>
      <c r="J193"/>
    </row>
    <row r="194" spans="2:10">
      <c r="B194" s="1">
        <f t="shared" si="9"/>
        <v>0.92000000000000071</v>
      </c>
      <c r="C194" s="1">
        <f t="shared" si="8"/>
        <v>0.48564355719622532</v>
      </c>
      <c r="D194" s="1">
        <f t="shared" si="8"/>
        <v>1.4868064090160611</v>
      </c>
      <c r="E194" s="1">
        <f t="shared" si="8"/>
        <v>2.8728440834136215</v>
      </c>
      <c r="F194" s="1">
        <f t="shared" si="7"/>
        <v>3.7124988535363057</v>
      </c>
      <c r="G194" s="1">
        <f t="shared" si="6"/>
        <v>4.3129605107736442</v>
      </c>
      <c r="I194"/>
      <c r="J194"/>
    </row>
    <row r="195" spans="2:10">
      <c r="B195" s="1">
        <f t="shared" si="9"/>
        <v>0.92500000000000071</v>
      </c>
      <c r="C195" s="1">
        <f t="shared" si="8"/>
        <v>0.64879459326015687</v>
      </c>
      <c r="D195" s="1">
        <f t="shared" si="8"/>
        <v>1.6125365606187354</v>
      </c>
      <c r="E195" s="1">
        <f t="shared" si="8"/>
        <v>2.9476917845135646</v>
      </c>
      <c r="F195" s="1">
        <f t="shared" si="7"/>
        <v>3.7571972077729643</v>
      </c>
      <c r="G195" s="1">
        <f t="shared" si="6"/>
        <v>4.336528596812264</v>
      </c>
      <c r="I195"/>
      <c r="J195"/>
    </row>
    <row r="196" spans="2:10">
      <c r="B196" s="1">
        <f t="shared" si="9"/>
        <v>0.93000000000000071</v>
      </c>
      <c r="C196" s="1">
        <f t="shared" si="8"/>
        <v>0.83369259285722863</v>
      </c>
      <c r="D196" s="1">
        <f t="shared" si="8"/>
        <v>1.7548246965254339</v>
      </c>
      <c r="E196" s="1">
        <f t="shared" si="8"/>
        <v>3.0321576943650848</v>
      </c>
      <c r="F196" s="1">
        <f t="shared" si="7"/>
        <v>3.8074972419414337</v>
      </c>
      <c r="G196" s="1">
        <f t="shared" si="6"/>
        <v>4.3629568371482899</v>
      </c>
      <c r="I196"/>
      <c r="J196"/>
    </row>
    <row r="197" spans="2:10">
      <c r="B197" s="1">
        <f t="shared" si="9"/>
        <v>0.93500000000000072</v>
      </c>
      <c r="C197" s="1">
        <f t="shared" si="8"/>
        <v>1.0394134511294173</v>
      </c>
      <c r="D197" s="1">
        <f t="shared" si="8"/>
        <v>1.9129136263833795</v>
      </c>
      <c r="E197" s="1">
        <f t="shared" si="8"/>
        <v>3.1257386647310961</v>
      </c>
      <c r="F197" s="1">
        <f t="shared" si="7"/>
        <v>3.8630681725371807</v>
      </c>
      <c r="G197" s="1">
        <f t="shared" si="6"/>
        <v>4.3920515633485975</v>
      </c>
      <c r="I197"/>
      <c r="J197"/>
    </row>
    <row r="198" spans="2:10">
      <c r="B198" s="1">
        <f t="shared" si="9"/>
        <v>0.94000000000000072</v>
      </c>
      <c r="C198" s="1">
        <f t="shared" si="8"/>
        <v>1.2649289922990625</v>
      </c>
      <c r="D198" s="1">
        <f t="shared" si="8"/>
        <v>2.0859694074607789</v>
      </c>
      <c r="E198" s="1">
        <f t="shared" si="8"/>
        <v>3.2278902718435809</v>
      </c>
      <c r="F198" s="1">
        <f t="shared" si="7"/>
        <v>3.9235574415456718</v>
      </c>
      <c r="G198" s="1">
        <f t="shared" si="7"/>
        <v>4.4236096889523342</v>
      </c>
      <c r="I198"/>
      <c r="J198"/>
    </row>
    <row r="199" spans="2:10">
      <c r="B199" s="1">
        <f t="shared" si="9"/>
        <v>0.94500000000000073</v>
      </c>
      <c r="C199" s="1">
        <f t="shared" si="8"/>
        <v>1.5091121084060637</v>
      </c>
      <c r="D199" s="1">
        <f t="shared" si="8"/>
        <v>2.2730857251804553</v>
      </c>
      <c r="E199" s="1">
        <f t="shared" si="8"/>
        <v>3.3380298843796119</v>
      </c>
      <c r="F199" s="1">
        <f t="shared" si="7"/>
        <v>3.9885927893570217</v>
      </c>
      <c r="G199" s="1">
        <f t="shared" si="7"/>
        <v>4.45741993406007</v>
      </c>
      <c r="I199"/>
      <c r="J199"/>
    </row>
    <row r="200" spans="2:10">
      <c r="B200" s="1">
        <f t="shared" si="9"/>
        <v>0.95000000000000073</v>
      </c>
      <c r="C200" s="1">
        <f t="shared" si="8"/>
        <v>1.7707423924999328</v>
      </c>
      <c r="D200" s="1">
        <f t="shared" si="8"/>
        <v>2.4732886226228272</v>
      </c>
      <c r="E200" s="1">
        <f t="shared" si="8"/>
        <v>3.4555398963494399</v>
      </c>
      <c r="F200" s="1">
        <f t="shared" si="7"/>
        <v>4.0577843973227887</v>
      </c>
      <c r="G200" s="1">
        <f t="shared" si="7"/>
        <v>4.4932640656491998</v>
      </c>
      <c r="I200"/>
      <c r="J200"/>
    </row>
    <row r="201" spans="2:10">
      <c r="B201" s="1">
        <f t="shared" si="9"/>
        <v>0.95500000000000074</v>
      </c>
      <c r="C201" s="1">
        <f t="shared" si="8"/>
        <v>2.0485122381324561</v>
      </c>
      <c r="D201" s="1">
        <f t="shared" si="8"/>
        <v>2.6855415543988679</v>
      </c>
      <c r="E201" s="1">
        <f t="shared" si="8"/>
        <v>3.5797711073559917</v>
      </c>
      <c r="F201" s="1">
        <f t="shared" si="7"/>
        <v>4.1307270882377214</v>
      </c>
      <c r="G201" s="1">
        <f t="shared" si="7"/>
        <v>4.5309181470138702</v>
      </c>
      <c r="I201"/>
      <c r="J201"/>
    </row>
    <row r="202" spans="2:10">
      <c r="B202" s="1">
        <f t="shared" si="9"/>
        <v>0.96000000000000074</v>
      </c>
      <c r="C202" s="1">
        <f t="shared" si="8"/>
        <v>2.3410333746662109</v>
      </c>
      <c r="D202" s="1">
        <f t="shared" si="8"/>
        <v>2.9087507387436569</v>
      </c>
      <c r="E202" s="1">
        <f t="shared" si="8"/>
        <v>3.7100462320972571</v>
      </c>
      <c r="F202" s="1">
        <f t="shared" si="8"/>
        <v>4.2070025729034519</v>
      </c>
      <c r="G202" s="1">
        <f t="shared" si="8"/>
        <v>4.570153789820095</v>
      </c>
      <c r="I202"/>
      <c r="J202"/>
    </row>
    <row r="203" spans="2:10">
      <c r="B203" s="1">
        <f t="shared" si="9"/>
        <v>0.96500000000000075</v>
      </c>
      <c r="C203" s="1">
        <f t="shared" ref="C203:F266" si="10">($E$4/$B$4)*(1-EXP(-C$8*$D$4*$B203)*(COS($D$4*$B203)+C$8*SIN($D$4*$B203)))</f>
        <v>2.6468438057360011</v>
      </c>
      <c r="D203" s="1">
        <f t="shared" si="10"/>
        <v>3.1417707802660164</v>
      </c>
      <c r="E203" s="1">
        <f t="shared" si="10"/>
        <v>3.8456635204906977</v>
      </c>
      <c r="F203" s="1">
        <f t="shared" si="10"/>
        <v>4.2861817308664687</v>
      </c>
      <c r="G203" s="1">
        <f t="shared" ref="G203:G266" si="11">($E$4/$B$4)*(1-EXP(-G$8*$D$4*$B203)*(COS($D$4*$B203)+G$8*SIN($D$4*$B203)))</f>
        <v>4.6107394023901751</v>
      </c>
      <c r="I203"/>
      <c r="J203"/>
    </row>
    <row r="204" spans="2:10">
      <c r="B204" s="1">
        <f t="shared" ref="B204:B267" si="12">B203+0.005</f>
        <v>0.97000000000000075</v>
      </c>
      <c r="C204" s="1">
        <f t="shared" si="10"/>
        <v>2.9644151161853696</v>
      </c>
      <c r="D204" s="1">
        <f t="shared" si="10"/>
        <v>3.3834105345162255</v>
      </c>
      <c r="E204" s="1">
        <f t="shared" si="10"/>
        <v>3.9859004694036204</v>
      </c>
      <c r="F204" s="1">
        <f t="shared" si="10"/>
        <v>4.3678269134186181</v>
      </c>
      <c r="G204" s="1">
        <f t="shared" si="11"/>
        <v>4.6524414279835886</v>
      </c>
      <c r="I204"/>
      <c r="J204"/>
    </row>
    <row r="205" spans="2:10">
      <c r="B205" s="1">
        <f t="shared" si="12"/>
        <v>0.97500000000000075</v>
      </c>
      <c r="C205" s="1">
        <f t="shared" si="10"/>
        <v>3.2921601109587142</v>
      </c>
      <c r="D205" s="1">
        <f t="shared" si="10"/>
        <v>3.6324391844079096</v>
      </c>
      <c r="E205" s="1">
        <f t="shared" si="10"/>
        <v>4.1300176066766037</v>
      </c>
      <c r="F205" s="1">
        <f t="shared" si="10"/>
        <v>4.4514942570040636</v>
      </c>
      <c r="G205" s="1">
        <f t="shared" si="11"/>
        <v>4.6950255670229843</v>
      </c>
      <c r="I205"/>
      <c r="J205"/>
    </row>
    <row r="206" spans="2:10">
      <c r="B206" s="1">
        <f t="shared" si="12"/>
        <v>0.98000000000000076</v>
      </c>
      <c r="C206" s="1">
        <f t="shared" si="10"/>
        <v>3.6284407477704357</v>
      </c>
      <c r="D206" s="1">
        <f t="shared" si="10"/>
        <v>3.8875924975570344</v>
      </c>
      <c r="E206" s="1">
        <f t="shared" si="10"/>
        <v>4.2772623279291118</v>
      </c>
      <c r="F206" s="1">
        <f t="shared" si="10"/>
        <v>4.5367359952909698</v>
      </c>
      <c r="G206" s="1">
        <f t="shared" si="11"/>
        <v>4.7382579774220579</v>
      </c>
      <c r="I206"/>
      <c r="J206"/>
    </row>
    <row r="207" spans="2:10">
      <c r="B207" s="1">
        <f t="shared" si="12"/>
        <v>0.98500000000000076</v>
      </c>
      <c r="C207" s="1">
        <f t="shared" si="10"/>
        <v>3.9715763239043893</v>
      </c>
      <c r="D207" s="1">
        <f t="shared" si="10"/>
        <v>4.1475792327851382</v>
      </c>
      <c r="E207" s="1">
        <f t="shared" si="10"/>
        <v>4.4268727665377829</v>
      </c>
      <c r="F207" s="1">
        <f t="shared" si="10"/>
        <v>4.6231027583377555</v>
      </c>
      <c r="G207" s="1">
        <f t="shared" si="11"/>
        <v>4.7819064474055057</v>
      </c>
      <c r="I207"/>
      <c r="J207"/>
    </row>
    <row r="208" spans="2:10">
      <c r="B208" s="1">
        <f t="shared" si="12"/>
        <v>0.99000000000000077</v>
      </c>
      <c r="C208" s="1">
        <f t="shared" si="10"/>
        <v>4.3198518762265561</v>
      </c>
      <c r="D208" s="1">
        <f t="shared" si="10"/>
        <v>4.4110876633786731</v>
      </c>
      <c r="E208" s="1">
        <f t="shared" si="10"/>
        <v>4.578081677177682</v>
      </c>
      <c r="F208" s="1">
        <f t="shared" si="10"/>
        <v>4.7101458475109084</v>
      </c>
      <c r="G208" s="1">
        <f t="shared" si="11"/>
        <v>4.8257415354680671</v>
      </c>
      <c r="I208"/>
      <c r="J208"/>
    </row>
    <row r="209" spans="2:10">
      <c r="B209" s="1">
        <f t="shared" si="12"/>
        <v>0.99500000000000077</v>
      </c>
      <c r="C209" s="1">
        <f t="shared" si="10"/>
        <v>4.6715267524284725</v>
      </c>
      <c r="D209" s="1">
        <f t="shared" si="10"/>
        <v>4.6767921842051035</v>
      </c>
      <c r="E209" s="1">
        <f t="shared" si="10"/>
        <v>4.7301203134149699</v>
      </c>
      <c r="F209" s="1">
        <f t="shared" si="10"/>
        <v>4.7974194750922026</v>
      </c>
      <c r="G209" s="1">
        <f t="shared" si="11"/>
        <v>4.8695376723982005</v>
      </c>
      <c r="I209"/>
      <c r="J209"/>
    </row>
    <row r="210" spans="2:10">
      <c r="B210" s="1">
        <f t="shared" si="12"/>
        <v>1.0000000000000007</v>
      </c>
      <c r="C210" s="1">
        <f t="shared" si="10"/>
        <v>5.0248433106630159</v>
      </c>
      <c r="D210" s="1">
        <f t="shared" si="10"/>
        <v>4.9433599694605226</v>
      </c>
      <c r="E210" s="1">
        <f t="shared" si="10"/>
        <v>4.8822222800338384</v>
      </c>
      <c r="F210" s="1">
        <f t="shared" si="10"/>
        <v>4.88448295784546</v>
      </c>
      <c r="G210" s="1">
        <f t="shared" si="11"/>
        <v>4.9130742205902624</v>
      </c>
      <c r="I210"/>
      <c r="J210"/>
    </row>
    <row r="211" spans="2:10">
      <c r="B211" s="1">
        <f t="shared" si="12"/>
        <v>1.0050000000000006</v>
      </c>
      <c r="C211" s="1">
        <f t="shared" si="10"/>
        <v>5.3780357040925244</v>
      </c>
      <c r="D211" s="1">
        <f t="shared" si="10"/>
        <v>5.209457647664701</v>
      </c>
      <c r="E211" s="1">
        <f t="shared" si="10"/>
        <v>5.0336273410701091</v>
      </c>
      <c r="F211" s="1">
        <f t="shared" si="10"/>
        <v>4.9709028541945006</v>
      </c>
      <c r="G211" s="1">
        <f t="shared" si="11"/>
        <v>4.9561364861852848</v>
      </c>
      <c r="I211"/>
      <c r="J211"/>
    </row>
    <row r="212" spans="2:10">
      <c r="B212" s="1">
        <f t="shared" si="12"/>
        <v>1.0100000000000005</v>
      </c>
      <c r="C212" s="1">
        <f t="shared" si="10"/>
        <v>5.7293387064446941</v>
      </c>
      <c r="D212" s="1">
        <f t="shared" si="10"/>
        <v>5.4737579605274718</v>
      </c>
      <c r="E212" s="1">
        <f t="shared" si="10"/>
        <v>5.1835851649057467</v>
      </c>
      <c r="F212" s="1">
        <f t="shared" si="10"/>
        <v>5.0562550350917776</v>
      </c>
      <c r="G212" s="1">
        <f t="shared" si="11"/>
        <v>4.9985166799125755</v>
      </c>
      <c r="I212"/>
      <c r="J212"/>
    </row>
    <row r="213" spans="2:10">
      <c r="B213" s="1">
        <f t="shared" si="12"/>
        <v>1.0150000000000003</v>
      </c>
      <c r="C213" s="1">
        <f t="shared" si="10"/>
        <v>6.0769965344670602</v>
      </c>
      <c r="D213" s="1">
        <f t="shared" si="10"/>
        <v>5.7349463724854637</v>
      </c>
      <c r="E213" s="1">
        <f t="shared" si="10"/>
        <v>5.3313589882506385</v>
      </c>
      <c r="F213" s="1">
        <f t="shared" si="10"/>
        <v>5.1401266791290281</v>
      </c>
      <c r="G213" s="1">
        <f t="shared" si="11"/>
        <v>5.0400148228504102</v>
      </c>
      <c r="I213"/>
      <c r="J213"/>
    </row>
    <row r="214" spans="2:10">
      <c r="B214" s="1">
        <f t="shared" si="12"/>
        <v>1.0200000000000002</v>
      </c>
      <c r="C214" s="1">
        <f t="shared" si="10"/>
        <v>6.4192716231859475</v>
      </c>
      <c r="D214" s="1">
        <f t="shared" si="10"/>
        <v>5.9917275980478806</v>
      </c>
      <c r="E214" s="1">
        <f t="shared" si="10"/>
        <v>5.4762291813964739</v>
      </c>
      <c r="F214" s="1">
        <f t="shared" si="10"/>
        <v>5.2221181829534906</v>
      </c>
      <c r="G214" s="1">
        <f t="shared" si="11"/>
        <v>5.0804395936819633</v>
      </c>
      <c r="I214"/>
      <c r="J214"/>
    </row>
    <row r="215" spans="2:10">
      <c r="B215" s="1">
        <f t="shared" si="12"/>
        <v>1.0250000000000001</v>
      </c>
      <c r="C215" s="1">
        <f t="shared" si="10"/>
        <v>6.7544533101120274</v>
      </c>
      <c r="D215" s="1">
        <f t="shared" si="10"/>
        <v>6.242832014593561</v>
      </c>
      <c r="E215" s="1">
        <f t="shared" si="10"/>
        <v>5.6174966977696625</v>
      </c>
      <c r="F215" s="1">
        <f t="shared" si="10"/>
        <v>5.3018449786034321</v>
      </c>
      <c r="G215" s="1">
        <f t="shared" si="11"/>
        <v>5.1196091143903377</v>
      </c>
      <c r="I215"/>
      <c r="J215"/>
    </row>
    <row r="216" spans="2:10">
      <c r="B216" s="1">
        <f t="shared" si="12"/>
        <v>1.03</v>
      </c>
      <c r="C216" s="1">
        <f t="shared" si="10"/>
        <v>7.0808663849894877</v>
      </c>
      <c r="D216" s="1">
        <f t="shared" si="10"/>
        <v>6.4870219289246283</v>
      </c>
      <c r="E216" s="1">
        <f t="shared" si="10"/>
        <v>5.7544863915314579</v>
      </c>
      <c r="F216" s="1">
        <f t="shared" si="10"/>
        <v>5.3789392499608999</v>
      </c>
      <c r="G216" s="1">
        <f t="shared" si="11"/>
        <v>5.1573516717119769</v>
      </c>
      <c r="I216"/>
      <c r="J216"/>
    </row>
    <row r="217" spans="2:10">
      <c r="B217" s="1">
        <f t="shared" si="12"/>
        <v>1.0349999999999999</v>
      </c>
      <c r="C217" s="1">
        <f t="shared" si="10"/>
        <v>7.3968794623578376</v>
      </c>
      <c r="D217" s="1">
        <f t="shared" si="10"/>
        <v>6.7230976667018085</v>
      </c>
      <c r="E217" s="1">
        <f t="shared" si="10"/>
        <v>5.8865501877698359</v>
      </c>
      <c r="F217" s="1">
        <f t="shared" si="10"/>
        <v>5.4530515411349265</v>
      </c>
      <c r="G217" s="1">
        <f t="shared" si="11"/>
        <v>5.1935063720488452</v>
      </c>
      <c r="I217"/>
      <c r="J217"/>
    </row>
    <row r="218" spans="2:10">
      <c r="B218" s="1">
        <f t="shared" si="12"/>
        <v>1.0399999999999998</v>
      </c>
      <c r="C218" s="1">
        <f t="shared" si="10"/>
        <v>7.7009131350811018</v>
      </c>
      <c r="D218" s="1">
        <f t="shared" si="10"/>
        <v>6.9499034548581324</v>
      </c>
      <c r="E218" s="1">
        <f t="shared" si="10"/>
        <v>6.0130700906945851</v>
      </c>
      <c r="F218" s="1">
        <f t="shared" si="10"/>
        <v>5.5238522502309824</v>
      </c>
      <c r="G218" s="1">
        <f t="shared" si="11"/>
        <v>5.2279237279244937</v>
      </c>
      <c r="I218"/>
      <c r="J218"/>
    </row>
    <row r="219" spans="2:10">
      <c r="B219" s="1">
        <f t="shared" si="12"/>
        <v>1.0449999999999997</v>
      </c>
      <c r="C219" s="1">
        <f t="shared" si="10"/>
        <v>7.9914478680935925</v>
      </c>
      <c r="D219" s="1">
        <f t="shared" si="10"/>
        <v>7.1663330682055868</v>
      </c>
      <c r="E219" s="1">
        <f t="shared" si="10"/>
        <v>6.1334610161793517</v>
      </c>
      <c r="F219" s="1">
        <f t="shared" si="10"/>
        <v>5.5910330026288495</v>
      </c>
      <c r="G219" s="1">
        <f t="shared" si="11"/>
        <v>5.260466174455491</v>
      </c>
      <c r="I219"/>
      <c r="J219"/>
    </row>
    <row r="220" spans="2:10">
      <c r="B220" s="1">
        <f t="shared" si="12"/>
        <v>1.0499999999999996</v>
      </c>
      <c r="C220" s="1">
        <f t="shared" si="10"/>
        <v>8.2670315929100795</v>
      </c>
      <c r="D220" s="1">
        <f t="shared" si="10"/>
        <v>7.3713352127081588</v>
      </c>
      <c r="E220" s="1">
        <f t="shared" si="10"/>
        <v>6.2471734359871798</v>
      </c>
      <c r="F220" s="1">
        <f t="shared" si="10"/>
        <v>5.6543078985775885</v>
      </c>
      <c r="G220" s="1">
        <f t="shared" si="11"/>
        <v>5.2910085146956263</v>
      </c>
      <c r="I220"/>
      <c r="J220"/>
    </row>
    <row r="221" spans="2:10">
      <c r="B221" s="1">
        <f t="shared" si="12"/>
        <v>1.0549999999999995</v>
      </c>
      <c r="C221" s="1">
        <f t="shared" si="10"/>
        <v>8.5262869649435409</v>
      </c>
      <c r="D221" s="1">
        <f t="shared" si="10"/>
        <v>7.5639186192871293</v>
      </c>
      <c r="E221" s="1">
        <f t="shared" si="10"/>
        <v>6.3536958220636333</v>
      </c>
      <c r="F221" s="1">
        <f t="shared" si="10"/>
        <v>5.7134146306191438</v>
      </c>
      <c r="G221" s="1">
        <f t="shared" si="11"/>
        <v>5.319438293093949</v>
      </c>
      <c r="I221"/>
      <c r="J221"/>
    </row>
    <row r="222" spans="2:10">
      <c r="B222" s="1">
        <f t="shared" si="12"/>
        <v>1.0599999999999994</v>
      </c>
      <c r="C222" s="1">
        <f t="shared" si="10"/>
        <v>8.7679182473591677</v>
      </c>
      <c r="D222" s="1">
        <f t="shared" si="10"/>
        <v>7.7431568235436217</v>
      </c>
      <c r="E222" s="1">
        <f t="shared" si="10"/>
        <v>6.4525568803783724</v>
      </c>
      <c r="F222" s="1">
        <f t="shared" si="10"/>
        <v>5.7681154670675925</v>
      </c>
      <c r="G222" s="1">
        <f t="shared" si="11"/>
        <v>5.3456560966871489</v>
      </c>
      <c r="I222"/>
      <c r="J222"/>
    </row>
    <row r="223" spans="2:10">
      <c r="B223" s="1">
        <f t="shared" si="12"/>
        <v>1.0649999999999993</v>
      </c>
      <c r="C223" s="1">
        <f t="shared" si="10"/>
        <v>8.9907177870594932</v>
      </c>
      <c r="D223" s="1">
        <f t="shared" si="10"/>
        <v>7.9081926084210119</v>
      </c>
      <c r="E223" s="1">
        <f t="shared" si="10"/>
        <v>6.5433275649359803</v>
      </c>
      <c r="F223" s="1">
        <f t="shared" si="10"/>
        <v>5.8181980984954498</v>
      </c>
      <c r="G223" s="1">
        <f t="shared" si="11"/>
        <v>5.3695757840201157</v>
      </c>
      <c r="I223"/>
      <c r="J223"/>
    </row>
    <row r="224" spans="2:10">
      <c r="B224" s="1">
        <f t="shared" si="12"/>
        <v>1.0699999999999992</v>
      </c>
      <c r="C224" s="1">
        <f t="shared" si="10"/>
        <v>9.1935720504343763</v>
      </c>
      <c r="D224" s="1">
        <f t="shared" si="10"/>
        <v>8.0582420885776767</v>
      </c>
      <c r="E224" s="1">
        <f t="shared" si="10"/>
        <v>6.625622863754189</v>
      </c>
      <c r="F224" s="1">
        <f t="shared" si="10"/>
        <v>5.86347634490786</v>
      </c>
      <c r="G224" s="1">
        <f t="shared" si="11"/>
        <v>5.3911246421541126</v>
      </c>
      <c r="I224"/>
      <c r="J224"/>
    </row>
    <row r="225" spans="2:10">
      <c r="B225" s="1">
        <f t="shared" si="12"/>
        <v>1.0749999999999991</v>
      </c>
      <c r="C225" s="1">
        <f t="shared" si="10"/>
        <v>9.375467188709548</v>
      </c>
      <c r="D225" s="1">
        <f t="shared" si="10"/>
        <v>8.1925984170893891</v>
      </c>
      <c r="E225" s="1">
        <f t="shared" si="10"/>
        <v>6.6991033498158137</v>
      </c>
      <c r="F225" s="1">
        <f t="shared" si="10"/>
        <v>5.9037907220163843</v>
      </c>
      <c r="G225" s="1">
        <f t="shared" si="11"/>
        <v>5.4102434724780943</v>
      </c>
      <c r="I225"/>
      <c r="J225"/>
    </row>
    <row r="226" spans="2:10">
      <c r="B226" s="1">
        <f t="shared" si="12"/>
        <v>1.079999999999999</v>
      </c>
      <c r="C226" s="1">
        <f t="shared" si="10"/>
        <v>9.5354941050786941</v>
      </c>
      <c r="D226" s="1">
        <f t="shared" si="10"/>
        <v>8.3106350970410716</v>
      </c>
      <c r="E226" s="1">
        <f t="shared" si="10"/>
        <v>6.7634764912337406</v>
      </c>
      <c r="F226" s="1">
        <f t="shared" si="10"/>
        <v>5.9390088657526494</v>
      </c>
      <c r="G226" s="1">
        <f t="shared" si="11"/>
        <v>5.4268866063836638</v>
      </c>
      <c r="I226"/>
      <c r="J226"/>
    </row>
    <row r="227" spans="2:10">
      <c r="B227" s="1">
        <f t="shared" si="12"/>
        <v>1.0849999999999989</v>
      </c>
      <c r="C227" s="1">
        <f t="shared" si="10"/>
        <v>9.6728529982938145</v>
      </c>
      <c r="D227" s="1">
        <f t="shared" si="10"/>
        <v>8.4118088825895185</v>
      </c>
      <c r="E227" s="1">
        <f t="shared" si="10"/>
        <v>6.818497716119575</v>
      </c>
      <c r="F227" s="1">
        <f t="shared" si="10"/>
        <v>5.9690258148846889</v>
      </c>
      <c r="G227" s="1">
        <f t="shared" si="11"/>
        <v>5.4410218521965366</v>
      </c>
      <c r="I227"/>
      <c r="J227"/>
    </row>
    <row r="228" spans="2:10">
      <c r="B228" s="1">
        <f t="shared" si="12"/>
        <v>1.0899999999999987</v>
      </c>
      <c r="C228" s="1">
        <f t="shared" si="10"/>
        <v>9.7868573600055093</v>
      </c>
      <c r="D228" s="1">
        <f t="shared" si="10"/>
        <v>8.4956622561720785</v>
      </c>
      <c r="E228" s="1">
        <f t="shared" si="10"/>
        <v>6.8639712289099055</v>
      </c>
      <c r="F228" s="1">
        <f t="shared" si="10"/>
        <v>5.9937641523120515</v>
      </c>
      <c r="G228" s="1">
        <f t="shared" si="11"/>
        <v>5.4526303750757945</v>
      </c>
      <c r="I228"/>
      <c r="J228"/>
    </row>
    <row r="229" spans="2:10">
      <c r="B229" s="1">
        <f t="shared" si="12"/>
        <v>1.0949999999999986</v>
      </c>
      <c r="C229" s="1">
        <f t="shared" si="10"/>
        <v>9.8769374058747239</v>
      </c>
      <c r="D229" s="1">
        <f t="shared" si="10"/>
        <v>8.5618254706901116</v>
      </c>
      <c r="E229" s="1">
        <f t="shared" si="10"/>
        <v>6.8997505761729112</v>
      </c>
      <c r="F229" s="1">
        <f t="shared" si="10"/>
        <v>6.0131740063159578</v>
      </c>
      <c r="G229" s="1">
        <f t="shared" si="11"/>
        <v>5.4617065118951915</v>
      </c>
      <c r="I229"/>
      <c r="J229"/>
    </row>
    <row r="230" spans="2:10">
      <c r="B230" s="1">
        <f t="shared" si="12"/>
        <v>1.0999999999999985</v>
      </c>
      <c r="C230" s="1">
        <f t="shared" si="10"/>
        <v>9.942642923307595</v>
      </c>
      <c r="D230" s="1">
        <f t="shared" si="10"/>
        <v>8.6100181476995594</v>
      </c>
      <c r="E230" s="1">
        <f t="shared" si="10"/>
        <v>6.9257389611860232</v>
      </c>
      <c r="F230" s="1">
        <f t="shared" si="10"/>
        <v>6.0272329137248279</v>
      </c>
      <c r="G230" s="1">
        <f t="shared" si="11"/>
        <v>5.4682575234072761</v>
      </c>
      <c r="I230"/>
      <c r="J230"/>
    </row>
    <row r="231" spans="2:10">
      <c r="B231" s="1">
        <f t="shared" si="12"/>
        <v>1.1049999999999984</v>
      </c>
      <c r="C231" s="1">
        <f t="shared" si="10"/>
        <v>9.9836455215806446</v>
      </c>
      <c r="D231" s="1">
        <f t="shared" si="10"/>
        <v>8.6400504248831744</v>
      </c>
      <c r="E231" s="1">
        <f t="shared" si="10"/>
        <v>6.941889307836159</v>
      </c>
      <c r="F231" s="1">
        <f t="shared" si="10"/>
        <v>6.0359455476201269</v>
      </c>
      <c r="G231" s="1">
        <f t="shared" si="11"/>
        <v>5.4723032862599528</v>
      </c>
      <c r="I231"/>
      <c r="J231"/>
    </row>
    <row r="232" spans="2:10">
      <c r="B232" s="1">
        <f t="shared" si="12"/>
        <v>1.1099999999999983</v>
      </c>
      <c r="C232" s="1">
        <f t="shared" si="10"/>
        <v>9.9997402731103513</v>
      </c>
      <c r="D232" s="1">
        <f t="shared" si="10"/>
        <v>8.6518236483482536</v>
      </c>
      <c r="E232" s="1">
        <f t="shared" si="10"/>
        <v>6.9482040756414385</v>
      </c>
      <c r="F232" s="1">
        <f t="shared" si="10"/>
        <v>6.0393433128495584</v>
      </c>
      <c r="G232" s="1">
        <f t="shared" si="11"/>
        <v>5.4738759276852509</v>
      </c>
      <c r="I232"/>
      <c r="J232"/>
    </row>
    <row r="233" spans="2:10">
      <c r="B233" s="1">
        <f t="shared" si="12"/>
        <v>1.1149999999999982</v>
      </c>
      <c r="C233" s="1">
        <f t="shared" si="10"/>
        <v>9.9908467376642101</v>
      </c>
      <c r="D233" s="1">
        <f t="shared" si="10"/>
        <v>8.6453306075789307</v>
      </c>
      <c r="E233" s="1">
        <f t="shared" si="10"/>
        <v>6.9447348289211552</v>
      </c>
      <c r="F233" s="1">
        <f t="shared" si="10"/>
        <v>6.0374838132313648</v>
      </c>
      <c r="G233" s="1">
        <f t="shared" si="11"/>
        <v>5.4730194059108284</v>
      </c>
      <c r="I233"/>
      <c r="J233"/>
    </row>
    <row r="234" spans="2:10">
      <c r="B234" s="1">
        <f t="shared" si="12"/>
        <v>1.1199999999999981</v>
      </c>
      <c r="C234" s="1">
        <f t="shared" si="10"/>
        <v>9.9570093643943416</v>
      </c>
      <c r="D234" s="1">
        <f t="shared" si="10"/>
        <v>8.6206553131617092</v>
      </c>
      <c r="E234" s="1">
        <f t="shared" si="10"/>
        <v>6.9315815643431522</v>
      </c>
      <c r="F234" s="1">
        <f t="shared" si="10"/>
        <v>6.0304501949220777</v>
      </c>
      <c r="G234" s="1">
        <f t="shared" si="11"/>
        <v>5.4697890395551161</v>
      </c>
      <c r="I234"/>
      <c r="J234"/>
    </row>
    <row r="235" spans="2:10">
      <c r="B235" s="1">
        <f t="shared" si="12"/>
        <v>1.124999999999998</v>
      </c>
      <c r="C235" s="1">
        <f t="shared" si="10"/>
        <v>9.8983972696843132</v>
      </c>
      <c r="D235" s="1">
        <f t="shared" si="10"/>
        <v>8.5779723196854203</v>
      </c>
      <c r="E235" s="1">
        <f t="shared" si="10"/>
        <v>6.9088918022488786</v>
      </c>
      <c r="F235" s="1">
        <f t="shared" si="10"/>
        <v>6.0183503709780029</v>
      </c>
      <c r="G235" s="1">
        <f t="shared" si="11"/>
        <v>5.4642509894565263</v>
      </c>
      <c r="I235"/>
      <c r="J235"/>
    </row>
    <row r="236" spans="2:10">
      <c r="B236" s="1">
        <f t="shared" si="12"/>
        <v>1.1299999999999979</v>
      </c>
      <c r="C236" s="1">
        <f t="shared" si="10"/>
        <v>9.8153033919194996</v>
      </c>
      <c r="D236" s="1">
        <f t="shared" si="10"/>
        <v>8.5175455984808863</v>
      </c>
      <c r="E236" s="1">
        <f t="shared" si="10"/>
        <v>6.8768594482905545</v>
      </c>
      <c r="F236" s="1">
        <f t="shared" si="10"/>
        <v>6.0013161326655116</v>
      </c>
      <c r="G236" s="1">
        <f t="shared" si="11"/>
        <v>5.4564816965552785</v>
      </c>
      <c r="I236"/>
      <c r="J236"/>
    </row>
    <row r="237" spans="2:10">
      <c r="B237" s="1">
        <f t="shared" si="12"/>
        <v>1.1349999999999978</v>
      </c>
      <c r="C237" s="1">
        <f t="shared" si="10"/>
        <v>9.7081430274053222</v>
      </c>
      <c r="D237" s="1">
        <f t="shared" si="10"/>
        <v>8.4397269670999577</v>
      </c>
      <c r="E237" s="1">
        <f t="shared" si="10"/>
        <v>6.8357234330069669</v>
      </c>
      <c r="F237" s="1">
        <f t="shared" si="10"/>
        <v>5.9795021535649546</v>
      </c>
      <c r="G237" s="1">
        <f t="shared" si="11"/>
        <v>5.4465672795926192</v>
      </c>
      <c r="I237"/>
      <c r="J237"/>
    </row>
    <row r="238" spans="2:10">
      <c r="B238" s="1">
        <f t="shared" si="12"/>
        <v>1.1399999999999977</v>
      </c>
      <c r="C238" s="1">
        <f t="shared" si="10"/>
        <v>9.5774517547507969</v>
      </c>
      <c r="D238" s="1">
        <f t="shared" si="10"/>
        <v>8.3449540846273091</v>
      </c>
      <c r="E238" s="1">
        <f t="shared" si="10"/>
        <v>6.7857661380090484</v>
      </c>
      <c r="F238" s="1">
        <f t="shared" si="10"/>
        <v>5.9530848929653901</v>
      </c>
      <c r="G238" s="1">
        <f t="shared" si="11"/>
        <v>5.4346028965163997</v>
      </c>
      <c r="I238"/>
      <c r="J238"/>
    </row>
    <row r="239" spans="2:10">
      <c r="B239" s="1">
        <f t="shared" si="12"/>
        <v>1.1449999999999976</v>
      </c>
      <c r="C239" s="1">
        <f t="shared" si="10"/>
        <v>9.4238827580910893</v>
      </c>
      <c r="D239" s="1">
        <f t="shared" si="10"/>
        <v>8.2337480240603327</v>
      </c>
      <c r="E239" s="1">
        <f t="shared" si="10"/>
        <v>6.7273116184389483</v>
      </c>
      <c r="F239" s="1">
        <f t="shared" si="10"/>
        <v>5.9222614054609446</v>
      </c>
      <c r="G239" s="1">
        <f t="shared" si="11"/>
        <v>5.4206920735838784</v>
      </c>
      <c r="I239"/>
      <c r="J239"/>
    </row>
    <row r="240" spans="2:10">
      <c r="B240" s="1">
        <f t="shared" si="12"/>
        <v>1.1499999999999975</v>
      </c>
      <c r="C240" s="1">
        <f t="shared" si="10"/>
        <v>9.2482035625274168</v>
      </c>
      <c r="D240" s="1">
        <f t="shared" si="10"/>
        <v>8.106710435072447</v>
      </c>
      <c r="E240" s="1">
        <f t="shared" si="10"/>
        <v>6.6607236323022239</v>
      </c>
      <c r="F240" s="1">
        <f t="shared" si="10"/>
        <v>5.8872480640326792</v>
      </c>
      <c r="G240" s="1">
        <f t="shared" si="11"/>
        <v>5.4049460062321302</v>
      </c>
      <c r="I240"/>
      <c r="J240"/>
    </row>
    <row r="241" spans="2:10">
      <c r="B241" s="1">
        <f t="shared" si="12"/>
        <v>1.1549999999999974</v>
      </c>
      <c r="C241" s="1">
        <f t="shared" si="10"/>
        <v>9.0512921981002474</v>
      </c>
      <c r="D241" s="1">
        <f t="shared" si="10"/>
        <v>7.9645203124826036</v>
      </c>
      <c r="E241" s="1">
        <f t="shared" si="10"/>
        <v>6.5864034881477913</v>
      </c>
      <c r="F241" s="1">
        <f t="shared" si="10"/>
        <v>5.8482792042312166</v>
      </c>
      <c r="G241" s="1">
        <f t="shared" si="11"/>
        <v>5.3874828358438398</v>
      </c>
      <c r="I241"/>
      <c r="J241"/>
    </row>
    <row r="242" spans="2:10">
      <c r="B242" s="1">
        <f t="shared" si="12"/>
        <v>1.1599999999999973</v>
      </c>
      <c r="C242" s="1">
        <f t="shared" si="10"/>
        <v>8.8341328114680948</v>
      </c>
      <c r="D242" s="1">
        <f t="shared" si="10"/>
        <v>7.8079303876793116</v>
      </c>
      <c r="E242" s="1">
        <f t="shared" si="10"/>
        <v>6.5047877233806854</v>
      </c>
      <c r="F242" s="1">
        <f t="shared" si="10"/>
        <v>5.8056056973639247</v>
      </c>
      <c r="G242" s="1">
        <f t="shared" si="11"/>
        <v>5.3684269065714556</v>
      </c>
      <c r="I242"/>
      <c r="J242"/>
    </row>
    <row r="243" spans="2:10">
      <c r="B243" s="1">
        <f t="shared" si="12"/>
        <v>1.1649999999999971</v>
      </c>
      <c r="C243" s="1">
        <f t="shared" si="10"/>
        <v>8.5978107472241039</v>
      </c>
      <c r="D243" s="1">
        <f t="shared" si="10"/>
        <v>7.6377631620810282</v>
      </c>
      <c r="E243" s="1">
        <f t="shared" si="10"/>
        <v>6.4163456262346834</v>
      </c>
      <c r="F243" s="1">
        <f t="shared" si="10"/>
        <v>5.7594934608352544</v>
      </c>
      <c r="G243" s="1">
        <f t="shared" si="11"/>
        <v>5.3479080063961151</v>
      </c>
      <c r="I243"/>
      <c r="J243"/>
    </row>
    <row r="244" spans="2:10">
      <c r="B244" s="1">
        <f t="shared" si="12"/>
        <v>1.169999999999997</v>
      </c>
      <c r="C244" s="1">
        <f t="shared" si="10"/>
        <v>8.3435071234339215</v>
      </c>
      <c r="D244" s="1">
        <f t="shared" si="10"/>
        <v>7.4549066034485003</v>
      </c>
      <c r="E244" s="1">
        <f t="shared" si="10"/>
        <v>6.3215766151028276</v>
      </c>
      <c r="F244" s="1">
        <f t="shared" si="10"/>
        <v>5.7102219139895292</v>
      </c>
      <c r="G244" s="1">
        <f t="shared" si="11"/>
        <v>5.3260605965898842</v>
      </c>
      <c r="I244"/>
      <c r="J244"/>
    </row>
    <row r="245" spans="2:10">
      <c r="B245" s="1">
        <f t="shared" si="12"/>
        <v>1.1749999999999969</v>
      </c>
      <c r="C245" s="1">
        <f t="shared" si="10"/>
        <v>8.0724929285055875</v>
      </c>
      <c r="D245" s="1">
        <f t="shared" si="10"/>
        <v>7.2603095274888085</v>
      </c>
      <c r="E245" s="1">
        <f t="shared" si="10"/>
        <v>6.2210074895204119</v>
      </c>
      <c r="F245" s="1">
        <f t="shared" si="10"/>
        <v>5.6580823879612652</v>
      </c>
      <c r="G245" s="1">
        <f t="shared" si="11"/>
        <v>5.3030230337209119</v>
      </c>
      <c r="I245"/>
      <c r="J245"/>
    </row>
    <row r="246" spans="2:10">
      <c r="B246" s="1">
        <f t="shared" si="12"/>
        <v>1.1799999999999968</v>
      </c>
      <c r="C246" s="1">
        <f t="shared" si="10"/>
        <v>7.7861226688949063</v>
      </c>
      <c r="D246" s="1">
        <f t="shared" si="10"/>
        <v>7.0549766886990106</v>
      </c>
      <c r="E246" s="1">
        <f t="shared" si="10"/>
        <v>6.1151895676153742</v>
      </c>
      <c r="F246" s="1">
        <f t="shared" si="10"/>
        <v>5.6033764981492853</v>
      </c>
      <c r="G246" s="1">
        <f t="shared" si="11"/>
        <v>5.2789367882919569</v>
      </c>
      <c r="I246"/>
      <c r="J246"/>
    </row>
    <row r="247" spans="2:10">
      <c r="B247" s="1">
        <f t="shared" si="12"/>
        <v>1.1849999999999967</v>
      </c>
      <c r="C247" s="1">
        <f t="shared" si="10"/>
        <v>7.4858275993946721</v>
      </c>
      <c r="D247" s="1">
        <f t="shared" si="10"/>
        <v>6.8399636057813957</v>
      </c>
      <c r="E247" s="1">
        <f t="shared" si="10"/>
        <v>6.0046957252829589</v>
      </c>
      <c r="F247" s="1">
        <f t="shared" si="10"/>
        <v>5.5464144879972421</v>
      </c>
      <c r="G247" s="1">
        <f t="shared" si="11"/>
        <v>5.2539456640339282</v>
      </c>
      <c r="I247"/>
      <c r="J247"/>
    </row>
    <row r="248" spans="2:10">
      <c r="B248" s="1">
        <f t="shared" si="12"/>
        <v>1.1899999999999966</v>
      </c>
      <c r="C248" s="1">
        <f t="shared" si="10"/>
        <v>7.1731085698418928</v>
      </c>
      <c r="D248" s="1">
        <f t="shared" si="10"/>
        <v>6.6163711482157517</v>
      </c>
      <c r="E248" s="1">
        <f t="shared" si="10"/>
        <v>5.8901173527032729</v>
      </c>
      <c r="F248" s="1">
        <f t="shared" si="10"/>
        <v>5.4875135527849705</v>
      </c>
      <c r="G248" s="1">
        <f t="shared" si="11"/>
        <v>5.2281950217883013</v>
      </c>
      <c r="I248"/>
      <c r="J248"/>
    </row>
    <row r="249" spans="2:10">
      <c r="B249" s="1">
        <f t="shared" si="12"/>
        <v>1.1949999999999965</v>
      </c>
      <c r="C249" s="1">
        <f t="shared" si="10"/>
        <v>6.8495285239949411</v>
      </c>
      <c r="D249" s="1">
        <f t="shared" si="10"/>
        <v>6.3853399116919451</v>
      </c>
      <c r="E249" s="1">
        <f t="shared" si="10"/>
        <v>5.7720612441015113</v>
      </c>
      <c r="F249" s="1">
        <f t="shared" si="10"/>
        <v>5.4269961521131735</v>
      </c>
      <c r="G249" s="1">
        <f t="shared" si="11"/>
        <v>5.2018310118065667</v>
      </c>
      <c r="I249"/>
      <c r="J249"/>
    </row>
    <row r="250" spans="2:10">
      <c r="B250" s="1">
        <f t="shared" si="12"/>
        <v>1.1999999999999964</v>
      </c>
      <c r="C250" s="1">
        <f t="shared" si="10"/>
        <v>6.5167046880703161</v>
      </c>
      <c r="D250" s="1">
        <f t="shared" si="10"/>
        <v>6.1480444110815577</v>
      </c>
      <c r="E250" s="1">
        <f t="shared" si="10"/>
        <v>5.6511464368494559</v>
      </c>
      <c r="F250" s="1">
        <f t="shared" si="10"/>
        <v>5.3651883196986052</v>
      </c>
      <c r="G250" s="1">
        <f t="shared" si="11"/>
        <v>5.1749998181718784</v>
      </c>
      <c r="I250"/>
      <c r="J250"/>
    </row>
    <row r="251" spans="2:10">
      <c r="B251" s="1">
        <f t="shared" si="12"/>
        <v>1.2049999999999963</v>
      </c>
      <c r="C251" s="1">
        <f t="shared" si="10"/>
        <v>6.1763004879801686</v>
      </c>
      <c r="D251" s="1">
        <f t="shared" si="10"/>
        <v>5.9056871204576398</v>
      </c>
      <c r="E251" s="1">
        <f t="shared" si="10"/>
        <v>5.5280010161239641</v>
      </c>
      <c r="F251" s="1">
        <f t="shared" si="10"/>
        <v>5.3024179789893857</v>
      </c>
      <c r="G251" s="1">
        <f t="shared" si="11"/>
        <v>5.1478469189090639</v>
      </c>
      <c r="I251"/>
      <c r="J251"/>
    </row>
    <row r="252" spans="2:10">
      <c r="B252" s="1">
        <f t="shared" si="12"/>
        <v>1.2099999999999962</v>
      </c>
      <c r="C252" s="1">
        <f t="shared" si="10"/>
        <v>5.8300172356677376</v>
      </c>
      <c r="D252" s="1">
        <f t="shared" si="10"/>
        <v>5.6594923903519989</v>
      </c>
      <c r="E252" s="1">
        <f t="shared" si="10"/>
        <v>5.4032589013733121</v>
      </c>
      <c r="F252" s="1">
        <f t="shared" si="10"/>
        <v>5.2390132729615217</v>
      </c>
      <c r="G252" s="1">
        <f t="shared" si="11"/>
        <v>5.1205163651949608</v>
      </c>
      <c r="I252"/>
      <c r="J252"/>
    </row>
    <row r="253" spans="2:10">
      <c r="B253" s="1">
        <f t="shared" si="12"/>
        <v>1.2149999999999961</v>
      </c>
      <c r="C253" s="1">
        <f t="shared" si="10"/>
        <v>5.4795856260913842</v>
      </c>
      <c r="D253" s="1">
        <f t="shared" si="10"/>
        <v>5.4107002729667633</v>
      </c>
      <c r="E253" s="1">
        <f t="shared" si="10"/>
        <v>5.2775566307955</v>
      </c>
      <c r="F253" s="1">
        <f t="shared" si="10"/>
        <v>5.1753009162690491</v>
      </c>
      <c r="G253" s="1">
        <f t="shared" si="11"/>
        <v>5.0931500829128247</v>
      </c>
      <c r="I253"/>
      <c r="J253"/>
    </row>
    <row r="254" spans="2:10">
      <c r="B254" s="1">
        <f t="shared" si="12"/>
        <v>1.219999999999996</v>
      </c>
      <c r="C254" s="1">
        <f t="shared" si="10"/>
        <v>5.1267570873547701</v>
      </c>
      <c r="D254" s="1">
        <f t="shared" si="10"/>
        <v>5.1605602864301146</v>
      </c>
      <c r="E254" s="1">
        <f t="shared" si="10"/>
        <v>5.1515301599059313</v>
      </c>
      <c r="F254" s="1">
        <f t="shared" si="10"/>
        <v>5.1116045776935266</v>
      </c>
      <c r="G254" s="1">
        <f t="shared" si="11"/>
        <v>5.0658871996135044</v>
      </c>
      <c r="I254"/>
      <c r="J254"/>
    </row>
    <row r="255" spans="2:10">
      <c r="B255" s="1">
        <f t="shared" si="12"/>
        <v>1.2249999999999959</v>
      </c>
      <c r="C255" s="1">
        <f t="shared" si="10"/>
        <v>4.7732950272146555</v>
      </c>
      <c r="D255" s="1">
        <f t="shared" si="10"/>
        <v>4.9103251494026008</v>
      </c>
      <c r="E255" s="1">
        <f t="shared" si="10"/>
        <v>5.0258116900655905</v>
      </c>
      <c r="F255" s="1">
        <f t="shared" si="10"/>
        <v>5.0482433005751677</v>
      </c>
      <c r="G255" s="1">
        <f t="shared" si="11"/>
        <v>5.0388633997533363</v>
      </c>
      <c r="I255"/>
      <c r="J255"/>
    </row>
    <row r="256" spans="2:10">
      <c r="B256" s="1">
        <f t="shared" si="12"/>
        <v>1.2299999999999958</v>
      </c>
      <c r="C256" s="1">
        <f t="shared" si="10"/>
        <v>4.4209660197151335</v>
      </c>
      <c r="D256" s="1">
        <f t="shared" si="10"/>
        <v>4.6612445173996662</v>
      </c>
      <c r="E256" s="1">
        <f t="shared" si="10"/>
        <v>4.9010265425569051</v>
      </c>
      <c r="F256" s="1">
        <f t="shared" si="10"/>
        <v>4.9855299686095051</v>
      </c>
      <c r="G256" s="1">
        <f t="shared" si="11"/>
        <v>5.0122103108754548</v>
      </c>
      <c r="I256"/>
      <c r="J256"/>
    </row>
    <row r="257" spans="2:10">
      <c r="B257" s="1">
        <f t="shared" si="12"/>
        <v>1.2349999999999957</v>
      </c>
      <c r="C257" s="1">
        <f t="shared" si="10"/>
        <v>4.0715309759972786</v>
      </c>
      <c r="D257" s="1">
        <f t="shared" si="10"/>
        <v>4.4145587520995093</v>
      </c>
      <c r="E257" s="1">
        <f t="shared" si="10"/>
        <v>4.7777900934356428</v>
      </c>
      <c r="F257" s="1">
        <f t="shared" si="10"/>
        <v>4.9237698240626067</v>
      </c>
      <c r="G257" s="1">
        <f t="shared" si="11"/>
        <v>4.9860549231888225</v>
      </c>
      <c r="I257"/>
      <c r="J257"/>
    </row>
    <row r="258" spans="2:10">
      <c r="B258" s="1">
        <f t="shared" si="12"/>
        <v>1.2399999999999956</v>
      </c>
      <c r="C258" s="1">
        <f t="shared" si="10"/>
        <v>3.7267363434113454</v>
      </c>
      <c r="D258" s="1">
        <f t="shared" si="10"/>
        <v>4.1714927546517284</v>
      </c>
      <c r="E258" s="1">
        <f t="shared" si="10"/>
        <v>4.6567047839545914</v>
      </c>
      <c r="F258" s="1">
        <f t="shared" si="10"/>
        <v>4.8632590450958908</v>
      </c>
      <c r="G258" s="1">
        <f t="shared" si="11"/>
        <v>4.9605190447788425</v>
      </c>
      <c r="I258"/>
      <c r="J258"/>
    </row>
    <row r="259" spans="2:10">
      <c r="B259" s="1">
        <f t="shared" si="12"/>
        <v>1.2449999999999954</v>
      </c>
      <c r="C259" s="1">
        <f t="shared" si="10"/>
        <v>3.3883053769177849</v>
      </c>
      <c r="D259" s="1">
        <f t="shared" si="10"/>
        <v>3.9332498935954741</v>
      </c>
      <c r="E259" s="1">
        <f t="shared" si="10"/>
        <v>4.538357220852526</v>
      </c>
      <c r="F259" s="1">
        <f t="shared" si="10"/>
        <v>4.8042833885014682</v>
      </c>
      <c r="G259" s="1">
        <f t="shared" si="11"/>
        <v>4.9357187944563909</v>
      </c>
      <c r="I259"/>
      <c r="J259"/>
    </row>
    <row r="260" spans="2:10">
      <c r="B260" s="1">
        <f t="shared" si="12"/>
        <v>1.2499999999999953</v>
      </c>
      <c r="C260" s="1">
        <f t="shared" si="10"/>
        <v>3.0579295264020869</v>
      </c>
      <c r="D260" s="1">
        <f t="shared" si="10"/>
        <v>3.7010060574370134</v>
      </c>
      <c r="E260" s="1">
        <f t="shared" si="10"/>
        <v>4.4233153802323741</v>
      </c>
      <c r="F260" s="1">
        <f t="shared" si="10"/>
        <v>4.7471169037325698</v>
      </c>
      <c r="G260" s="1">
        <f t="shared" si="11"/>
        <v>4.9117641340196805</v>
      </c>
      <c r="I260"/>
      <c r="J260"/>
    </row>
    <row r="261" spans="2:10">
      <c r="B261" s="1">
        <f t="shared" si="12"/>
        <v>1.2549999999999952</v>
      </c>
      <c r="C261" s="1">
        <f t="shared" si="10"/>
        <v>2.7372599829484785</v>
      </c>
      <c r="D261" s="1">
        <f t="shared" si="10"/>
        <v>3.4759038612289177</v>
      </c>
      <c r="E261" s="1">
        <f t="shared" si="10"/>
        <v>4.3121259281188689</v>
      </c>
      <c r="F261" s="1">
        <f t="shared" si="10"/>
        <v>4.69202072367358</v>
      </c>
      <c r="G261" s="1">
        <f t="shared" si="11"/>
        <v>4.8887584414667486</v>
      </c>
      <c r="I261"/>
      <c r="J261"/>
    </row>
    <row r="262" spans="2:10">
      <c r="B262" s="1">
        <f t="shared" si="12"/>
        <v>1.2599999999999951</v>
      </c>
      <c r="C262" s="1">
        <f t="shared" si="10"/>
        <v>2.4278994263240286</v>
      </c>
      <c r="D262" s="1">
        <f t="shared" si="10"/>
        <v>3.2590470356419319</v>
      </c>
      <c r="E262" s="1">
        <f t="shared" si="10"/>
        <v>4.2053116700929873</v>
      </c>
      <c r="F262" s="1">
        <f t="shared" si="10"/>
        <v>4.6392419371331934</v>
      </c>
      <c r="G262" s="1">
        <f t="shared" si="11"/>
        <v>4.8667981264571463</v>
      </c>
      <c r="I262"/>
      <c r="J262"/>
    </row>
    <row r="263" spans="2:10">
      <c r="B263" s="1">
        <f t="shared" si="12"/>
        <v>1.264999999999995</v>
      </c>
      <c r="C263" s="1">
        <f t="shared" si="10"/>
        <v>2.1313940149181221</v>
      </c>
      <c r="D263" s="1">
        <f t="shared" si="10"/>
        <v>3.0514950260283391</v>
      </c>
      <c r="E263" s="1">
        <f t="shared" si="10"/>
        <v>4.1033691416506564</v>
      </c>
      <c r="F263" s="1">
        <f t="shared" si="10"/>
        <v>4.5890125475644838</v>
      </c>
      <c r="G263" s="1">
        <f t="shared" si="11"/>
        <v>4.8459722890803878</v>
      </c>
      <c r="I263"/>
      <c r="J263"/>
    </row>
    <row r="264" spans="2:10">
      <c r="B264" s="1">
        <f t="shared" si="12"/>
        <v>1.2699999999999949</v>
      </c>
      <c r="C264" s="1">
        <f t="shared" si="10"/>
        <v>1.8492256581710953</v>
      </c>
      <c r="D264" s="1">
        <f t="shared" si="10"/>
        <v>2.8542578278499011</v>
      </c>
      <c r="E264" s="1">
        <f t="shared" si="10"/>
        <v>4.0067663501321427</v>
      </c>
      <c r="F264" s="1">
        <f t="shared" si="10"/>
        <v>4.5415485220203262</v>
      </c>
      <c r="G264" s="1">
        <f t="shared" si="11"/>
        <v>4.8263624227476303</v>
      </c>
      <c r="I264"/>
      <c r="J264"/>
    </row>
    <row r="265" spans="2:10">
      <c r="B265" s="1">
        <f t="shared" si="12"/>
        <v>1.2749999999999948</v>
      </c>
      <c r="C265" s="1">
        <f t="shared" si="10"/>
        <v>1.5828046101139226</v>
      </c>
      <c r="D265" s="1">
        <f t="shared" si="10"/>
        <v>2.6682910835888052</v>
      </c>
      <c r="E265" s="1">
        <f t="shared" si="10"/>
        <v>3.9159406782198536</v>
      </c>
      <c r="F265" s="1">
        <f t="shared" si="10"/>
        <v>4.497048933844022</v>
      </c>
      <c r="G265" s="1">
        <f t="shared" si="11"/>
        <v>4.8080421617827609</v>
      </c>
      <c r="I265"/>
      <c r="J265"/>
    </row>
    <row r="266" spans="2:10">
      <c r="B266" s="1">
        <f t="shared" si="12"/>
        <v>1.2799999999999947</v>
      </c>
      <c r="C266" s="1">
        <f t="shared" si="10"/>
        <v>1.3334624210355495</v>
      </c>
      <c r="D266" s="1">
        <f t="shared" si="10"/>
        <v>2.4944914648832834</v>
      </c>
      <c r="E266" s="1">
        <f t="shared" si="10"/>
        <v>3.8312969581106335</v>
      </c>
      <c r="F266" s="1">
        <f t="shared" ref="F266:G329" si="13">($E$4/$B$4)*(1-EXP(-F$8*$D$4*$B266)*(COS($D$4*$B266)+F$8*SIN($D$4*$B266)))</f>
        <v>4.4556952020759191</v>
      </c>
      <c r="G266" s="1">
        <f t="shared" si="11"/>
        <v>4.7910770740509783</v>
      </c>
      <c r="I266"/>
      <c r="J266"/>
    </row>
    <row r="267" spans="2:10">
      <c r="B267" s="1">
        <f t="shared" si="12"/>
        <v>1.2849999999999946</v>
      </c>
      <c r="C267" s="1">
        <f t="shared" ref="C267:G330" si="14">($E$4/$B$4)*(1-EXP(-C$8*$D$4*$B267)*(COS($D$4*$B267)+C$8*SIN($D$4*$B267)))</f>
        <v>1.1024452825050197</v>
      </c>
      <c r="D267" s="1">
        <f t="shared" si="14"/>
        <v>2.3336923621387253</v>
      </c>
      <c r="E267" s="1">
        <f t="shared" si="14"/>
        <v>3.7532057245394386</v>
      </c>
      <c r="F267" s="1">
        <f t="shared" si="13"/>
        <v>4.4176504300302799</v>
      </c>
      <c r="G267" s="1">
        <f t="shared" si="13"/>
        <v>4.7755244987280925</v>
      </c>
      <c r="I267"/>
      <c r="J267"/>
    </row>
    <row r="268" spans="2:10">
      <c r="B268" s="1">
        <f t="shared" ref="B268:B331" si="15">B267+0.005</f>
        <v>1.2899999999999945</v>
      </c>
      <c r="C268" s="1">
        <f t="shared" si="14"/>
        <v>0.89090779900950989</v>
      </c>
      <c r="D268" s="1">
        <f t="shared" si="14"/>
        <v>2.1866599022670314</v>
      </c>
      <c r="E268" s="1">
        <f t="shared" si="14"/>
        <v>3.6820016538688072</v>
      </c>
      <c r="F268" s="1">
        <f t="shared" si="13"/>
        <v>4.3830588449650811</v>
      </c>
      <c r="G268" s="1">
        <f t="shared" si="13"/>
        <v>4.7614334290834002</v>
      </c>
      <c r="I268"/>
      <c r="J268"/>
    </row>
    <row r="269" spans="2:10">
      <c r="B269" s="1">
        <f t="shared" si="15"/>
        <v>1.2949999999999944</v>
      </c>
      <c r="C269" s="1">
        <f t="shared" si="14"/>
        <v>0.69990721733683037</v>
      </c>
      <c r="D269" s="1">
        <f t="shared" si="14"/>
        <v>2.0540893135100751</v>
      </c>
      <c r="E269" s="1">
        <f t="shared" si="14"/>
        <v>3.6179821954681568</v>
      </c>
      <c r="F269" s="1">
        <f t="shared" si="13"/>
        <v>4.3520453402336603</v>
      </c>
      <c r="G269" s="1">
        <f t="shared" si="13"/>
        <v>4.7488444399239889</v>
      </c>
      <c r="I269"/>
      <c r="J269"/>
    </row>
    <row r="270" spans="2:10">
      <c r="B270" s="1">
        <f t="shared" si="15"/>
        <v>1.2999999999999943</v>
      </c>
      <c r="C270" s="1">
        <f t="shared" si="14"/>
        <v>0.53039814254378981</v>
      </c>
      <c r="D270" s="1">
        <f t="shared" si="14"/>
        <v>1.9366016545170839</v>
      </c>
      <c r="E270" s="1">
        <f t="shared" si="14"/>
        <v>3.5614064005940982</v>
      </c>
      <c r="F270" s="1">
        <f t="shared" si="13"/>
        <v>4.3247151207740542</v>
      </c>
      <c r="G270" s="1">
        <f t="shared" si="13"/>
        <v>4.7377896591299322</v>
      </c>
      <c r="I270"/>
      <c r="J270"/>
    </row>
    <row r="271" spans="2:10">
      <c r="B271" s="1">
        <f t="shared" si="15"/>
        <v>1.3049999999999942</v>
      </c>
      <c r="C271" s="1">
        <f t="shared" si="14"/>
        <v>0.38322776691930793</v>
      </c>
      <c r="D271" s="1">
        <f t="shared" si="14"/>
        <v>1.8347409229781713</v>
      </c>
      <c r="E271" s="1">
        <f t="shared" si="14"/>
        <v>3.5124939529523012</v>
      </c>
      <c r="F271" s="1">
        <f t="shared" si="13"/>
        <v>4.3011534522617776</v>
      </c>
      <c r="G271" s="1">
        <f t="shared" si="13"/>
        <v>4.7282927824988468</v>
      </c>
      <c r="I271"/>
      <c r="J271"/>
    </row>
    <row r="272" spans="2:10">
      <c r="B272" s="1">
        <f t="shared" si="15"/>
        <v>1.3099999999999941</v>
      </c>
      <c r="C272" s="1">
        <f t="shared" si="14"/>
        <v>0.25913163578763831</v>
      </c>
      <c r="D272" s="1">
        <f t="shared" si="14"/>
        <v>1.7489715571782232</v>
      </c>
      <c r="E272" s="1">
        <f t="shared" si="14"/>
        <v>3.4714244040788813</v>
      </c>
      <c r="F272" s="1">
        <f t="shared" si="13"/>
        <v>4.2814255137276929</v>
      </c>
      <c r="G272" s="1">
        <f t="shared" si="13"/>
        <v>4.7203691309156834</v>
      </c>
      <c r="I272"/>
      <c r="J272"/>
    </row>
    <row r="273" spans="2:10">
      <c r="B273" s="1">
        <f t="shared" si="15"/>
        <v>1.314999999999994</v>
      </c>
      <c r="C273" s="1">
        <f t="shared" si="14"/>
        <v>0.15872997131393063</v>
      </c>
      <c r="D273" s="1">
        <f t="shared" si="14"/>
        <v>1.6796763418358041</v>
      </c>
      <c r="E273" s="1">
        <f t="shared" si="14"/>
        <v>3.4383366156297739</v>
      </c>
      <c r="F273" s="1">
        <f t="shared" si="13"/>
        <v>4.2655763529267956</v>
      </c>
      <c r="G273" s="1">
        <f t="shared" si="13"/>
        <v>4.7140257486702986</v>
      </c>
      <c r="I273"/>
      <c r="J273"/>
    </row>
    <row r="274" spans="2:10">
      <c r="B274" s="1">
        <f t="shared" si="15"/>
        <v>1.3199999999999938</v>
      </c>
      <c r="C274" s="1">
        <f t="shared" si="14"/>
        <v>8.2524572685267472E-2</v>
      </c>
      <c r="D274" s="1">
        <f t="shared" si="14"/>
        <v>1.6271547275408764</v>
      </c>
      <c r="E274" s="1">
        <f t="shared" si="14"/>
        <v>3.4133284096153718</v>
      </c>
      <c r="F274" s="1">
        <f t="shared" si="13"/>
        <v>4.2536309432387034</v>
      </c>
      <c r="G274" s="1">
        <f t="shared" si="13"/>
        <v>4.7092615415619541</v>
      </c>
      <c r="I274"/>
      <c r="J274"/>
    </row>
    <row r="275" spans="2:10">
      <c r="B275" s="1">
        <f t="shared" si="15"/>
        <v>1.3249999999999937</v>
      </c>
      <c r="C275" s="1">
        <f t="shared" si="14"/>
        <v>3.0896308160008878E-2</v>
      </c>
      <c r="D275" s="1">
        <f t="shared" si="14"/>
        <v>1.5916215710141284</v>
      </c>
      <c r="E275" s="1">
        <f t="shared" si="14"/>
        <v>3.3964564265704436</v>
      </c>
      <c r="F275" s="1">
        <f t="shared" si="13"/>
        <v>4.2455943403888954</v>
      </c>
      <c r="G275" s="1">
        <f t="shared" si="13"/>
        <v>4.7060674532573268</v>
      </c>
      <c r="I275"/>
      <c r="J275"/>
    </row>
    <row r="276" spans="2:10">
      <c r="B276" s="1">
        <f t="shared" si="15"/>
        <v>1.3299999999999936</v>
      </c>
      <c r="C276" s="1">
        <f t="shared" si="14"/>
        <v>4.1032115198219588E-3</v>
      </c>
      <c r="D276" s="1">
        <f t="shared" si="14"/>
        <v>1.5732063012888853</v>
      </c>
      <c r="E276" s="1">
        <f t="shared" si="14"/>
        <v>3.3877361906107639</v>
      </c>
      <c r="F276" s="1">
        <f t="shared" si="13"/>
        <v>4.2414519368034131</v>
      </c>
      <c r="G276" s="1">
        <f t="shared" si="13"/>
        <v>4.7044266782073132</v>
      </c>
      <c r="I276"/>
      <c r="J276"/>
    </row>
    <row r="277" spans="2:10">
      <c r="B277" s="1">
        <f t="shared" si="15"/>
        <v>1.3349999999999935</v>
      </c>
      <c r="C277" s="1">
        <f t="shared" si="14"/>
        <v>2.279192438255917E-3</v>
      </c>
      <c r="D277" s="1">
        <f t="shared" si="14"/>
        <v>1.5719525147758273</v>
      </c>
      <c r="E277" s="1">
        <f t="shared" si="14"/>
        <v>3.3871423793034716</v>
      </c>
      <c r="F277" s="1">
        <f t="shared" si="13"/>
        <v>4.2411698109510629</v>
      </c>
      <c r="G277" s="1">
        <f t="shared" si="13"/>
        <v>4.7043149092786809</v>
      </c>
      <c r="I277"/>
      <c r="J277"/>
    </row>
    <row r="278" spans="2:10">
      <c r="B278" s="1">
        <f t="shared" si="15"/>
        <v>1.3399999999999934</v>
      </c>
      <c r="C278" s="1">
        <f t="shared" si="14"/>
        <v>2.5433367211314395E-2</v>
      </c>
      <c r="D278" s="1">
        <f t="shared" si="14"/>
        <v>1.5878180000209186</v>
      </c>
      <c r="E278" s="1">
        <f t="shared" si="14"/>
        <v>3.3946092952726876</v>
      </c>
      <c r="F278" s="1">
        <f t="shared" si="13"/>
        <v>4.244695168588259</v>
      </c>
      <c r="G278" s="1">
        <f t="shared" si="13"/>
        <v>4.7057006181197396</v>
      </c>
      <c r="I278"/>
      <c r="J278"/>
    </row>
    <row r="279" spans="2:10">
      <c r="B279" s="1">
        <f t="shared" si="15"/>
        <v>1.3449999999999933</v>
      </c>
      <c r="C279" s="1">
        <f t="shared" si="14"/>
        <v>7.3450013194953923E-2</v>
      </c>
      <c r="D279" s="1">
        <f t="shared" si="14"/>
        <v>1.6206751908192878</v>
      </c>
      <c r="E279" s="1">
        <f t="shared" si="14"/>
        <v>3.410031535480333</v>
      </c>
      <c r="F279" s="1">
        <f t="shared" si="13"/>
        <v>4.2519568724042367</v>
      </c>
      <c r="G279" s="1">
        <f t="shared" si="13"/>
        <v>4.7085453661552918</v>
      </c>
      <c r="I279"/>
      <c r="J279"/>
    </row>
    <row r="280" spans="2:10">
      <c r="B280" s="1">
        <f t="shared" si="15"/>
        <v>1.3499999999999932</v>
      </c>
      <c r="C280" s="1">
        <f t="shared" si="14"/>
        <v>0.14608914717726962</v>
      </c>
      <c r="D280" s="1">
        <f t="shared" si="14"/>
        <v>1.6703120442128943</v>
      </c>
      <c r="E280" s="1">
        <f t="shared" si="14"/>
        <v>3.4332648531690668</v>
      </c>
      <c r="F280" s="1">
        <f t="shared" si="13"/>
        <v>4.26286605617054</v>
      </c>
      <c r="G280" s="1">
        <f t="shared" si="13"/>
        <v>4.7128041439954149</v>
      </c>
      <c r="I280"/>
      <c r="J280"/>
    </row>
    <row r="281" spans="2:10">
      <c r="B281" s="1">
        <f t="shared" si="15"/>
        <v>1.3549999999999931</v>
      </c>
      <c r="C281" s="1">
        <f t="shared" si="14"/>
        <v>0.24298772479465214</v>
      </c>
      <c r="D281" s="1">
        <f t="shared" si="14"/>
        <v>1.7364333377881742</v>
      </c>
      <c r="E281" s="1">
        <f t="shared" si="14"/>
        <v>3.4641272065343385</v>
      </c>
      <c r="F281" s="1">
        <f t="shared" si="13"/>
        <v>4.2773168191297586</v>
      </c>
      <c r="G281" s="1">
        <f t="shared" si="13"/>
        <v>4.7184257369454556</v>
      </c>
      <c r="I281"/>
      <c r="J281"/>
    </row>
    <row r="282" spans="2:10">
      <c r="B282" s="1">
        <f t="shared" si="15"/>
        <v>1.359999999999993</v>
      </c>
      <c r="C282" s="1">
        <f t="shared" si="14"/>
        <v>0.36366145499741764</v>
      </c>
      <c r="D282" s="1">
        <f t="shared" si="14"/>
        <v>1.8186623786122236</v>
      </c>
      <c r="E282" s="1">
        <f t="shared" si="14"/>
        <v>3.5023999873100351</v>
      </c>
      <c r="F282" s="1">
        <f t="shared" si="13"/>
        <v>4.2951869960162492</v>
      </c>
      <c r="G282" s="1">
        <f t="shared" si="13"/>
        <v>4.7253531142211624</v>
      </c>
      <c r="I282"/>
      <c r="J282"/>
    </row>
    <row r="283" spans="2:10">
      <c r="B283" s="1">
        <f t="shared" si="15"/>
        <v>1.3649999999999929</v>
      </c>
      <c r="C283" s="1">
        <f t="shared" si="14"/>
        <v>0.50750722049625718</v>
      </c>
      <c r="D283" s="1">
        <f t="shared" si="14"/>
        <v>1.9165431141123412</v>
      </c>
      <c r="E283" s="1">
        <f t="shared" si="14"/>
        <v>3.5478294216111514</v>
      </c>
      <c r="F283" s="1">
        <f t="shared" si="13"/>
        <v>4.3163389977871471</v>
      </c>
      <c r="G283" s="1">
        <f t="shared" si="13"/>
        <v>4.7335238394033503</v>
      </c>
      <c r="I283"/>
      <c r="J283"/>
    </row>
    <row r="284" spans="2:10">
      <c r="B284" s="1">
        <f t="shared" si="15"/>
        <v>1.3699999999999928</v>
      </c>
      <c r="C284" s="1">
        <f t="shared" si="14"/>
        <v>0.67380609209240327</v>
      </c>
      <c r="D284" s="1">
        <f t="shared" si="14"/>
        <v>2.0295426332244224</v>
      </c>
      <c r="E284" s="1">
        <f t="shared" si="14"/>
        <v>3.6001281345812708</v>
      </c>
      <c r="F284" s="1">
        <f t="shared" si="13"/>
        <v>4.3406207178566785</v>
      </c>
      <c r="G284" s="1">
        <f t="shared" si="13"/>
        <v>4.74287049961079</v>
      </c>
      <c r="I284"/>
      <c r="J284"/>
    </row>
    <row r="285" spans="2:10">
      <c r="B285" s="1">
        <f t="shared" si="15"/>
        <v>1.3749999999999927</v>
      </c>
      <c r="C285" s="1">
        <f t="shared" si="14"/>
        <v>0.86172692182613642</v>
      </c>
      <c r="D285" s="1">
        <f t="shared" si="14"/>
        <v>2.1570540442200499</v>
      </c>
      <c r="E285" s="1">
        <f t="shared" si="14"/>
        <v>3.6589768696458966</v>
      </c>
      <c r="F285" s="1">
        <f t="shared" si="13"/>
        <v>4.3678664983715745</v>
      </c>
      <c r="G285" s="1">
        <f t="shared" si="13"/>
        <v>4.7533211508283433</v>
      </c>
      <c r="I285"/>
      <c r="J285"/>
    </row>
    <row r="286" spans="2:10">
      <c r="B286" s="1">
        <f t="shared" si="15"/>
        <v>1.3799999999999926</v>
      </c>
      <c r="C286" s="1">
        <f t="shared" si="14"/>
        <v>1.0703304969852541</v>
      </c>
      <c r="D286" s="1">
        <f t="shared" si="14"/>
        <v>2.2983997137797374</v>
      </c>
      <c r="E286" s="1">
        <f t="shared" si="14"/>
        <v>3.7240263524781541</v>
      </c>
      <c r="F286" s="1">
        <f t="shared" si="13"/>
        <v>4.3978981508411392</v>
      </c>
      <c r="G286" s="1">
        <f t="shared" si="13"/>
        <v>4.7647997767994275</v>
      </c>
      <c r="I286"/>
      <c r="J286"/>
    </row>
    <row r="287" spans="2:10">
      <c r="B287" s="1">
        <f t="shared" si="15"/>
        <v>1.3849999999999925</v>
      </c>
      <c r="C287" s="1">
        <f t="shared" si="14"/>
        <v>1.2985742342123374</v>
      </c>
      <c r="D287" s="1">
        <f t="shared" si="14"/>
        <v>2.4528348501199542</v>
      </c>
      <c r="E287" s="1">
        <f t="shared" si="14"/>
        <v>3.7948992891442757</v>
      </c>
      <c r="F287" s="1">
        <f t="shared" si="13"/>
        <v>4.4305260252429441</v>
      </c>
      <c r="G287" s="1">
        <f t="shared" si="13"/>
        <v>4.7772267588777249</v>
      </c>
      <c r="I287"/>
      <c r="J287"/>
    </row>
    <row r="288" spans="2:10">
      <c r="B288" s="1">
        <f t="shared" si="15"/>
        <v>1.3899999999999924</v>
      </c>
      <c r="C288" s="1">
        <f t="shared" si="14"/>
        <v>1.5453173902497825</v>
      </c>
      <c r="D288" s="1">
        <f t="shared" si="14"/>
        <v>2.6195514113119609</v>
      </c>
      <c r="E288" s="1">
        <f t="shared" si="14"/>
        <v>3.8711924873149552</v>
      </c>
      <c r="F288" s="1">
        <f t="shared" si="13"/>
        <v>4.4655501215646849</v>
      </c>
      <c r="G288" s="1">
        <f t="shared" si="13"/>
        <v>4.7905193542322815</v>
      </c>
      <c r="I288"/>
      <c r="J288"/>
    </row>
    <row r="289" spans="2:10">
      <c r="B289" s="1">
        <f t="shared" si="15"/>
        <v>1.3949999999999922</v>
      </c>
      <c r="C289" s="1">
        <f t="shared" si="14"/>
        <v>1.8093267632799637</v>
      </c>
      <c r="D289" s="1">
        <f t="shared" si="14"/>
        <v>2.7976823183605033</v>
      </c>
      <c r="E289" s="1">
        <f t="shared" si="14"/>
        <v>3.9524790889080474</v>
      </c>
      <c r="F289" s="1">
        <f t="shared" si="13"/>
        <v>4.5027612376148562</v>
      </c>
      <c r="G289" s="1">
        <f t="shared" si="13"/>
        <v>4.8045921798126265</v>
      </c>
      <c r="I289"/>
      <c r="J289"/>
    </row>
    <row r="290" spans="2:10">
      <c r="B290" s="1">
        <f t="shared" si="15"/>
        <v>1.3999999999999921</v>
      </c>
      <c r="C290" s="1">
        <f t="shared" si="14"/>
        <v>2.0892828563656218</v>
      </c>
      <c r="D290" s="1">
        <f t="shared" si="14"/>
        <v>2.9863059511462229</v>
      </c>
      <c r="E290" s="1">
        <f t="shared" si="14"/>
        <v>4.0383109020697008</v>
      </c>
      <c r="F290" s="1">
        <f t="shared" si="13"/>
        <v>4.5419421468397205</v>
      </c>
      <c r="G290" s="1">
        <f t="shared" si="13"/>
        <v>4.8193576995058445</v>
      </c>
      <c r="I290"/>
      <c r="J290"/>
    </row>
    <row r="291" spans="2:10">
      <c r="B291" s="1">
        <f t="shared" si="15"/>
        <v>1.404999999999992</v>
      </c>
      <c r="C291" s="1">
        <f t="shared" si="14"/>
        <v>2.3837864721859781</v>
      </c>
      <c r="D291" s="1">
        <f t="shared" si="14"/>
        <v>3.1844509039852475</v>
      </c>
      <c r="E291" s="1">
        <f t="shared" si="14"/>
        <v>4.1282208200070585</v>
      </c>
      <c r="F291" s="1">
        <f t="shared" si="13"/>
        <v>4.5828687998215347</v>
      </c>
      <c r="G291" s="1">
        <f t="shared" si="13"/>
        <v>4.834726711955275</v>
      </c>
      <c r="I291"/>
      <c r="J291"/>
    </row>
    <row r="292" spans="2:10">
      <c r="B292" s="1">
        <f t="shared" si="15"/>
        <v>1.4099999999999919</v>
      </c>
      <c r="C292" s="1">
        <f t="shared" si="14"/>
        <v>2.6913657061088649</v>
      </c>
      <c r="D292" s="1">
        <f t="shared" si="14"/>
        <v>3.3911009763289854</v>
      </c>
      <c r="E292" s="1">
        <f t="shared" si="14"/>
        <v>4.22172531385743</v>
      </c>
      <c r="F292" s="1">
        <f t="shared" si="13"/>
        <v>4.6253115431032112</v>
      </c>
      <c r="G292" s="1">
        <f t="shared" si="13"/>
        <v>4.8506088365603155</v>
      </c>
      <c r="I292"/>
      <c r="J292"/>
    </row>
    <row r="293" spans="2:10">
      <c r="B293" s="1">
        <f t="shared" si="15"/>
        <v>1.4149999999999918</v>
      </c>
      <c r="C293" s="1">
        <f t="shared" si="14"/>
        <v>3.0104833026479816</v>
      </c>
      <c r="D293" s="1">
        <f t="shared" si="14"/>
        <v>3.6052003730221611</v>
      </c>
      <c r="E293" s="1">
        <f t="shared" si="14"/>
        <v>4.3183269865172775</v>
      </c>
      <c r="F293" s="1">
        <f t="shared" si="13"/>
        <v>4.6690363489869018</v>
      </c>
      <c r="G293" s="1">
        <f t="shared" si="13"/>
        <v>4.8669129952380406</v>
      </c>
      <c r="I293"/>
      <c r="J293"/>
    </row>
    <row r="294" spans="2:10">
      <c r="B294" s="1">
        <f t="shared" si="15"/>
        <v>1.4199999999999917</v>
      </c>
      <c r="C294" s="1">
        <f t="shared" si="14"/>
        <v>3.3395443385381309</v>
      </c>
      <c r="D294" s="1">
        <f t="shared" si="14"/>
        <v>3.8256590875629213</v>
      </c>
      <c r="E294" s="1">
        <f t="shared" si="14"/>
        <v>4.4175171741603192</v>
      </c>
      <c r="F294" s="1">
        <f t="shared" si="13"/>
        <v>4.7138060499882091</v>
      </c>
      <c r="G294" s="1">
        <f t="shared" si="13"/>
        <v>4.8835478875995602</v>
      </c>
      <c r="I294"/>
      <c r="J294"/>
    </row>
    <row r="295" spans="2:10">
      <c r="B295" s="1">
        <f t="shared" si="15"/>
        <v>1.4249999999999916</v>
      </c>
      <c r="C295" s="1">
        <f t="shared" si="14"/>
        <v>3.6769041940294738</v>
      </c>
      <c r="D295" s="1">
        <f t="shared" si="14"/>
        <v>4.0513584409706311</v>
      </c>
      <c r="E295" s="1">
        <f t="shared" si="14"/>
        <v>4.5187785820481592</v>
      </c>
      <c r="F295" s="1">
        <f t="shared" si="13"/>
        <v>4.7593815716931767</v>
      </c>
      <c r="G295" s="1">
        <f t="shared" si="13"/>
        <v>4.9004224572766244</v>
      </c>
      <c r="I295"/>
      <c r="J295"/>
    </row>
    <row r="296" spans="2:10">
      <c r="B296" s="1">
        <f t="shared" si="15"/>
        <v>1.4299999999999915</v>
      </c>
      <c r="C296" s="1">
        <f t="shared" si="14"/>
        <v>4.0208767725604408</v>
      </c>
      <c r="D296" s="1">
        <f t="shared" si="14"/>
        <v>4.2811567481667687</v>
      </c>
      <c r="E296" s="1">
        <f t="shared" si="14"/>
        <v>4.6215879411785457</v>
      </c>
      <c r="F296" s="1">
        <f t="shared" si="13"/>
        <v>4.8055231578609297</v>
      </c>
      <c r="G296" s="1">
        <f t="shared" si="13"/>
        <v>4.9174463472262406</v>
      </c>
      <c r="I296"/>
      <c r="J296"/>
    </row>
    <row r="297" spans="2:10">
      <c r="B297" s="1">
        <f t="shared" si="15"/>
        <v>1.4349999999999914</v>
      </c>
      <c r="C297" s="1">
        <f t="shared" si="14"/>
        <v>4.3697429277284741</v>
      </c>
      <c r="D297" s="1">
        <f t="shared" si="14"/>
        <v>4.5138950832176414</v>
      </c>
      <c r="E297" s="1">
        <f t="shared" si="14"/>
        <v>4.7254186723261684</v>
      </c>
      <c r="F297" s="1">
        <f t="shared" si="13"/>
        <v>4.8519915817402435</v>
      </c>
      <c r="G297" s="1">
        <f t="shared" si="13"/>
        <v>4.934530341942402</v>
      </c>
      <c r="I297"/>
      <c r="J297"/>
    </row>
    <row r="298" spans="2:10">
      <c r="B298" s="1">
        <f t="shared" si="15"/>
        <v>1.4399999999999913</v>
      </c>
      <c r="C298" s="1">
        <f t="shared" si="14"/>
        <v>4.7217590554411339</v>
      </c>
      <c r="D298" s="1">
        <f t="shared" si="14"/>
        <v>4.7484031143746073</v>
      </c>
      <c r="E298" s="1">
        <f t="shared" si="14"/>
        <v>4.8297435441074752</v>
      </c>
      <c r="F298" s="1">
        <f t="shared" si="13"/>
        <v>4.8985493377220983</v>
      </c>
      <c r="G298" s="1">
        <f t="shared" si="13"/>
        <v>4.9515867946137142</v>
      </c>
      <c r="I298"/>
      <c r="J298"/>
    </row>
    <row r="299" spans="2:10">
      <c r="B299" s="1">
        <f t="shared" si="15"/>
        <v>1.4449999999999912</v>
      </c>
      <c r="C299" s="1">
        <f t="shared" si="14"/>
        <v>5.0751658083045399</v>
      </c>
      <c r="D299" s="1">
        <f t="shared" si="14"/>
        <v>4.9835049795810464</v>
      </c>
      <c r="E299" s="1">
        <f t="shared" si="14"/>
        <v>4.9340373118437491</v>
      </c>
      <c r="F299" s="1">
        <f t="shared" si="13"/>
        <v>4.9449618076313371</v>
      </c>
      <c r="G299" s="1">
        <f t="shared" si="13"/>
        <v>4.968530037382954</v>
      </c>
      <c r="I299"/>
      <c r="J299"/>
    </row>
    <row r="300" spans="2:10">
      <c r="B300" s="1">
        <f t="shared" si="15"/>
        <v>1.4499999999999911</v>
      </c>
      <c r="C300" s="1">
        <f t="shared" si="14"/>
        <v>5.4281968886957781</v>
      </c>
      <c r="D300" s="1">
        <f t="shared" si="14"/>
        <v>5.218025172996537</v>
      </c>
      <c r="E300" s="1">
        <f t="shared" si="14"/>
        <v>5.0377793242045357</v>
      </c>
      <c r="F300" s="1">
        <f t="shared" si="13"/>
        <v>4.9909983961677478</v>
      </c>
      <c r="G300" s="1">
        <f t="shared" si="13"/>
        <v>4.9852767729888035</v>
      </c>
      <c r="I300"/>
      <c r="J300"/>
    </row>
    <row r="301" spans="2:10">
      <c r="B301" s="1">
        <f t="shared" si="15"/>
        <v>1.454999999999991</v>
      </c>
      <c r="C301" s="1">
        <f t="shared" si="14"/>
        <v>5.7790878765717215</v>
      </c>
      <c r="D301" s="1">
        <f t="shared" si="14"/>
        <v>5.4507944131162507</v>
      </c>
      <c r="E301" s="1">
        <f t="shared" si="14"/>
        <v>5.1404560848841605</v>
      </c>
      <c r="F301" s="1">
        <f t="shared" si="13"/>
        <v>5.0364336302385224</v>
      </c>
      <c r="G301" s="1">
        <f t="shared" si="13"/>
        <v>5.0017464462001744</v>
      </c>
      <c r="I301"/>
      <c r="J301"/>
    </row>
    <row r="302" spans="2:10">
      <c r="B302" s="1">
        <f t="shared" si="15"/>
        <v>1.4599999999999909</v>
      </c>
      <c r="C302" s="1">
        <f t="shared" si="14"/>
        <v>6.1260850478940396</v>
      </c>
      <c r="D302" s="1">
        <f t="shared" si="14"/>
        <v>5.6806554632391908</v>
      </c>
      <c r="E302" s="1">
        <f t="shared" si="14"/>
        <v>5.2415637568966407</v>
      </c>
      <c r="F302" s="1">
        <f t="shared" si="13"/>
        <v>5.0810482171789451</v>
      </c>
      <c r="G302" s="1">
        <f t="shared" si="13"/>
        <v>5.017861593589136</v>
      </c>
      <c r="I302"/>
      <c r="J302"/>
    </row>
    <row r="303" spans="2:10">
      <c r="B303" s="1">
        <f t="shared" si="15"/>
        <v>1.4649999999999908</v>
      </c>
      <c r="C303" s="1">
        <f t="shared" si="14"/>
        <v>6.4674541395964544</v>
      </c>
      <c r="D303" s="1">
        <f t="shared" si="14"/>
        <v>5.9064688753589909</v>
      </c>
      <c r="E303" s="1">
        <f t="shared" si="14"/>
        <v>5.3406105974656253</v>
      </c>
      <c r="F303" s="1">
        <f t="shared" si="13"/>
        <v>5.1246300571344436</v>
      </c>
      <c r="G303" s="1">
        <f t="shared" si="13"/>
        <v>5.033548170328479</v>
      </c>
      <c r="I303"/>
      <c r="J303"/>
    </row>
    <row r="304" spans="2:10">
      <c r="B304" s="1">
        <f t="shared" si="15"/>
        <v>1.4699999999999906</v>
      </c>
      <c r="C304" s="1">
        <f t="shared" si="14"/>
        <v>6.8014890172875253</v>
      </c>
      <c r="D304" s="1">
        <f t="shared" si="14"/>
        <v>6.1271186290151034</v>
      </c>
      <c r="E304" s="1">
        <f t="shared" si="14"/>
        <v>5.4371193119342394</v>
      </c>
      <c r="F304" s="1">
        <f t="shared" si="13"/>
        <v>5.1669752051732711</v>
      </c>
      <c r="G304" s="1">
        <f t="shared" si="13"/>
        <v>5.048735852843711</v>
      </c>
      <c r="I304"/>
      <c r="J304"/>
    </row>
    <row r="305" spans="2:10">
      <c r="B305" s="1">
        <f t="shared" si="15"/>
        <v>1.4749999999999905</v>
      </c>
      <c r="C305" s="1">
        <f t="shared" si="14"/>
        <v>7.1265202023687992</v>
      </c>
      <c r="D305" s="1">
        <f t="shared" si="14"/>
        <v>6.3415176372472875</v>
      </c>
      <c r="E305" s="1">
        <f t="shared" si="14"/>
        <v>5.5306293156221571</v>
      </c>
      <c r="F305" s="1">
        <f t="shared" si="13"/>
        <v>5.2078887790133122</v>
      </c>
      <c r="G305" s="1">
        <f t="shared" si="13"/>
        <v>5.0633583162959379</v>
      </c>
      <c r="I305"/>
      <c r="J305"/>
    </row>
    <row r="306" spans="2:10">
      <c r="B306" s="1">
        <f t="shared" si="15"/>
        <v>1.4799999999999904</v>
      </c>
      <c r="C306" s="1">
        <f t="shared" si="14"/>
        <v>7.4409232159503595</v>
      </c>
      <c r="D306" s="1">
        <f t="shared" si="14"/>
        <v>6.5486130925382513</v>
      </c>
      <c r="E306" s="1">
        <f t="shared" si="14"/>
        <v>5.6206988931103439</v>
      </c>
      <c r="F306" s="1">
        <f t="shared" si="13"/>
        <v>5.2471858085768863</v>
      </c>
      <c r="G306" s="1">
        <f t="shared" si="13"/>
        <v>5.0773534860208329</v>
      </c>
      <c r="I306"/>
      <c r="J306"/>
    </row>
    <row r="307" spans="2:10">
      <c r="B307" s="1">
        <f t="shared" si="15"/>
        <v>1.4849999999999903</v>
      </c>
      <c r="C307" s="1">
        <f t="shared" si="14"/>
        <v>7.7431266978613849</v>
      </c>
      <c r="D307" s="1">
        <f t="shared" si="14"/>
        <v>6.7473916265047942</v>
      </c>
      <c r="E307" s="1">
        <f t="shared" si="14"/>
        <v>5.7069072450351923</v>
      </c>
      <c r="F307" s="1">
        <f t="shared" si="13"/>
        <v>5.2846920239321236</v>
      </c>
      <c r="G307" s="1">
        <f t="shared" si="13"/>
        <v>5.0906637621989344</v>
      </c>
      <c r="I307"/>
      <c r="J307"/>
    </row>
    <row r="308" spans="2:10">
      <c r="B308" s="1">
        <f t="shared" si="15"/>
        <v>1.4899999999999902</v>
      </c>
      <c r="C308" s="1">
        <f t="shared" si="14"/>
        <v>8.0316202601780162</v>
      </c>
      <c r="D308" s="1">
        <f t="shared" si="14"/>
        <v>6.9368842581021823</v>
      </c>
      <c r="E308" s="1">
        <f t="shared" si="14"/>
        <v>5.7888564131195448</v>
      </c>
      <c r="F308" s="1">
        <f t="shared" si="13"/>
        <v>5.3202445785367818</v>
      </c>
      <c r="G308" s="1">
        <f t="shared" si="13"/>
        <v>5.1032362171831336</v>
      </c>
      <c r="I308"/>
      <c r="J308"/>
    </row>
    <row r="309" spans="2:10">
      <c r="B309" s="1">
        <f t="shared" si="15"/>
        <v>1.4949999999999901</v>
      </c>
      <c r="C309" s="1">
        <f t="shared" si="14"/>
        <v>8.3049620360167502</v>
      </c>
      <c r="D309" s="1">
        <f t="shared" si="14"/>
        <v>7.1161711062331516</v>
      </c>
      <c r="E309" s="1">
        <f t="shared" si="14"/>
        <v>5.8661730748543768</v>
      </c>
      <c r="F309" s="1">
        <f t="shared" si="13"/>
        <v>5.3536927050677612</v>
      </c>
      <c r="G309" s="1">
        <f t="shared" si="13"/>
        <v>5.11502276505942</v>
      </c>
      <c r="I309"/>
      <c r="J309"/>
    </row>
    <row r="310" spans="2:10">
      <c r="B310" s="1">
        <f t="shared" si="15"/>
        <v>1.49999999999999</v>
      </c>
      <c r="C310" s="1">
        <f t="shared" si="14"/>
        <v>8.5617858858655058</v>
      </c>
      <c r="D310" s="1">
        <f t="shared" si="14"/>
        <v>7.2843858438978373</v>
      </c>
      <c r="E310" s="1">
        <f t="shared" si="14"/>
        <v>5.9385101999687571</v>
      </c>
      <c r="F310" s="1">
        <f t="shared" si="13"/>
        <v>5.3848983014958494</v>
      </c>
      <c r="G310" s="1">
        <f t="shared" si="13"/>
        <v>5.1259803031664024</v>
      </c>
      <c r="I310"/>
      <c r="J310"/>
    </row>
    <row r="311" spans="2:10">
      <c r="B311" s="1">
        <f t="shared" si="15"/>
        <v>1.5049999999999899</v>
      </c>
      <c r="C311" s="1">
        <f t="shared" si="14"/>
        <v>8.8008082254355902</v>
      </c>
      <c r="D311" s="1">
        <f t="shared" si="14"/>
        <v>7.4407198723756363</v>
      </c>
      <c r="E311" s="1">
        <f t="shared" si="14"/>
        <v>6.0055485615823017</v>
      </c>
      <c r="F311" s="1">
        <f t="shared" si="13"/>
        <v>5.4137364454475625</v>
      </c>
      <c r="G311" s="1">
        <f t="shared" si="13"/>
        <v>5.1360708254465104</v>
      </c>
      <c r="I311"/>
      <c r="J311"/>
    </row>
    <row r="312" spans="2:10">
      <c r="B312" s="1">
        <f t="shared" si="15"/>
        <v>1.5099999999999898</v>
      </c>
      <c r="C312" s="1">
        <f t="shared" si="14"/>
        <v>9.0208344409093488</v>
      </c>
      <c r="D312" s="1">
        <f t="shared" si="14"/>
        <v>7.584426195388593</v>
      </c>
      <c r="E312" s="1">
        <f t="shared" si="14"/>
        <v>6.0669980957202103</v>
      </c>
      <c r="F312" s="1">
        <f t="shared" si="13"/>
        <v>5.4400958352829507</v>
      </c>
      <c r="G312" s="1">
        <f t="shared" si="13"/>
        <v>5.1452615076470201</v>
      </c>
      <c r="I312"/>
      <c r="J312"/>
    </row>
    <row r="313" spans="2:10">
      <c r="B313" s="1">
        <f t="shared" si="15"/>
        <v>1.5149999999999897</v>
      </c>
      <c r="C313" s="1">
        <f t="shared" si="14"/>
        <v>9.2207648595209939</v>
      </c>
      <c r="D313" s="1">
        <f t="shared" si="14"/>
        <v>7.7148229747507768</v>
      </c>
      <c r="E313" s="1">
        <f t="shared" si="14"/>
        <v>6.1225991036818792</v>
      </c>
      <c r="F313" s="1">
        <f t="shared" si="13"/>
        <v>5.4638791567076943</v>
      </c>
      <c r="G313" s="1">
        <f t="shared" si="13"/>
        <v>5.153524764530923</v>
      </c>
      <c r="I313"/>
      <c r="J313"/>
    </row>
    <row r="314" spans="2:10">
      <c r="B314" s="1">
        <f t="shared" si="15"/>
        <v>1.5199999999999896</v>
      </c>
      <c r="C314" s="1">
        <f t="shared" si="14"/>
        <v>9.3996002456297418</v>
      </c>
      <c r="D314" s="1">
        <f t="shared" si="14"/>
        <v>7.8312967506502149</v>
      </c>
      <c r="E314" s="1">
        <f t="shared" si="14"/>
        <v>6.1721232925853053</v>
      </c>
      <c r="F314" s="1">
        <f t="shared" si="13"/>
        <v>5.4850033741275119</v>
      </c>
      <c r="G314" s="1">
        <f t="shared" si="13"/>
        <v>5.16083827939587</v>
      </c>
      <c r="I314"/>
      <c r="J314"/>
    </row>
    <row r="315" spans="2:10">
      <c r="B315" s="1">
        <f t="shared" si="15"/>
        <v>1.5249999999999895</v>
      </c>
      <c r="C315" s="1">
        <f t="shared" si="14"/>
        <v>9.5564467948166794</v>
      </c>
      <c r="D315" s="1">
        <f t="shared" si="14"/>
        <v>7.9333053114323988</v>
      </c>
      <c r="E315" s="1">
        <f t="shared" si="14"/>
        <v>6.215374650257516</v>
      </c>
      <c r="F315" s="1">
        <f t="shared" si="13"/>
        <v>5.5033999463413945</v>
      </c>
      <c r="G315" s="1">
        <f t="shared" si="13"/>
        <v>5.1671850063331624</v>
      </c>
      <c r="I315"/>
      <c r="J315"/>
    </row>
    <row r="316" spans="2:10">
      <c r="B316" s="1">
        <f t="shared" si="15"/>
        <v>1.5299999999999894</v>
      </c>
      <c r="C316" s="1">
        <f t="shared" si="14"/>
        <v>9.6905206010450726</v>
      </c>
      <c r="D316" s="1">
        <f t="shared" si="14"/>
        <v>8.02038019954683</v>
      </c>
      <c r="E316" s="1">
        <f t="shared" si="14"/>
        <v>6.2521901515008604</v>
      </c>
      <c r="F316" s="1">
        <f t="shared" si="13"/>
        <v>5.5190149665549786</v>
      </c>
      <c r="G316" s="1">
        <f t="shared" si="13"/>
        <v>5.1725531457875764</v>
      </c>
      <c r="I316"/>
      <c r="J316"/>
    </row>
    <row r="317" spans="2:10">
      <c r="B317" s="1">
        <f t="shared" si="15"/>
        <v>1.5349999999999893</v>
      </c>
      <c r="C317" s="1">
        <f t="shared" si="14"/>
        <v>9.8011515745576521</v>
      </c>
      <c r="D317" s="1">
        <f t="shared" si="14"/>
        <v>8.0921288421724018</v>
      </c>
      <c r="E317" s="1">
        <f t="shared" si="14"/>
        <v>6.2824402936323214</v>
      </c>
      <c r="F317" s="1">
        <f t="shared" si="13"/>
        <v>5.5318092270750094</v>
      </c>
      <c r="G317" s="1">
        <f t="shared" si="13"/>
        <v>5.1769360941019658</v>
      </c>
      <c r="I317"/>
      <c r="J317"/>
    </row>
    <row r="318" spans="2:10">
      <c r="B318" s="1">
        <f t="shared" si="15"/>
        <v>1.5399999999999892</v>
      </c>
      <c r="C318" s="1">
        <f t="shared" si="14"/>
        <v>9.8877867909296331</v>
      </c>
      <c r="D318" s="1">
        <f t="shared" si="14"/>
        <v>8.1482362969438711</v>
      </c>
      <c r="E318" s="1">
        <f t="shared" si="14"/>
        <v>6.3060294600636002</v>
      </c>
      <c r="F318" s="1">
        <f t="shared" si="13"/>
        <v>5.5417582094183091</v>
      </c>
      <c r="G318" s="1">
        <f t="shared" si="13"/>
        <v>5.1803323678478836</v>
      </c>
      <c r="I318"/>
      <c r="J318"/>
    </row>
    <row r="319" spans="2:10">
      <c r="B319" s="1">
        <f t="shared" si="15"/>
        <v>1.544999999999989</v>
      </c>
      <c r="C319" s="1">
        <f t="shared" si="14"/>
        <v>9.949993254539125</v>
      </c>
      <c r="D319" s="1">
        <f t="shared" si="14"/>
        <v>8.188466605150321</v>
      </c>
      <c r="E319" s="1">
        <f t="shared" si="14"/>
        <v>6.3228961115589266</v>
      </c>
      <c r="F319" s="1">
        <f t="shared" si="13"/>
        <v>5.5488520009321878</v>
      </c>
      <c r="G319" s="1">
        <f t="shared" si="13"/>
        <v>5.182745503854024</v>
      </c>
      <c r="I319"/>
      <c r="J319"/>
    </row>
    <row r="320" spans="2:10">
      <c r="B320" s="1">
        <f t="shared" si="15"/>
        <v>1.5499999999999889</v>
      </c>
      <c r="C320" s="1">
        <f t="shared" si="14"/>
        <v>9.9874600626432724</v>
      </c>
      <c r="D320" s="1">
        <f t="shared" si="14"/>
        <v>8.2126637467579808</v>
      </c>
      <c r="E320" s="1">
        <f t="shared" si="14"/>
        <v>6.3330128056713146</v>
      </c>
      <c r="F320" s="1">
        <f t="shared" si="13"/>
        <v>5.553095139376202</v>
      </c>
      <c r="G320" s="1">
        <f t="shared" si="13"/>
        <v>5.1841839359481217</v>
      </c>
      <c r="I320"/>
      <c r="J320"/>
    </row>
    <row r="321" spans="2:10">
      <c r="B321" s="1">
        <f t="shared" si="15"/>
        <v>1.5549999999999888</v>
      </c>
      <c r="C321" s="1">
        <f t="shared" si="14"/>
        <v>9.9999999592443984</v>
      </c>
      <c r="D321" s="1">
        <f t="shared" si="14"/>
        <v>8.2207521936137553</v>
      </c>
      <c r="E321" s="1">
        <f t="shared" si="14"/>
        <v>6.3363860457120289</v>
      </c>
      <c r="F321" s="1">
        <f t="shared" si="13"/>
        <v>5.5545063872558913</v>
      </c>
      <c r="G321" s="1">
        <f t="shared" si="13"/>
        <v>5.184660849524346</v>
      </c>
      <c r="I321"/>
      <c r="J321"/>
    </row>
    <row r="322" spans="2:10">
      <c r="B322" s="1">
        <f t="shared" si="15"/>
        <v>1.5599999999999887</v>
      </c>
      <c r="C322" s="1">
        <f t="shared" si="14"/>
        <v>9.9875502709799306</v>
      </c>
      <c r="D322" s="1">
        <f t="shared" si="14"/>
        <v>8.2127370592022846</v>
      </c>
      <c r="E322" s="1">
        <f t="shared" si="14"/>
        <v>6.3330559614478972</v>
      </c>
      <c r="F322" s="1">
        <f t="shared" si="13"/>
        <v>5.5531184380260479</v>
      </c>
      <c r="G322" s="1">
        <f t="shared" si="13"/>
        <v>5.184194015136983</v>
      </c>
      <c r="I322"/>
      <c r="J322"/>
    </row>
    <row r="323" spans="2:10">
      <c r="B323" s="1">
        <f t="shared" si="15"/>
        <v>1.5649999999999886</v>
      </c>
      <c r="C323" s="1">
        <f t="shared" si="14"/>
        <v>9.9501732203586624</v>
      </c>
      <c r="D323" s="1">
        <f t="shared" si="14"/>
        <v>8.1887038453483445</v>
      </c>
      <c r="E323" s="1">
        <f t="shared" si="14"/>
        <v>6.3230958245431159</v>
      </c>
      <c r="F323" s="1">
        <f t="shared" si="13"/>
        <v>5.5489775565929023</v>
      </c>
      <c r="G323" s="1">
        <f t="shared" si="13"/>
        <v>5.1828056024020883</v>
      </c>
      <c r="I323"/>
      <c r="J323"/>
    </row>
    <row r="324" spans="2:10">
      <c r="B324" s="1">
        <f t="shared" si="15"/>
        <v>1.5699999999999885</v>
      </c>
      <c r="C324" s="1">
        <f t="shared" si="14"/>
        <v>9.8880556147778194</v>
      </c>
      <c r="D324" s="1">
        <f t="shared" si="14"/>
        <v>8.1488177882676602</v>
      </c>
      <c r="E324" s="1">
        <f t="shared" si="14"/>
        <v>6.3066114025620408</v>
      </c>
      <c r="F324" s="1">
        <f t="shared" si="13"/>
        <v>5.5421431568397228</v>
      </c>
      <c r="G324" s="1">
        <f t="shared" si="13"/>
        <v>5.1805219755614571</v>
      </c>
      <c r="I324"/>
      <c r="J324"/>
    </row>
    <row r="325" spans="2:10">
      <c r="B325" s="1">
        <f t="shared" si="15"/>
        <v>1.5749999999999884</v>
      </c>
      <c r="C325" s="1">
        <f t="shared" si="14"/>
        <v>9.8015079128751985</v>
      </c>
      <c r="D325" s="1">
        <f t="shared" si="14"/>
        <v>8.0933228083628173</v>
      </c>
      <c r="E325" s="1">
        <f t="shared" si="14"/>
        <v>6.2837401561236037</v>
      </c>
      <c r="F325" s="1">
        <f t="shared" si="13"/>
        <v>5.532687319177807</v>
      </c>
      <c r="G325" s="1">
        <f t="shared" si="13"/>
        <v>5.1773734721275275</v>
      </c>
      <c r="I325"/>
      <c r="J325"/>
    </row>
    <row r="326" spans="2:10">
      <c r="B326" s="1">
        <f t="shared" si="15"/>
        <v>1.5799999999999883</v>
      </c>
      <c r="C326" s="1">
        <f t="shared" si="14"/>
        <v>9.6909626728826446</v>
      </c>
      <c r="D326" s="1">
        <f t="shared" si="14"/>
        <v>8.0225400701269631</v>
      </c>
      <c r="E326" s="1">
        <f t="shared" si="14"/>
        <v>6.2546502845425591</v>
      </c>
      <c r="F326" s="1">
        <f t="shared" si="13"/>
        <v>5.5206942513832535</v>
      </c>
      <c r="G326" s="1">
        <f t="shared" si="13"/>
        <v>5.1733941660836358</v>
      </c>
      <c r="I326"/>
      <c r="J326"/>
    </row>
    <row r="327" spans="2:10">
      <c r="B327" s="1">
        <f t="shared" si="15"/>
        <v>1.5849999999999882</v>
      </c>
      <c r="C327" s="1">
        <f t="shared" si="14"/>
        <v>9.5569723907359165</v>
      </c>
      <c r="D327" s="1">
        <f t="shared" si="14"/>
        <v>7.9368661604467405</v>
      </c>
      <c r="E327" s="1">
        <f t="shared" si="14"/>
        <v>6.2195396260044813</v>
      </c>
      <c r="F327" s="1">
        <f t="shared" si="13"/>
        <v>5.5062596962184029</v>
      </c>
      <c r="G327" s="1">
        <f t="shared" si="13"/>
        <v>5.1686216171611834</v>
      </c>
      <c r="I327"/>
      <c r="J327"/>
    </row>
    <row r="328" spans="2:10">
      <c r="B328" s="1">
        <f t="shared" si="15"/>
        <v>1.5899999999999881</v>
      </c>
      <c r="C328" s="1">
        <f t="shared" si="14"/>
        <v>9.4002067387458546</v>
      </c>
      <c r="D328" s="1">
        <f t="shared" si="14"/>
        <v>7.8367708954776933</v>
      </c>
      <c r="E328" s="1">
        <f t="shared" si="14"/>
        <v>6.1786344189968982</v>
      </c>
      <c r="F328" s="1">
        <f t="shared" si="13"/>
        <v>5.489490289554448</v>
      </c>
      <c r="G328" s="1">
        <f t="shared" si="13"/>
        <v>5.1630966077537375</v>
      </c>
      <c r="I328"/>
      <c r="J328"/>
    </row>
    <row r="329" spans="2:10">
      <c r="B329" s="1">
        <f t="shared" si="15"/>
        <v>1.594999999999988</v>
      </c>
      <c r="C329" s="1">
        <f t="shared" si="14"/>
        <v>9.2214492186317187</v>
      </c>
      <c r="D329" s="1">
        <f t="shared" si="14"/>
        <v>7.7227947680911457</v>
      </c>
      <c r="E329" s="1">
        <f t="shared" si="14"/>
        <v>6.1321879323550892</v>
      </c>
      <c r="F329" s="1">
        <f t="shared" si="13"/>
        <v>5.4705028729075984</v>
      </c>
      <c r="G329" s="1">
        <f t="shared" si="13"/>
        <v>5.1568628690578571</v>
      </c>
      <c r="I329"/>
      <c r="J329"/>
    </row>
    <row r="330" spans="2:10">
      <c r="B330" s="1">
        <f t="shared" si="15"/>
        <v>1.5999999999999879</v>
      </c>
      <c r="C330" s="1">
        <f t="shared" si="14"/>
        <v>9.0215932456446453</v>
      </c>
      <c r="D330" s="1">
        <f t="shared" si="14"/>
        <v>7.5955460496523219</v>
      </c>
      <c r="E330" s="1">
        <f t="shared" si="14"/>
        <v>6.0804789718751984</v>
      </c>
      <c r="F330" s="1">
        <f t="shared" si="14"/>
        <v>5.449423764474794</v>
      </c>
      <c r="G330" s="1">
        <f t="shared" si="14"/>
        <v>5.1499667980515307</v>
      </c>
      <c r="I330"/>
      <c r="J330"/>
    </row>
    <row r="331" spans="2:10">
      <c r="B331" s="1">
        <f t="shared" si="15"/>
        <v>1.6049999999999878</v>
      </c>
      <c r="C331" s="1">
        <f t="shared" ref="C331:F394" si="16">($E$4/$B$4)*(1-EXP(-C$8*$D$4*$B331)*(COS($D$4*$B331)+C$8*SIN($D$4*$B331)))</f>
        <v>8.8016376833523609</v>
      </c>
      <c r="D331" s="1">
        <f t="shared" si="16"/>
        <v>7.4556975615763408</v>
      </c>
      <c r="E331" s="1">
        <f t="shared" si="16"/>
        <v>6.0238102719965507</v>
      </c>
      <c r="F331" s="1">
        <f t="shared" si="16"/>
        <v>5.4263879929055268</v>
      </c>
      <c r="G331" s="1">
        <f t="shared" ref="G331:G394" si="17">($E$4/$B$4)*(1-EXP(-G$8*$D$4*$B331)*(COS($D$4*$B331)+G$8*SIN($D$4*$B331)))</f>
        <v>5.1424571669336681</v>
      </c>
      <c r="I331"/>
      <c r="J331"/>
    </row>
    <row r="332" spans="2:10">
      <c r="B332" s="1">
        <f t="shared" ref="B332:B395" si="18">B331+0.005</f>
        <v>1.6099999999999877</v>
      </c>
      <c r="C332" s="1">
        <f t="shared" si="16"/>
        <v>8.5626818514019156</v>
      </c>
      <c r="D332" s="1">
        <f t="shared" si="16"/>
        <v>7.3039831337139107</v>
      </c>
      <c r="E332" s="1">
        <f t="shared" si="16"/>
        <v>5.9625067815572983</v>
      </c>
      <c r="F332" s="1">
        <f t="shared" si="16"/>
        <v>5.4015384981736805</v>
      </c>
      <c r="G332" s="1">
        <f t="shared" si="17"/>
        <v>5.1343848266520764</v>
      </c>
      <c r="I332"/>
      <c r="J332"/>
    </row>
    <row r="333" spans="2:10">
      <c r="B333" s="1">
        <f t="shared" si="18"/>
        <v>1.6149999999999876</v>
      </c>
      <c r="C333" s="1">
        <f t="shared" si="16"/>
        <v>8.3059200312114001</v>
      </c>
      <c r="D333" s="1">
        <f t="shared" si="16"/>
        <v>7.1411937681341247</v>
      </c>
      <c r="E333" s="1">
        <f t="shared" si="16"/>
        <v>5.8969138530805676</v>
      </c>
      <c r="F333" s="1">
        <f t="shared" si="16"/>
        <v>5.3750253040169049</v>
      </c>
      <c r="G333" s="1">
        <f t="shared" si="17"/>
        <v>5.12580240614313</v>
      </c>
      <c r="I333"/>
      <c r="J333"/>
    </row>
    <row r="334" spans="2:10">
      <c r="B334" s="1">
        <f t="shared" si="18"/>
        <v>1.6199999999999875</v>
      </c>
      <c r="C334" s="1">
        <f t="shared" si="16"/>
        <v>8.0326354970504266</v>
      </c>
      <c r="D334" s="1">
        <f t="shared" si="16"/>
        <v>6.9681735282899009</v>
      </c>
      <c r="E334" s="1">
        <f t="shared" si="16"/>
        <v>5.8273953454500642</v>
      </c>
      <c r="F334" s="1">
        <f t="shared" si="16"/>
        <v>5.34700466649078</v>
      </c>
      <c r="G334" s="1">
        <f t="shared" si="17"/>
        <v>5.1167640088939343</v>
      </c>
      <c r="I334"/>
      <c r="J334"/>
    </row>
    <row r="335" spans="2:10">
      <c r="B335" s="1">
        <f t="shared" si="18"/>
        <v>1.6249999999999873</v>
      </c>
      <c r="C335" s="1">
        <f t="shared" si="16"/>
        <v>7.7441941023419147</v>
      </c>
      <c r="D335" s="1">
        <f t="shared" si="16"/>
        <v>6.785815174866717</v>
      </c>
      <c r="E335" s="1">
        <f t="shared" si="16"/>
        <v>5.7543316501835733</v>
      </c>
      <c r="F335" s="1">
        <f t="shared" si="16"/>
        <v>5.3176382032409677</v>
      </c>
      <c r="G335" s="1">
        <f t="shared" si="17"/>
        <v>5.1073249084175281</v>
      </c>
      <c r="I335"/>
      <c r="J335"/>
    </row>
    <row r="336" spans="2:10">
      <c r="B336" s="1">
        <f t="shared" si="18"/>
        <v>1.6299999999999872</v>
      </c>
      <c r="C336" s="1">
        <f t="shared" si="16"/>
        <v>7.4420374532399958</v>
      </c>
      <c r="D336" s="1">
        <f t="shared" si="16"/>
        <v>6.595055570819488</v>
      </c>
      <c r="E336" s="1">
        <f t="shared" si="16"/>
        <v>5.6781176518079644</v>
      </c>
      <c r="F336" s="1">
        <f t="shared" si="16"/>
        <v>5.2870920081284742</v>
      </c>
      <c r="G336" s="1">
        <f t="shared" si="17"/>
        <v>5.0975412442037396</v>
      </c>
      <c r="I336"/>
      <c r="J336"/>
    </row>
    <row r="337" spans="2:10">
      <c r="B337" s="1">
        <f t="shared" si="18"/>
        <v>1.6349999999999871</v>
      </c>
      <c r="C337" s="1">
        <f t="shared" si="16"/>
        <v>7.1276757036020353</v>
      </c>
      <c r="D337" s="1">
        <f t="shared" si="16"/>
        <v>6.3968708791915194</v>
      </c>
      <c r="E337" s="1">
        <f t="shared" si="16"/>
        <v>5.5991606330797952</v>
      </c>
      <c r="F337" s="1">
        <f t="shared" si="16"/>
        <v>5.2555357558515343</v>
      </c>
      <c r="G337" s="1">
        <f t="shared" si="17"/>
        <v>5.0874697196731784</v>
      </c>
      <c r="I337"/>
      <c r="J337"/>
    </row>
    <row r="338" spans="2:10">
      <c r="B338" s="1">
        <f t="shared" si="18"/>
        <v>1.639999999999987</v>
      </c>
      <c r="C338" s="1">
        <f t="shared" si="16"/>
        <v>6.8026800073650868</v>
      </c>
      <c r="D338" s="1">
        <f t="shared" si="16"/>
        <v>6.1922715782775075</v>
      </c>
      <c r="E338" s="1">
        <f t="shared" si="16"/>
        <v>5.517878135980343</v>
      </c>
      <c r="F338" s="1">
        <f t="shared" si="16"/>
        <v>5.2231418011925328</v>
      </c>
      <c r="G338" s="1">
        <f t="shared" si="17"/>
        <v>5.0771673036195857</v>
      </c>
      <c r="I338"/>
      <c r="J338"/>
    </row>
    <row r="339" spans="2:10">
      <c r="B339" s="1">
        <f t="shared" si="18"/>
        <v>1.6449999999999869</v>
      </c>
      <c r="C339" s="1">
        <f t="shared" si="16"/>
        <v>6.4686746660487717</v>
      </c>
      <c r="D339" s="1">
        <f t="shared" si="16"/>
        <v>5.9822973195347773</v>
      </c>
      <c r="E339" s="1">
        <f t="shared" si="16"/>
        <v>5.4346957895422952</v>
      </c>
      <c r="F339" s="1">
        <f t="shared" si="16"/>
        <v>5.1900842774803184</v>
      </c>
      <c r="G339" s="1">
        <f t="shared" si="17"/>
        <v>5.0666909365769666</v>
      </c>
      <c r="I339"/>
      <c r="J339"/>
    </row>
    <row r="340" spans="2:10">
      <c r="B340" s="1">
        <f t="shared" si="18"/>
        <v>1.6499999999999868</v>
      </c>
      <c r="C340" s="1">
        <f t="shared" si="16"/>
        <v>6.127329010631188</v>
      </c>
      <c r="D340" s="1">
        <f t="shared" si="16"/>
        <v>5.7680116543608904</v>
      </c>
      <c r="E340" s="1">
        <f t="shared" si="16"/>
        <v>5.3500451156377764</v>
      </c>
      <c r="F340" s="1">
        <f t="shared" si="16"/>
        <v>5.1565381987977812</v>
      </c>
      <c r="G340" s="1">
        <f t="shared" si="17"/>
        <v>5.0560972434929479</v>
      </c>
      <c r="I340"/>
      <c r="J340"/>
    </row>
    <row r="341" spans="2:10">
      <c r="B341" s="1">
        <f t="shared" si="18"/>
        <v>1.6549999999999867</v>
      </c>
      <c r="C341" s="1">
        <f t="shared" si="16"/>
        <v>5.7803490583711739</v>
      </c>
      <c r="D341" s="1">
        <f t="shared" si="16"/>
        <v>5.5504966564361604</v>
      </c>
      <c r="E341" s="1">
        <f t="shared" si="16"/>
        <v>5.2643613238732101</v>
      </c>
      <c r="F341" s="1">
        <f t="shared" si="16"/>
        <v>5.1226785703821065</v>
      </c>
      <c r="G341" s="1">
        <f t="shared" si="17"/>
        <v>5.0454422540287869</v>
      </c>
      <c r="I341"/>
      <c r="J341"/>
    </row>
    <row r="342" spans="2:10">
      <c r="B342" s="1">
        <f t="shared" si="18"/>
        <v>1.6599999999999866</v>
      </c>
      <c r="C342" s="1">
        <f t="shared" si="16"/>
        <v>5.4294689862755607</v>
      </c>
      <c r="D342" s="1">
        <f t="shared" si="16"/>
        <v>5.3308474667759889</v>
      </c>
      <c r="E342" s="1">
        <f t="shared" si="16"/>
        <v>5.1780811066969168</v>
      </c>
      <c r="F342" s="1">
        <f t="shared" si="16"/>
        <v>5.0886795115616712</v>
      </c>
      <c r="G342" s="1">
        <f t="shared" si="17"/>
        <v>5.0347811317403082</v>
      </c>
      <c r="I342"/>
      <c r="J342"/>
    </row>
    <row r="343" spans="2:10">
      <c r="B343" s="1">
        <f t="shared" si="18"/>
        <v>1.6649999999999865</v>
      </c>
      <c r="C343" s="1">
        <f t="shared" si="16"/>
        <v>5.0764424638265169</v>
      </c>
      <c r="D343" s="1">
        <f t="shared" si="16"/>
        <v>5.1101667889471631</v>
      </c>
      <c r="E343" s="1">
        <f t="shared" si="16"/>
        <v>5.0916404457303877</v>
      </c>
      <c r="F343" s="1">
        <f t="shared" si="16"/>
        <v>5.0547133954496859</v>
      </c>
      <c r="G343" s="1">
        <f t="shared" si="17"/>
        <v>5.0241679133227315</v>
      </c>
      <c r="I343"/>
      <c r="J343"/>
    </row>
    <row r="344" spans="2:10">
      <c r="B344" s="1">
        <f t="shared" si="18"/>
        <v>1.6699999999999864</v>
      </c>
      <c r="C344" s="1">
        <f t="shared" si="16"/>
        <v>4.7230338882869507</v>
      </c>
      <c r="D344" s="1">
        <f t="shared" si="16"/>
        <v>4.8895593620732534</v>
      </c>
      <c r="E344" s="1">
        <f t="shared" si="16"/>
        <v>5.0054724401850343</v>
      </c>
      <c r="F344" s="1">
        <f t="shared" si="16"/>
        <v>5.0209500094714068</v>
      </c>
      <c r="G344" s="1">
        <f t="shared" si="17"/>
        <v>5.0136552590266668</v>
      </c>
      <c r="I344"/>
      <c r="J344"/>
    </row>
    <row r="345" spans="2:10">
      <c r="B345" s="1">
        <f t="shared" si="18"/>
        <v>1.6749999999999863</v>
      </c>
      <c r="C345" s="1">
        <f t="shared" si="16"/>
        <v>4.3710095663893602</v>
      </c>
      <c r="D345" s="1">
        <f t="shared" si="16"/>
        <v>4.6701264392873734</v>
      </c>
      <c r="E345" s="1">
        <f t="shared" si="16"/>
        <v>4.9200051680241907</v>
      </c>
      <c r="F345" s="1">
        <f t="shared" si="16"/>
        <v>4.9875557406400999</v>
      </c>
      <c r="G345" s="1">
        <f t="shared" si="17"/>
        <v>5.003294215272815</v>
      </c>
      <c r="I345"/>
      <c r="J345"/>
    </row>
    <row r="346" spans="2:10">
      <c r="B346" s="1">
        <f t="shared" si="18"/>
        <v>1.6799999999999862</v>
      </c>
      <c r="C346" s="1">
        <f t="shared" si="16"/>
        <v>4.0221288864814824</v>
      </c>
      <c r="D346" s="1">
        <f t="shared" si="16"/>
        <v>4.4529602991853299</v>
      </c>
      <c r="E346" s="1">
        <f t="shared" si="16"/>
        <v>4.8356595902765589</v>
      </c>
      <c r="F346" s="1">
        <f t="shared" si="16"/>
        <v>4.9546927893179262</v>
      </c>
      <c r="G346" s="1">
        <f t="shared" si="17"/>
        <v>4.9931339904096745</v>
      </c>
      <c r="I346"/>
      <c r="J346"/>
    </row>
    <row r="347" spans="2:10">
      <c r="B347" s="1">
        <f t="shared" si="18"/>
        <v>1.6849999999999861</v>
      </c>
      <c r="C347" s="1">
        <f t="shared" si="16"/>
        <v>3.6781355252492021</v>
      </c>
      <c r="D347" s="1">
        <f t="shared" si="16"/>
        <v>4.2391388175891471</v>
      </c>
      <c r="E347" s="1">
        <f t="shared" si="16"/>
        <v>4.7528475086036632</v>
      </c>
      <c r="F347" s="1">
        <f t="shared" si="16"/>
        <v>4.9225184150026022</v>
      </c>
      <c r="G347" s="1">
        <f t="shared" si="17"/>
        <v>4.9832217444722406</v>
      </c>
      <c r="I347"/>
      <c r="J347"/>
    </row>
    <row r="348" spans="2:10">
      <c r="B348" s="1">
        <f t="shared" si="18"/>
        <v>1.689999999999986</v>
      </c>
      <c r="C348" s="1">
        <f t="shared" si="16"/>
        <v>3.340748732965293</v>
      </c>
      <c r="D348" s="1">
        <f t="shared" si="16"/>
        <v>4.0297201265533422</v>
      </c>
      <c r="E348" s="1">
        <f t="shared" si="16"/>
        <v>4.6719695858727901</v>
      </c>
      <c r="F348" s="1">
        <f t="shared" si="16"/>
        <v>4.8911842174705376</v>
      </c>
      <c r="G348" s="1">
        <f t="shared" si="17"/>
        <v>4.9736023937109479</v>
      </c>
      <c r="I348"/>
      <c r="J348"/>
    </row>
    <row r="349" spans="2:10">
      <c r="B349" s="1">
        <f t="shared" si="18"/>
        <v>1.6949999999999859</v>
      </c>
      <c r="C349" s="1">
        <f t="shared" si="16"/>
        <v>3.0116547408191785</v>
      </c>
      <c r="D349" s="1">
        <f t="shared" si="16"/>
        <v>3.8257373870340432</v>
      </c>
      <c r="E349" s="1">
        <f t="shared" si="16"/>
        <v>4.593413439089546</v>
      </c>
      <c r="F349" s="1">
        <f t="shared" si="16"/>
        <v>4.860835456383084</v>
      </c>
      <c r="G349" s="1">
        <f t="shared" si="17"/>
        <v>4.9643184305691817</v>
      </c>
      <c r="I349"/>
      <c r="J349"/>
    </row>
    <row r="350" spans="2:10">
      <c r="B350" s="1">
        <f t="shared" si="18"/>
        <v>1.6999999999999857</v>
      </c>
      <c r="C350" s="1">
        <f t="shared" si="16"/>
        <v>2.6924983332733299</v>
      </c>
      <c r="D350" s="1">
        <f t="shared" si="16"/>
        <v>3.628193700999327</v>
      </c>
      <c r="E350" s="1">
        <f t="shared" si="16"/>
        <v>4.5175518136038857</v>
      </c>
      <c r="F350" s="1">
        <f t="shared" si="16"/>
        <v>4.8316104122261541</v>
      </c>
      <c r="G350" s="1">
        <f t="shared" si="17"/>
        <v>4.955409759695419</v>
      </c>
      <c r="I350"/>
      <c r="J350"/>
    </row>
    <row r="351" spans="2:10">
      <c r="B351" s="1">
        <f t="shared" si="18"/>
        <v>1.7049999999999856</v>
      </c>
      <c r="C351" s="1">
        <f t="shared" si="16"/>
        <v>2.3848746275671355</v>
      </c>
      <c r="D351" s="1">
        <f t="shared" si="16"/>
        <v>3.4380571879901001</v>
      </c>
      <c r="E351" s="1">
        <f t="shared" si="16"/>
        <v>4.4447408470221923</v>
      </c>
      <c r="F351" s="1">
        <f t="shared" si="16"/>
        <v>4.8036397912059856</v>
      </c>
      <c r="G351" s="1">
        <f t="shared" si="17"/>
        <v>4.9469135504826225</v>
      </c>
      <c r="I351"/>
      <c r="J351"/>
    </row>
    <row r="352" spans="2:10">
      <c r="B352" s="1">
        <f t="shared" si="18"/>
        <v>1.7099999999999855</v>
      </c>
      <c r="C352" s="1">
        <f t="shared" si="16"/>
        <v>2.0903211014531791</v>
      </c>
      <c r="D352" s="1">
        <f t="shared" si="16"/>
        <v>3.2562562502487866</v>
      </c>
      <c r="E352" s="1">
        <f t="shared" si="16"/>
        <v>4.3753184307385595</v>
      </c>
      <c r="F352" s="1">
        <f t="shared" si="16"/>
        <v>4.7770461764666337</v>
      </c>
      <c r="G352" s="1">
        <f t="shared" si="17"/>
        <v>4.9388641065336163</v>
      </c>
      <c r="I352"/>
      <c r="J352"/>
    </row>
    <row r="353" spans="2:10">
      <c r="B353" s="1">
        <f t="shared" si="18"/>
        <v>1.7149999999999854</v>
      </c>
      <c r="C353" s="1">
        <f t="shared" si="16"/>
        <v>1.810309909011133</v>
      </c>
      <c r="D353" s="1">
        <f t="shared" si="16"/>
        <v>3.0836750495240457</v>
      </c>
      <c r="E353" s="1">
        <f t="shared" si="16"/>
        <v>4.309602676444193</v>
      </c>
      <c r="F353" s="1">
        <f t="shared" si="16"/>
        <v>4.7519435277294457</v>
      </c>
      <c r="G353" s="1">
        <f t="shared" si="17"/>
        <v>4.931292752357229</v>
      </c>
      <c r="I353"/>
      <c r="J353"/>
    </row>
    <row r="354" spans="2:10">
      <c r="B354" s="1">
        <f t="shared" si="18"/>
        <v>1.7199999999999853</v>
      </c>
      <c r="C354" s="1">
        <f t="shared" si="16"/>
        <v>1.5462405229437866</v>
      </c>
      <c r="D354" s="1">
        <f t="shared" si="16"/>
        <v>2.9211492175370237</v>
      </c>
      <c r="E354" s="1">
        <f t="shared" si="16"/>
        <v>4.2478904943871463</v>
      </c>
      <c r="F354" s="1">
        <f t="shared" si="16"/>
        <v>4.7284367311824864</v>
      </c>
      <c r="G354" s="1">
        <f t="shared" si="17"/>
        <v>4.9242277375064551</v>
      </c>
      <c r="I354"/>
      <c r="J354"/>
    </row>
    <row r="355" spans="2:10">
      <c r="B355" s="1">
        <f t="shared" si="18"/>
        <v>1.7249999999999852</v>
      </c>
      <c r="C355" s="1">
        <f t="shared" si="16"/>
        <v>1.2994327401285788</v>
      </c>
      <c r="D355" s="1">
        <f t="shared" si="16"/>
        <v>2.769461820866324</v>
      </c>
      <c r="E355" s="1">
        <f t="shared" si="16"/>
        <v>4.1904562895393314</v>
      </c>
      <c r="F355" s="1">
        <f t="shared" si="16"/>
        <v>4.7066212011704058</v>
      </c>
      <c r="G355" s="1">
        <f t="shared" si="17"/>
        <v>4.9176941582772367</v>
      </c>
      <c r="I355"/>
      <c r="J355"/>
    </row>
    <row r="356" spans="2:10">
      <c r="B356" s="1">
        <f t="shared" si="18"/>
        <v>1.7299999999999851</v>
      </c>
      <c r="C356" s="1">
        <f t="shared" si="16"/>
        <v>1.0711200853824077</v>
      </c>
      <c r="D356" s="1">
        <f t="shared" si="16"/>
        <v>2.6293395996798647</v>
      </c>
      <c r="E356" s="1">
        <f t="shared" si="16"/>
        <v>4.1375507811868308</v>
      </c>
      <c r="F356" s="1">
        <f t="shared" si="16"/>
        <v>4.686582534953815</v>
      </c>
      <c r="G356" s="1">
        <f t="shared" si="17"/>
        <v>4.9117138969952299</v>
      </c>
      <c r="I356"/>
      <c r="J356"/>
    </row>
    <row r="357" spans="2:10">
      <c r="B357" s="1">
        <f t="shared" si="18"/>
        <v>1.734999999999985</v>
      </c>
      <c r="C357" s="1">
        <f t="shared" si="16"/>
        <v>0.86244364640691851</v>
      </c>
      <c r="D357" s="1">
        <f t="shared" si="16"/>
        <v>2.5014494983194915</v>
      </c>
      <c r="E357" s="1">
        <f t="shared" si="16"/>
        <v>4.0893999507963672</v>
      </c>
      <c r="F357" s="1">
        <f t="shared" si="16"/>
        <v>4.6683962215233805</v>
      </c>
      <c r="G357" s="1">
        <f t="shared" si="17"/>
        <v>4.906305578828368</v>
      </c>
      <c r="I357"/>
      <c r="J357"/>
    </row>
    <row r="358" spans="2:10">
      <c r="B358" s="1">
        <f t="shared" si="18"/>
        <v>1.7399999999999849</v>
      </c>
      <c r="C358" s="1">
        <f t="shared" si="16"/>
        <v>0.67444637072683666</v>
      </c>
      <c r="D358" s="1">
        <f t="shared" si="16"/>
        <v>2.3863955042363698</v>
      </c>
      <c r="E358" s="1">
        <f t="shared" si="16"/>
        <v>4.04620412232918</v>
      </c>
      <c r="F358" s="1">
        <f t="shared" si="16"/>
        <v>4.6521274051691011</v>
      </c>
      <c r="G358" s="1">
        <f t="shared" si="17"/>
        <v>4.9014845459757304</v>
      </c>
      <c r="I358"/>
      <c r="J358"/>
    </row>
    <row r="359" spans="2:10">
      <c r="B359" s="1">
        <f t="shared" si="18"/>
        <v>1.7449999999999848</v>
      </c>
      <c r="C359" s="1">
        <f t="shared" si="16"/>
        <v>0.50806785312486169</v>
      </c>
      <c r="D359" s="1">
        <f t="shared" si="16"/>
        <v>2.2847158101890317</v>
      </c>
      <c r="E359" s="1">
        <f t="shared" si="16"/>
        <v>4.0081371784767708</v>
      </c>
      <c r="F359" s="1">
        <f t="shared" si="16"/>
        <v>4.6378307042209528</v>
      </c>
      <c r="G359" s="1">
        <f t="shared" si="17"/>
        <v>4.8972628489985306</v>
      </c>
      <c r="I359"/>
      <c r="J359"/>
    </row>
    <row r="360" spans="2:10">
      <c r="B360" s="1">
        <f t="shared" si="18"/>
        <v>1.7499999999999847</v>
      </c>
      <c r="C360" s="1">
        <f t="shared" si="16"/>
        <v>0.36413963962484031</v>
      </c>
      <c r="D360" s="1">
        <f t="shared" si="16"/>
        <v>2.1968803129596082</v>
      </c>
      <c r="E360" s="1">
        <f t="shared" si="16"/>
        <v>3.9753459155846604</v>
      </c>
      <c r="F360" s="1">
        <f t="shared" si="16"/>
        <v>4.6255500850946518</v>
      </c>
      <c r="G360" s="1">
        <f t="shared" si="17"/>
        <v>4.8936492549772144</v>
      </c>
      <c r="I360"/>
      <c r="J360"/>
    </row>
    <row r="361" spans="2:10">
      <c r="B361" s="1">
        <f t="shared" si="18"/>
        <v>1.7549999999999846</v>
      </c>
      <c r="C361" s="1">
        <f t="shared" si="16"/>
        <v>0.24338107149380728</v>
      </c>
      <c r="D361" s="1">
        <f t="shared" si="16"/>
        <v>2.1232884601264788</v>
      </c>
      <c r="E361" s="1">
        <f t="shared" si="16"/>
        <v>3.9479495393143371</v>
      </c>
      <c r="F361" s="1">
        <f t="shared" si="16"/>
        <v>4.6153187914972724</v>
      </c>
      <c r="G361" s="1">
        <f t="shared" si="17"/>
        <v>4.8906492721002799</v>
      </c>
      <c r="I361"/>
      <c r="J361"/>
    </row>
    <row r="362" spans="2:10">
      <c r="B362" s="1">
        <f t="shared" si="18"/>
        <v>1.7599999999999845</v>
      </c>
      <c r="C362" s="1">
        <f t="shared" si="16"/>
        <v>0.14639569003399744</v>
      </c>
      <c r="D362" s="1">
        <f t="shared" si="16"/>
        <v>2.0642674546609014</v>
      </c>
      <c r="E362" s="1">
        <f t="shared" si="16"/>
        <v>3.9260393023732099</v>
      </c>
      <c r="F362" s="1">
        <f t="shared" si="16"/>
        <v>4.6071593283729495</v>
      </c>
      <c r="G362" s="1">
        <f t="shared" si="17"/>
        <v>4.8882651902155629</v>
      </c>
      <c r="I362"/>
      <c r="J362"/>
    </row>
    <row r="363" spans="2:10">
      <c r="B363" s="1">
        <f t="shared" si="18"/>
        <v>1.7649999999999844</v>
      </c>
      <c r="C363" s="1">
        <f t="shared" si="16"/>
        <v>7.3668220133495388E-2</v>
      </c>
      <c r="D363" s="1">
        <f t="shared" si="16"/>
        <v>2.0200708253012012</v>
      </c>
      <c r="E363" s="1">
        <f t="shared" si="16"/>
        <v>3.9096782849216156</v>
      </c>
      <c r="F363" s="1">
        <f t="shared" si="16"/>
        <v>4.6010834999004535</v>
      </c>
      <c r="G363" s="1">
        <f t="shared" si="17"/>
        <v>4.8864961368039017</v>
      </c>
      <c r="I363"/>
      <c r="J363"/>
    </row>
    <row r="364" spans="2:10">
      <c r="B364" s="1">
        <f t="shared" si="18"/>
        <v>1.7699999999999843</v>
      </c>
      <c r="C364" s="1">
        <f t="shared" si="16"/>
        <v>2.556214765149889E-2</v>
      </c>
      <c r="D364" s="1">
        <f t="shared" si="16"/>
        <v>1.9908773688093402</v>
      </c>
      <c r="E364" s="1">
        <f t="shared" si="16"/>
        <v>3.8989013175481708</v>
      </c>
      <c r="F364" s="1">
        <f t="shared" si="16"/>
        <v>4.5970925005931562</v>
      </c>
      <c r="G364" s="1">
        <f t="shared" si="17"/>
        <v>4.8853381477684374</v>
      </c>
      <c r="I364"/>
      <c r="J364"/>
    </row>
    <row r="365" spans="2:10">
      <c r="B365" s="1">
        <f t="shared" si="18"/>
        <v>1.7749999999999841</v>
      </c>
      <c r="C365" s="1">
        <f t="shared" si="16"/>
        <v>2.3179027461306401E-3</v>
      </c>
      <c r="D365" s="1">
        <f t="shared" si="16"/>
        <v>1.9767904683405964</v>
      </c>
      <c r="E365" s="1">
        <f t="shared" si="16"/>
        <v>3.8937150459935173</v>
      </c>
      <c r="F365" s="1">
        <f t="shared" si="16"/>
        <v>4.595177058299055</v>
      </c>
      <c r="G365" s="1">
        <f t="shared" si="17"/>
        <v>4.8847842523706255</v>
      </c>
      <c r="I365"/>
      <c r="J365"/>
    </row>
    <row r="366" spans="2:10">
      <c r="B366" s="1">
        <f t="shared" si="18"/>
        <v>1.779999999999984</v>
      </c>
      <c r="C366" s="1">
        <f t="shared" si="16"/>
        <v>4.0516582244798371E-3</v>
      </c>
      <c r="D366" s="1">
        <f t="shared" si="16"/>
        <v>1.9778377902674049</v>
      </c>
      <c r="E366" s="1">
        <f t="shared" si="16"/>
        <v>3.8940981361015465</v>
      </c>
      <c r="F366" s="1">
        <f t="shared" si="16"/>
        <v>4.5953176276552856</v>
      </c>
      <c r="G366" s="1">
        <f t="shared" si="17"/>
        <v>4.884824571586547</v>
      </c>
      <c r="I366"/>
      <c r="J366"/>
    </row>
    <row r="367" spans="2:10">
      <c r="B367" s="1">
        <f t="shared" si="18"/>
        <v>1.7849999999999839</v>
      </c>
      <c r="C367" s="1">
        <f t="shared" si="16"/>
        <v>3.0754748920542307E-2</v>
      </c>
      <c r="D367" s="1">
        <f t="shared" si="16"/>
        <v>1.993971359902091</v>
      </c>
      <c r="E367" s="1">
        <f t="shared" si="16"/>
        <v>3.9000016167895746</v>
      </c>
      <c r="F367" s="1">
        <f t="shared" si="16"/>
        <v>4.5974846323189471</v>
      </c>
      <c r="G367" s="1">
        <f t="shared" si="17"/>
        <v>4.8854464291044746</v>
      </c>
      <c r="I367"/>
      <c r="J367"/>
    </row>
    <row r="368" spans="2:10">
      <c r="B368" s="1">
        <f t="shared" si="18"/>
        <v>1.7899999999999838</v>
      </c>
      <c r="C368" s="1">
        <f t="shared" si="16"/>
        <v>8.2293715003007861E-2</v>
      </c>
      <c r="D368" s="1">
        <f t="shared" si="16"/>
        <v>2.0250680146702922</v>
      </c>
      <c r="E368" s="1">
        <f t="shared" si="16"/>
        <v>3.9113493581582706</v>
      </c>
      <c r="F368" s="1">
        <f t="shared" si="16"/>
        <v>4.6016387540751493</v>
      </c>
      <c r="G368" s="1">
        <f t="shared" si="17"/>
        <v>4.8866344741371321</v>
      </c>
      <c r="I368"/>
      <c r="J368"/>
    </row>
    <row r="369" spans="2:10">
      <c r="B369" s="1">
        <f t="shared" si="18"/>
        <v>1.7949999999999837</v>
      </c>
      <c r="C369" s="1">
        <f t="shared" si="16"/>
        <v>0.15841096899641582</v>
      </c>
      <c r="D369" s="1">
        <f t="shared" si="16"/>
        <v>2.070930231406336</v>
      </c>
      <c r="E369" s="1">
        <f t="shared" si="16"/>
        <v>3.9280386812114965</v>
      </c>
      <c r="F369" s="1">
        <f t="shared" si="16"/>
        <v>4.6077312667148886</v>
      </c>
      <c r="G369" s="1">
        <f t="shared" si="17"/>
        <v>4.8883708151796146</v>
      </c>
      <c r="I369"/>
      <c r="J369"/>
    </row>
    <row r="370" spans="2:10">
      <c r="B370" s="1">
        <f t="shared" si="18"/>
        <v>1.7999999999999836</v>
      </c>
      <c r="C370" s="1">
        <f t="shared" si="16"/>
        <v>0.25872608318197821</v>
      </c>
      <c r="D370" s="1">
        <f t="shared" si="16"/>
        <v>2.1312873225833351</v>
      </c>
      <c r="E370" s="1">
        <f t="shared" si="16"/>
        <v>3.94994109502866</v>
      </c>
      <c r="F370" s="1">
        <f t="shared" si="16"/>
        <v>4.6157044123805573</v>
      </c>
      <c r="G370" s="1">
        <f t="shared" si="17"/>
        <v>4.8906351638069143</v>
      </c>
      <c r="I370"/>
      <c r="J370"/>
    </row>
    <row r="371" spans="2:10">
      <c r="B371" s="1">
        <f t="shared" si="18"/>
        <v>1.8049999999999835</v>
      </c>
      <c r="C371" s="1">
        <f t="shared" si="16"/>
        <v>0.38273769094377075</v>
      </c>
      <c r="D371" s="1">
        <f t="shared" si="16"/>
        <v>2.2057969944633902</v>
      </c>
      <c r="E371" s="1">
        <f t="shared" si="16"/>
        <v>3.9769031566307644</v>
      </c>
      <c r="F371" s="1">
        <f t="shared" si="16"/>
        <v>4.6254918178963642</v>
      </c>
      <c r="G371" s="1">
        <f t="shared" si="17"/>
        <v>4.8934049875731889</v>
      </c>
      <c r="I371"/>
      <c r="J371"/>
    </row>
    <row r="372" spans="2:10">
      <c r="B372" s="1">
        <f t="shared" si="18"/>
        <v>1.8099999999999834</v>
      </c>
      <c r="C372" s="1">
        <f t="shared" si="16"/>
        <v>0.52982599255743168</v>
      </c>
      <c r="D372" s="1">
        <f t="shared" si="16"/>
        <v>2.2940472583660116</v>
      </c>
      <c r="E372" s="1">
        <f t="shared" si="16"/>
        <v>4.0087474482086884</v>
      </c>
      <c r="F372" s="1">
        <f t="shared" si="16"/>
        <v>4.6370189484353608</v>
      </c>
      <c r="G372" s="1">
        <f t="shared" si="17"/>
        <v>4.8966556710485944</v>
      </c>
      <c r="I372"/>
      <c r="J372"/>
    </row>
    <row r="373" spans="2:10">
      <c r="B373" s="1">
        <f t="shared" si="18"/>
        <v>1.8149999999999833</v>
      </c>
      <c r="C373" s="1">
        <f t="shared" si="16"/>
        <v>0.69925585289780212</v>
      </c>
      <c r="D373" s="1">
        <f t="shared" si="16"/>
        <v>2.3955586845148225</v>
      </c>
      <c r="E373" s="1">
        <f t="shared" si="16"/>
        <v>4.0452736658411501</v>
      </c>
      <c r="F373" s="1">
        <f t="shared" si="16"/>
        <v>4.650203595724852</v>
      </c>
      <c r="G373" s="1">
        <f t="shared" si="17"/>
        <v>4.9003606840086089</v>
      </c>
      <c r="I373"/>
      <c r="J373"/>
    </row>
    <row r="374" spans="2:10">
      <c r="B374" s="1">
        <f t="shared" si="18"/>
        <v>1.8199999999999832</v>
      </c>
      <c r="C374" s="1">
        <f t="shared" si="16"/>
        <v>0.89018047558322433</v>
      </c>
      <c r="D374" s="1">
        <f t="shared" si="16"/>
        <v>2.509786986241707</v>
      </c>
      <c r="E374" s="1">
        <f t="shared" si="16"/>
        <v>4.0862598133224868</v>
      </c>
      <c r="F374" s="1">
        <f t="shared" si="16"/>
        <v>4.6649563978581172</v>
      </c>
      <c r="G374" s="1">
        <f t="shared" si="17"/>
        <v>4.9044917557752479</v>
      </c>
      <c r="I374"/>
      <c r="J374"/>
    </row>
    <row r="375" spans="2:10">
      <c r="B375" s="1">
        <f t="shared" si="18"/>
        <v>1.8249999999999831</v>
      </c>
      <c r="C375" s="1">
        <f t="shared" si="16"/>
        <v>1.1016456351936033</v>
      </c>
      <c r="D375" s="1">
        <f t="shared" si="16"/>
        <v>2.6361259207129017</v>
      </c>
      <c r="E375" s="1">
        <f t="shared" si="16"/>
        <v>4.1314634942493971</v>
      </c>
      <c r="F375" s="1">
        <f t="shared" si="16"/>
        <v>4.6811813876631279</v>
      </c>
      <c r="G375" s="1">
        <f t="shared" si="17"/>
        <v>4.9090190546995052</v>
      </c>
      <c r="I375"/>
      <c r="J375"/>
    </row>
    <row r="376" spans="2:10">
      <c r="B376" s="1">
        <f t="shared" si="18"/>
        <v>1.829999999999983</v>
      </c>
      <c r="C376" s="1">
        <f t="shared" si="16"/>
        <v>1.3325944464099053</v>
      </c>
      <c r="D376" s="1">
        <f t="shared" si="16"/>
        <v>2.7739104908001018</v>
      </c>
      <c r="E376" s="1">
        <f t="shared" si="16"/>
        <v>4.1806232950828317</v>
      </c>
      <c r="F376" s="1">
        <f t="shared" si="16"/>
        <v>4.6987765664786387</v>
      </c>
      <c r="G376" s="1">
        <f t="shared" si="17"/>
        <v>4.9139113717695464</v>
      </c>
      <c r="I376"/>
      <c r="J376"/>
    </row>
    <row r="377" spans="2:10">
      <c r="B377" s="1">
        <f t="shared" si="18"/>
        <v>1.8349999999999829</v>
      </c>
      <c r="C377" s="1">
        <f t="shared" si="16"/>
        <v>1.5818726462391992</v>
      </c>
      <c r="D377" s="1">
        <f t="shared" si="16"/>
        <v>2.9224204312594741</v>
      </c>
      <c r="E377" s="1">
        <f t="shared" si="16"/>
        <v>4.2334602515083803</v>
      </c>
      <c r="F377" s="1">
        <f t="shared" si="16"/>
        <v>4.7176345001048938</v>
      </c>
      <c r="G377" s="1">
        <f t="shared" si="17"/>
        <v>4.9191363073296337</v>
      </c>
      <c r="I377"/>
      <c r="J377"/>
    </row>
    <row r="378" spans="2:10">
      <c r="B378" s="1">
        <f t="shared" si="18"/>
        <v>1.8399999999999828</v>
      </c>
      <c r="C378" s="1">
        <f t="shared" si="16"/>
        <v>1.8482343629253988</v>
      </c>
      <c r="D378" s="1">
        <f t="shared" si="16"/>
        <v>3.0808839610097767</v>
      </c>
      <c r="E378" s="1">
        <f t="shared" si="16"/>
        <v>4.2896793900673824</v>
      </c>
      <c r="F378" s="1">
        <f t="shared" si="16"/>
        <v>4.7376429336304451</v>
      </c>
      <c r="G378" s="1">
        <f t="shared" si="17"/>
        <v>4.9246604599003607</v>
      </c>
      <c r="I378"/>
      <c r="J378"/>
    </row>
    <row r="379" spans="2:10">
      <c r="B379" s="1">
        <f t="shared" si="18"/>
        <v>1.8449999999999827</v>
      </c>
      <c r="C379" s="1">
        <f t="shared" si="16"/>
        <v>2.1303483427128267</v>
      </c>
      <c r="D379" s="1">
        <f t="shared" si="16"/>
        <v>3.2484817820232186</v>
      </c>
      <c r="E379" s="1">
        <f t="shared" si="16"/>
        <v>4.3489713367227427</v>
      </c>
      <c r="F379" s="1">
        <f t="shared" si="16"/>
        <v>4.7586854217882948</v>
      </c>
      <c r="G379" s="1">
        <f t="shared" si="17"/>
        <v>4.9304496161013116</v>
      </c>
      <c r="I379"/>
      <c r="J379"/>
    </row>
    <row r="380" spans="2:10">
      <c r="B380" s="1">
        <f t="shared" si="18"/>
        <v>1.8499999999999825</v>
      </c>
      <c r="C380" s="1">
        <f t="shared" si="16"/>
        <v>2.4268046033420401</v>
      </c>
      <c r="D380" s="1">
        <f t="shared" si="16"/>
        <v>3.4243513041668394</v>
      </c>
      <c r="E380" s="1">
        <f t="shared" si="16"/>
        <v>4.4110139837596849</v>
      </c>
      <c r="F380" s="1">
        <f t="shared" si="16"/>
        <v>4.7806419714637194</v>
      </c>
      <c r="G380" s="1">
        <f t="shared" si="17"/>
        <v>4.9364689406926523</v>
      </c>
      <c r="I380"/>
      <c r="J380"/>
    </row>
    <row r="381" spans="2:10">
      <c r="B381" s="1">
        <f t="shared" si="18"/>
        <v>1.8549999999999824</v>
      </c>
      <c r="C381" s="1">
        <f t="shared" si="16"/>
        <v>2.7361214810242056</v>
      </c>
      <c r="D381" s="1">
        <f t="shared" si="16"/>
        <v>3.6075910742621597</v>
      </c>
      <c r="E381" s="1">
        <f t="shared" si="16"/>
        <v>4.4754742062028914</v>
      </c>
      <c r="F381" s="1">
        <f t="shared" si="16"/>
        <v>4.8033896929626554</v>
      </c>
      <c r="G381" s="1">
        <f t="shared" si="17"/>
        <v>4.9426831657722357</v>
      </c>
      <c r="I381"/>
      <c r="J381"/>
    </row>
    <row r="382" spans="2:10">
      <c r="B382" s="1">
        <f t="shared" si="18"/>
        <v>1.8599999999999823</v>
      </c>
      <c r="C382" s="1">
        <f t="shared" si="16"/>
        <v>3.0567530356736676</v>
      </c>
      <c r="D382" s="1">
        <f t="shared" si="16"/>
        <v>3.7972653866725725</v>
      </c>
      <c r="E382" s="1">
        <f t="shared" si="16"/>
        <v>4.5420096187586516</v>
      </c>
      <c r="F382" s="1">
        <f t="shared" si="16"/>
        <v>4.8268034566532521</v>
      </c>
      <c r="G382" s="1">
        <f t="shared" si="17"/>
        <v>4.9490567781892478</v>
      </c>
      <c r="I382"/>
      <c r="J382"/>
    </row>
    <row r="383" spans="2:10">
      <c r="B383" s="1">
        <f t="shared" si="18"/>
        <v>1.8649999999999822</v>
      </c>
      <c r="C383" s="1">
        <f t="shared" si="16"/>
        <v>3.3870967773882472</v>
      </c>
      <c r="D383" s="1">
        <f t="shared" si="16"/>
        <v>3.9924090518859483</v>
      </c>
      <c r="E383" s="1">
        <f t="shared" si="16"/>
        <v>4.610270364164295</v>
      </c>
      <c r="F383" s="1">
        <f t="shared" si="16"/>
        <v>4.8507565516138111</v>
      </c>
      <c r="G383" s="1">
        <f t="shared" si="17"/>
        <v>4.9555542042641818</v>
      </c>
      <c r="I383"/>
      <c r="J383"/>
    </row>
    <row r="384" spans="2:10">
      <c r="B384" s="1">
        <f t="shared" si="18"/>
        <v>1.8699999999999821</v>
      </c>
      <c r="C384" s="1">
        <f t="shared" si="16"/>
        <v>3.7255016755608406</v>
      </c>
      <c r="D384" s="1">
        <f t="shared" si="16"/>
        <v>4.1920322988373169</v>
      </c>
      <c r="E384" s="1">
        <f t="shared" si="16"/>
        <v>4.6799009237472946</v>
      </c>
      <c r="F384" s="1">
        <f t="shared" si="16"/>
        <v>4.8751213429575753</v>
      </c>
      <c r="G384" s="1">
        <f t="shared" si="17"/>
        <v>4.9621399909376525</v>
      </c>
      <c r="I384"/>
      <c r="J384"/>
    </row>
    <row r="385" spans="2:10">
      <c r="B385" s="1">
        <f t="shared" si="18"/>
        <v>1.874999999999982</v>
      </c>
      <c r="C385" s="1">
        <f t="shared" si="16"/>
        <v>4.0702764105932641</v>
      </c>
      <c r="D385" s="1">
        <f t="shared" si="16"/>
        <v>4.3951257861172088</v>
      </c>
      <c r="E385" s="1">
        <f t="shared" si="16"/>
        <v>4.7505419409631582</v>
      </c>
      <c r="F385" s="1">
        <f t="shared" si="16"/>
        <v>4.8997699245581963</v>
      </c>
      <c r="G385" s="1">
        <f t="shared" si="17"/>
        <v>4.9687789825070015</v>
      </c>
      <c r="I385"/>
      <c r="J385"/>
    </row>
    <row r="386" spans="2:10">
      <c r="B386" s="1">
        <f t="shared" si="18"/>
        <v>1.8799999999999819</v>
      </c>
      <c r="C386" s="1">
        <f t="shared" si="16"/>
        <v>4.4196978269713858</v>
      </c>
      <c r="D386" s="1">
        <f t="shared" si="16"/>
        <v>4.600665696738143</v>
      </c>
      <c r="E386" s="1">
        <f t="shared" si="16"/>
        <v>4.8218320486945432</v>
      </c>
      <c r="F386" s="1">
        <f t="shared" si="16"/>
        <v>4.9245747639687831</v>
      </c>
      <c r="G386" s="1">
        <f t="shared" si="17"/>
        <v>4.9754364921496785</v>
      </c>
      <c r="I386"/>
      <c r="J386"/>
    </row>
    <row r="387" spans="2:10">
      <c r="B387" s="1">
        <f t="shared" si="18"/>
        <v>1.8849999999999818</v>
      </c>
      <c r="C387" s="1">
        <f t="shared" si="16"/>
        <v>4.7720195454532659</v>
      </c>
      <c r="D387" s="1">
        <f t="shared" si="16"/>
        <v>4.8076188907855641</v>
      </c>
      <c r="E387" s="1">
        <f t="shared" si="16"/>
        <v>4.8934096911529563</v>
      </c>
      <c r="F387" s="1">
        <f t="shared" si="16"/>
        <v>4.9494093364115974</v>
      </c>
      <c r="G387" s="1">
        <f t="shared" si="17"/>
        <v>4.9820784674754677</v>
      </c>
      <c r="I387"/>
      <c r="J387"/>
    </row>
    <row r="388" spans="2:10">
      <c r="B388" s="1">
        <f t="shared" si="18"/>
        <v>1.8899999999999817</v>
      </c>
      <c r="C388" s="1">
        <f t="shared" si="16"/>
        <v>5.1254806913277351</v>
      </c>
      <c r="D388" s="1">
        <f t="shared" si="16"/>
        <v>5.0149480900635517</v>
      </c>
      <c r="E388" s="1">
        <f t="shared" si="16"/>
        <v>4.9649149313288792</v>
      </c>
      <c r="F388" s="1">
        <f t="shared" si="16"/>
        <v>4.9741487448140882</v>
      </c>
      <c r="G388" s="1">
        <f t="shared" si="17"/>
        <v>4.9886716493958181</v>
      </c>
      <c r="I388"/>
      <c r="J388"/>
    </row>
    <row r="389" spans="2:10">
      <c r="B389" s="1">
        <f t="shared" si="18"/>
        <v>1.8949999999999816</v>
      </c>
      <c r="C389" s="1">
        <f t="shared" si="16"/>
        <v>5.4783146951201234</v>
      </c>
      <c r="D389" s="1">
        <f t="shared" si="16"/>
        <v>5.2216170687586843</v>
      </c>
      <c r="E389" s="1">
        <f t="shared" si="16"/>
        <v>5.0359912350847802</v>
      </c>
      <c r="F389" s="1">
        <f t="shared" si="16"/>
        <v>4.998670322979387</v>
      </c>
      <c r="G389" s="1">
        <f t="shared" si="17"/>
        <v>4.9951837236472025</v>
      </c>
      <c r="I389"/>
      <c r="J389"/>
    </row>
    <row r="390" spans="2:10">
      <c r="B390" s="1">
        <f t="shared" si="18"/>
        <v>1.8999999999999815</v>
      </c>
      <c r="C390" s="1">
        <f t="shared" si="16"/>
        <v>5.8287581217597761</v>
      </c>
      <c r="D390" s="1">
        <f t="shared" si="16"/>
        <v>5.4265958241887358</v>
      </c>
      <c r="E390" s="1">
        <f t="shared" si="16"/>
        <v>5.1062872231773415</v>
      </c>
      <c r="F390" s="1">
        <f t="shared" si="16"/>
        <v>5.0228542191047811</v>
      </c>
      <c r="G390" s="1">
        <f t="shared" si="17"/>
        <v>5.0015834643565258</v>
      </c>
      <c r="I390"/>
      <c r="J390"/>
    </row>
    <row r="391" spans="2:10">
      <c r="B391" s="1">
        <f t="shared" si="18"/>
        <v>1.9049999999999814</v>
      </c>
      <c r="C391" s="1">
        <f t="shared" si="16"/>
        <v>6.175059484082329</v>
      </c>
      <c r="D391" s="1">
        <f t="shared" si="16"/>
        <v>5.6288657018759398</v>
      </c>
      <c r="E391" s="1">
        <f t="shared" si="16"/>
        <v>5.1754583827291771</v>
      </c>
      <c r="F391" s="1">
        <f t="shared" si="16"/>
        <v>5.0465839569993465</v>
      </c>
      <c r="G391" s="1">
        <f t="shared" si="17"/>
        <v>5.0078408690896836</v>
      </c>
      <c r="I391"/>
      <c r="J391"/>
    </row>
    <row r="392" spans="2:10">
      <c r="B392" s="1">
        <f t="shared" si="18"/>
        <v>1.9099999999999813</v>
      </c>
      <c r="C392" s="1">
        <f t="shared" si="16"/>
        <v>6.5154879966170931</v>
      </c>
      <c r="D392" s="1">
        <f t="shared" si="16"/>
        <v>5.8274244494847913</v>
      </c>
      <c r="E392" s="1">
        <f t="shared" si="16"/>
        <v>5.2431687299443075</v>
      </c>
      <c r="F392" s="1">
        <f t="shared" si="16"/>
        <v>5.0697469725008792</v>
      </c>
      <c r="G392" s="1">
        <f t="shared" si="17"/>
        <v>5.0139272848791547</v>
      </c>
      <c r="I392"/>
      <c r="J392"/>
    </row>
    <row r="393" spans="2:10">
      <c r="B393" s="1">
        <f t="shared" si="18"/>
        <v>1.9149999999999812</v>
      </c>
      <c r="C393" s="1">
        <f t="shared" si="16"/>
        <v>6.8483422259092492</v>
      </c>
      <c r="D393" s="1">
        <f t="shared" si="16"/>
        <v>6.0212911745919921</v>
      </c>
      <c r="E393" s="1">
        <f t="shared" si="16"/>
        <v>5.3090924161747113</v>
      </c>
      <c r="F393" s="1">
        <f t="shared" si="16"/>
        <v>5.092235122751676</v>
      </c>
      <c r="G393" s="1">
        <f t="shared" si="17"/>
        <v>5.0198155247827305</v>
      </c>
      <c r="I393"/>
      <c r="J393"/>
    </row>
    <row r="394" spans="2:10">
      <c r="B394" s="1">
        <f t="shared" si="18"/>
        <v>1.9199999999999811</v>
      </c>
      <c r="C394" s="1">
        <f t="shared" si="16"/>
        <v>7.1719585941431205</v>
      </c>
      <c r="D394" s="1">
        <f t="shared" si="16"/>
        <v>6.2095111818066666</v>
      </c>
      <c r="E394" s="1">
        <f t="shared" si="16"/>
        <v>5.3729152697947624</v>
      </c>
      <c r="F394" s="1">
        <f t="shared" ref="F394:G457" si="19">($E$4/$B$4)*(1-EXP(-F$8*$D$4*$B394)*(COS($D$4*$B394)+F$8*SIN($D$4*$B394)))</f>
        <v>5.1139451661616491</v>
      </c>
      <c r="G394" s="1">
        <f t="shared" si="17"/>
        <v>5.0254799745827334</v>
      </c>
      <c r="I394"/>
      <c r="J394"/>
    </row>
    <row r="395" spans="2:10">
      <c r="B395" s="1">
        <f t="shared" si="18"/>
        <v>1.9249999999999809</v>
      </c>
      <c r="C395" s="1">
        <f t="shared" ref="C395:G458" si="20">($E$4/$B$4)*(1-EXP(-C$8*$D$4*$B395)*(COS($D$4*$B395)+C$8*SIN($D$4*$B395)))</f>
        <v>7.4847196935659284</v>
      </c>
      <c r="D395" s="1">
        <f t="shared" si="20"/>
        <v>6.3911606654304851</v>
      </c>
      <c r="E395" s="1">
        <f t="shared" si="20"/>
        <v>5.4343362667247455</v>
      </c>
      <c r="F395" s="1">
        <f t="shared" si="19"/>
        <v>5.1347792110646289</v>
      </c>
      <c r="G395" s="1">
        <f t="shared" si="19"/>
        <v>5.0308966892931757</v>
      </c>
      <c r="I395"/>
      <c r="J395"/>
    </row>
    <row r="396" spans="2:10">
      <c r="B396" s="1">
        <f t="shared" ref="B396:B459" si="21">B395+0.005</f>
        <v>1.9299999999999808</v>
      </c>
      <c r="C396" s="1">
        <f t="shared" si="20"/>
        <v>7.785062370157581</v>
      </c>
      <c r="D396" s="1">
        <f t="shared" si="20"/>
        <v>6.56535123463616</v>
      </c>
      <c r="E396" s="1">
        <f t="shared" si="20"/>
        <v>5.4930689228615872</v>
      </c>
      <c r="F396" s="1">
        <f t="shared" si="19"/>
        <v>5.1546451312586816</v>
      </c>
      <c r="G396" s="1">
        <f t="shared" si="19"/>
        <v>5.0360434792007647</v>
      </c>
      <c r="I396"/>
      <c r="J396"/>
    </row>
    <row r="397" spans="2:10">
      <c r="B397" s="1">
        <f t="shared" si="21"/>
        <v>1.9349999999999807</v>
      </c>
      <c r="C397" s="1">
        <f t="shared" si="20"/>
        <v>8.0714855361447828</v>
      </c>
      <c r="D397" s="1">
        <f t="shared" si="20"/>
        <v>6.7312342490436947</v>
      </c>
      <c r="E397" s="1">
        <f t="shared" si="20"/>
        <v>5.5488426021218462</v>
      </c>
      <c r="F397" s="1">
        <f t="shared" si="19"/>
        <v>5.1734569468126566</v>
      </c>
      <c r="G397" s="1">
        <f t="shared" si="19"/>
        <v>5.0408999852244021</v>
      </c>
      <c r="I397"/>
      <c r="J397"/>
    </row>
    <row r="398" spans="2:10">
      <c r="B398" s="1">
        <f t="shared" si="21"/>
        <v>1.9399999999999806</v>
      </c>
      <c r="C398" s="1">
        <f t="shared" si="20"/>
        <v>8.3425576723130526</v>
      </c>
      <c r="D398" s="1">
        <f t="shared" si="20"/>
        <v>6.8880049435829562</v>
      </c>
      <c r="E398" s="1">
        <f t="shared" si="20"/>
        <v>5.6014037342767198</v>
      </c>
      <c r="F398" s="1">
        <f t="shared" si="19"/>
        <v>5.191135168717933</v>
      </c>
      <c r="G398" s="1">
        <f t="shared" si="19"/>
        <v>5.0454477434363039</v>
      </c>
      <c r="I398"/>
      <c r="J398"/>
    </row>
    <row r="399" spans="2:10">
      <c r="B399" s="1">
        <f t="shared" si="21"/>
        <v>1.9449999999999805</v>
      </c>
      <c r="C399" s="1">
        <f t="shared" si="20"/>
        <v>8.5969239826210853</v>
      </c>
      <c r="D399" s="1">
        <f t="shared" si="20"/>
        <v>7.0349063226430957</v>
      </c>
      <c r="E399" s="1">
        <f t="shared" si="20"/>
        <v>5.6505169372586197</v>
      </c>
      <c r="F399" s="1">
        <f t="shared" si="19"/>
        <v>5.2076071061656162</v>
      </c>
      <c r="G399" s="1">
        <f t="shared" si="19"/>
        <v>5.0496702386460015</v>
      </c>
      <c r="I399"/>
      <c r="J399"/>
    </row>
    <row r="400" spans="2:10">
      <c r="B400" s="1">
        <f t="shared" si="21"/>
        <v>1.9499999999999804</v>
      </c>
      <c r="C400" s="1">
        <f t="shared" si="20"/>
        <v>8.8333131653588222</v>
      </c>
      <c r="D400" s="1">
        <f t="shared" si="20"/>
        <v>7.17123280471729</v>
      </c>
      <c r="E400" s="1">
        <f t="shared" si="20"/>
        <v>5.6959660391408491</v>
      </c>
      <c r="F400" s="1">
        <f t="shared" si="19"/>
        <v>5.222807135433797</v>
      </c>
      <c r="G400" s="1">
        <f t="shared" si="19"/>
        <v>5.0535529470058158</v>
      </c>
      <c r="I400"/>
      <c r="J400"/>
    </row>
    <row r="401" spans="2:10">
      <c r="B401" s="1">
        <f t="shared" si="21"/>
        <v>1.9549999999999803</v>
      </c>
      <c r="C401" s="1">
        <f t="shared" si="20"/>
        <v>9.0505437670079552</v>
      </c>
      <c r="D401" s="1">
        <f t="shared" si="20"/>
        <v>7.2963336000505707</v>
      </c>
      <c r="E401" s="1">
        <f t="shared" si="20"/>
        <v>5.7375549955336735</v>
      </c>
      <c r="F401" s="1">
        <f t="shared" si="19"/>
        <v>5.2366769295762348</v>
      </c>
      <c r="G401" s="1">
        <f t="shared" si="19"/>
        <v>5.0570833676528535</v>
      </c>
      <c r="I401"/>
      <c r="J401"/>
    </row>
    <row r="402" spans="2:10">
      <c r="B402" s="1">
        <f t="shared" si="21"/>
        <v>1.9599999999999802</v>
      </c>
      <c r="C402" s="1">
        <f t="shared" si="20"/>
        <v>9.2475300870485952</v>
      </c>
      <c r="D402" s="1">
        <f t="shared" si="20"/>
        <v>7.4096158051806293</v>
      </c>
      <c r="E402" s="1">
        <f t="shared" si="20"/>
        <v>5.7751086986983182</v>
      </c>
      <c r="F402" s="1">
        <f t="shared" si="19"/>
        <v>5.2491656483116262</v>
      </c>
      <c r="G402" s="1">
        <f t="shared" si="19"/>
        <v>5.0602510434575994</v>
      </c>
      <c r="I402"/>
      <c r="J402"/>
    </row>
    <row r="403" spans="2:10">
      <c r="B403" s="1">
        <f t="shared" si="21"/>
        <v>1.9649999999999801</v>
      </c>
      <c r="C403" s="1">
        <f t="shared" si="20"/>
        <v>9.4232876042002918</v>
      </c>
      <c r="D403" s="1">
        <f t="shared" si="20"/>
        <v>7.5105471997206301</v>
      </c>
      <c r="E403" s="1">
        <f t="shared" si="20"/>
        <v>5.8084736752525394</v>
      </c>
      <c r="F403" s="1">
        <f t="shared" si="19"/>
        <v>5.260230087720549</v>
      </c>
      <c r="G403" s="1">
        <f t="shared" si="19"/>
        <v>5.0630475710028673</v>
      </c>
      <c r="I403"/>
      <c r="J403"/>
    </row>
    <row r="404" spans="2:10">
      <c r="B404" s="1">
        <f t="shared" si="21"/>
        <v>1.96999999999998</v>
      </c>
      <c r="C404" s="1">
        <f t="shared" si="20"/>
        <v>9.5769378969777819</v>
      </c>
      <c r="D404" s="1">
        <f t="shared" si="20"/>
        <v>7.5986587322612209</v>
      </c>
      <c r="E404" s="1">
        <f t="shared" si="20"/>
        <v>5.837518669924318</v>
      </c>
      <c r="F404" s="1">
        <f t="shared" si="19"/>
        <v>5.2698347895641726</v>
      </c>
      <c r="G404" s="1">
        <f t="shared" si="19"/>
        <v>5.0654665999687065</v>
      </c>
      <c r="I404"/>
      <c r="J404"/>
    </row>
    <row r="405" spans="2:10">
      <c r="B405" s="1">
        <f t="shared" si="21"/>
        <v>1.9749999999999799</v>
      </c>
      <c r="C405" s="1">
        <f t="shared" si="20"/>
        <v>9.7077130339685933</v>
      </c>
      <c r="D405" s="1">
        <f t="shared" si="20"/>
        <v>7.6735466838579214</v>
      </c>
      <c r="E405" s="1">
        <f t="shared" si="20"/>
        <v>5.8621351134007904</v>
      </c>
      <c r="F405" s="1">
        <f t="shared" si="19"/>
        <v>5.2779521102437856</v>
      </c>
      <c r="G405" s="1">
        <f t="shared" si="19"/>
        <v>5.0675038221487156</v>
      </c>
      <c r="I405"/>
      <c r="J405"/>
    </row>
    <row r="406" spans="2:10">
      <c r="B406" s="1">
        <f t="shared" si="21"/>
        <v>1.9799999999999798</v>
      </c>
      <c r="C406" s="1">
        <f t="shared" si="20"/>
        <v>9.8149594118905696</v>
      </c>
      <c r="D406" s="1">
        <f t="shared" si="20"/>
        <v>7.7348744992126583</v>
      </c>
      <c r="E406" s="1">
        <f t="shared" si="20"/>
        <v>5.8822374729150244</v>
      </c>
      <c r="F406" s="1">
        <f t="shared" si="19"/>
        <v>5.2845622496222502</v>
      </c>
      <c r="G406" s="1">
        <f t="shared" si="19"/>
        <v>5.0691569503709735</v>
      </c>
      <c r="I406"/>
      <c r="J406"/>
    </row>
    <row r="407" spans="2:10">
      <c r="B407" s="1">
        <f t="shared" si="21"/>
        <v>1.9849999999999797</v>
      </c>
      <c r="C407" s="1">
        <f t="shared" si="20"/>
        <v>9.8981410222468273</v>
      </c>
      <c r="D407" s="1">
        <f t="shared" si="20"/>
        <v>7.7823742773451743</v>
      </c>
      <c r="E407" s="1">
        <f t="shared" si="20"/>
        <v>5.897763484810338</v>
      </c>
      <c r="F407" s="1">
        <f t="shared" si="19"/>
        <v>5.289653240126567</v>
      </c>
      <c r="G407" s="1">
        <f t="shared" si="19"/>
        <v>5.0704256876420377</v>
      </c>
      <c r="I407"/>
      <c r="J407"/>
    </row>
    <row r="408" spans="2:10">
      <c r="B408" s="1">
        <f t="shared" si="21"/>
        <v>1.9899999999999796</v>
      </c>
      <c r="C408" s="1">
        <f t="shared" si="20"/>
        <v>9.9568421302517223</v>
      </c>
      <c r="D408" s="1">
        <f t="shared" si="20"/>
        <v>7.8158479152733307</v>
      </c>
      <c r="E408" s="1">
        <f t="shared" si="20"/>
        <v>5.9086742689177996</v>
      </c>
      <c r="F408" s="1">
        <f t="shared" si="19"/>
        <v>5.2932208967439189</v>
      </c>
      <c r="G408" s="1">
        <f t="shared" si="19"/>
        <v>5.0713116868752719</v>
      </c>
      <c r="I408"/>
      <c r="J408"/>
    </row>
    <row r="409" spans="2:10">
      <c r="B409" s="1">
        <f t="shared" si="21"/>
        <v>1.9949999999999795</v>
      </c>
      <c r="C409" s="1">
        <f t="shared" si="20"/>
        <v>9.990769352638825</v>
      </c>
      <c r="D409" s="1">
        <f t="shared" si="20"/>
        <v>7.8351678999721797</v>
      </c>
      <c r="E409" s="1">
        <f t="shared" si="20"/>
        <v>5.9149543251742429</v>
      </c>
      <c r="F409" s="1">
        <f t="shared" si="19"/>
        <v>5.2952687287109903</v>
      </c>
      <c r="G409" s="1">
        <f t="shared" si="19"/>
        <v>5.0718185016047626</v>
      </c>
      <c r="I409"/>
      <c r="J409"/>
    </row>
    <row r="410" spans="2:10">
      <c r="B410" s="1">
        <f t="shared" si="21"/>
        <v>1.9999999999999793</v>
      </c>
      <c r="C410" s="1">
        <f t="shared" si="20"/>
        <v>9.9997531239661352</v>
      </c>
      <c r="D410" s="1">
        <f t="shared" si="20"/>
        <v>7.8402777456510488</v>
      </c>
      <c r="E410" s="1">
        <f t="shared" si="20"/>
        <v>5.9166114134926762</v>
      </c>
      <c r="F410" s="1">
        <f t="shared" si="19"/>
        <v>5.2958078138771461</v>
      </c>
      <c r="G410" s="1">
        <f t="shared" si="19"/>
        <v>5.0719515281232503</v>
      </c>
      <c r="I410"/>
      <c r="J410"/>
    </row>
    <row r="411" spans="2:10">
      <c r="B411" s="1">
        <f t="shared" si="21"/>
        <v>2.0049999999999795</v>
      </c>
      <c r="C411" s="1">
        <f t="shared" si="20"/>
        <v>9.9837485440900871</v>
      </c>
      <c r="D411" s="1">
        <f t="shared" si="20"/>
        <v>7.8311920751671611</v>
      </c>
      <c r="E411" s="1">
        <f t="shared" si="20"/>
        <v>5.9136763184715404</v>
      </c>
      <c r="F411" s="1">
        <f t="shared" si="19"/>
        <v>5.2948566368953376</v>
      </c>
      <c r="G411" s="1">
        <f t="shared" si="19"/>
        <v>5.0717179395166685</v>
      </c>
      <c r="I411"/>
      <c r="J411"/>
    </row>
    <row r="412" spans="2:10">
      <c r="B412" s="1">
        <f t="shared" si="21"/>
        <v>2.0099999999999794</v>
      </c>
      <c r="C412" s="1">
        <f t="shared" si="20"/>
        <v>9.9428356025727407</v>
      </c>
      <c r="D412" s="1">
        <f t="shared" si="20"/>
        <v>7.8079963461744324</v>
      </c>
      <c r="E412" s="1">
        <f t="shared" si="20"/>
        <v>5.9062025010910641</v>
      </c>
      <c r="F412" s="1">
        <f t="shared" si="19"/>
        <v>5.2924408925597541</v>
      </c>
      <c r="G412" s="1">
        <f t="shared" si="19"/>
        <v>5.0711266120989151</v>
      </c>
      <c r="I412"/>
      <c r="J412"/>
    </row>
    <row r="413" spans="2:10">
      <c r="B413" s="1">
        <f t="shared" si="21"/>
        <v>2.0149999999999793</v>
      </c>
      <c r="C413" s="1">
        <f t="shared" si="20"/>
        <v>9.8772187789005947</v>
      </c>
      <c r="D413" s="1">
        <f t="shared" si="20"/>
        <v>7.7708462243781433</v>
      </c>
      <c r="E413" s="1">
        <f t="shared" si="20"/>
        <v>5.8942656400912705</v>
      </c>
      <c r="F413" s="1">
        <f t="shared" si="19"/>
        <v>5.2885932557653828</v>
      </c>
      <c r="G413" s="1">
        <f t="shared" si="19"/>
        <v>5.07018804477838</v>
      </c>
      <c r="I413"/>
      <c r="J413"/>
    </row>
    <row r="414" spans="2:10">
      <c r="B414" s="1">
        <f t="shared" si="21"/>
        <v>2.0199999999999791</v>
      </c>
      <c r="C414" s="1">
        <f t="shared" si="20"/>
        <v>9.7872260205130779</v>
      </c>
      <c r="D414" s="1">
        <f t="shared" si="20"/>
        <v>7.7199666080214611</v>
      </c>
      <c r="E414" s="1">
        <f t="shared" si="20"/>
        <v>5.8779630662544129</v>
      </c>
      <c r="F414" s="1">
        <f t="shared" si="19"/>
        <v>5.2833531197112249</v>
      </c>
      <c r="G414" s="1">
        <f t="shared" si="19"/>
        <v>5.0689142719123046</v>
      </c>
      <c r="I414"/>
      <c r="J414"/>
    </row>
    <row r="415" spans="2:10">
      <c r="B415" s="1">
        <f t="shared" si="21"/>
        <v>2.024999999999979</v>
      </c>
      <c r="C415" s="1">
        <f t="shared" si="20"/>
        <v>9.6733071037484528</v>
      </c>
      <c r="D415" s="1">
        <f t="shared" si="20"/>
        <v>7.6556503094594959</v>
      </c>
      <c r="E415" s="1">
        <f t="shared" si="20"/>
        <v>5.8574130933223367</v>
      </c>
      <c r="F415" s="1">
        <f t="shared" si="19"/>
        <v>5.276766304105351</v>
      </c>
      <c r="G415" s="1">
        <f t="shared" si="19"/>
        <v>5.0673187702263034</v>
      </c>
      <c r="I415"/>
      <c r="J415"/>
    </row>
    <row r="416" spans="2:10">
      <c r="B416" s="1">
        <f t="shared" si="21"/>
        <v>2.0299999999999789</v>
      </c>
      <c r="C416" s="1">
        <f t="shared" si="20"/>
        <v>9.536031385899026</v>
      </c>
      <c r="D416" s="1">
        <f t="shared" si="20"/>
        <v>7.5782564013721103</v>
      </c>
      <c r="E416" s="1">
        <f t="shared" si="20"/>
        <v>5.8327542497639762</v>
      </c>
      <c r="F416" s="1">
        <f t="shared" si="19"/>
        <v>5.2688847352556021</v>
      </c>
      <c r="G416" s="1">
        <f t="shared" si="19"/>
        <v>5.065416360394293</v>
      </c>
      <c r="I416"/>
      <c r="J416"/>
    </row>
    <row r="417" spans="2:10">
      <c r="B417" s="1">
        <f t="shared" si="21"/>
        <v>2.0349999999999788</v>
      </c>
      <c r="C417" s="1">
        <f t="shared" si="20"/>
        <v>9.3760849596106173</v>
      </c>
      <c r="D417" s="1">
        <f t="shared" si="20"/>
        <v>7.4882082368197844</v>
      </c>
      <c r="E417" s="1">
        <f t="shared" si="20"/>
        <v>5.8041444160678113</v>
      </c>
      <c r="F417" s="1">
        <f t="shared" si="19"/>
        <v>5.2597661000442404</v>
      </c>
      <c r="G417" s="1">
        <f t="shared" si="19"/>
        <v>5.0632231038885607</v>
      </c>
      <c r="I417"/>
      <c r="J417"/>
    </row>
    <row r="418" spans="2:10">
      <c r="B418" s="1">
        <f t="shared" si="21"/>
        <v>2.0399999999999787</v>
      </c>
      <c r="C418" s="1">
        <f t="shared" si="20"/>
        <v>9.1942672238484828</v>
      </c>
      <c r="D418" s="1">
        <f t="shared" si="20"/>
        <v>7.3859911539493659</v>
      </c>
      <c r="E418" s="1">
        <f t="shared" si="20"/>
        <v>5.77175987266651</v>
      </c>
      <c r="F418" s="1">
        <f t="shared" si="19"/>
        <v>5.2494734758876955</v>
      </c>
      <c r="G418" s="1">
        <f t="shared" si="19"/>
        <v>5.0607561957208391</v>
      </c>
      <c r="I418"/>
      <c r="J418"/>
    </row>
    <row r="419" spans="2:10">
      <c r="B419" s="1">
        <f t="shared" si="21"/>
        <v>2.0449999999999786</v>
      </c>
      <c r="C419" s="1">
        <f t="shared" si="20"/>
        <v>8.9914868885676196</v>
      </c>
      <c r="D419" s="1">
        <f t="shared" si="20"/>
        <v>7.2721498777003895</v>
      </c>
      <c r="E419" s="1">
        <f t="shared" si="20"/>
        <v>5.7357942640041601</v>
      </c>
      <c r="F419" s="1">
        <f t="shared" si="19"/>
        <v>5.2380749388734005</v>
      </c>
      <c r="G419" s="1">
        <f t="shared" si="19"/>
        <v>5.0580338537029625</v>
      </c>
      <c r="I419"/>
      <c r="J419"/>
    </row>
    <row r="420" spans="2:10">
      <c r="B420" s="1">
        <f t="shared" si="21"/>
        <v>2.0499999999999785</v>
      </c>
      <c r="C420" s="1">
        <f t="shared" si="20"/>
        <v>8.7687574330557858</v>
      </c>
      <c r="D420" s="1">
        <f t="shared" si="20"/>
        <v>7.1472856323406697</v>
      </c>
      <c r="E420" s="1">
        <f t="shared" si="20"/>
        <v>5.6964574846287777</v>
      </c>
      <c r="F420" s="1">
        <f t="shared" si="19"/>
        <v>5.2256431523443103</v>
      </c>
      <c r="G420" s="1">
        <f t="shared" si="19"/>
        <v>5.0550752048601453</v>
      </c>
      <c r="I420"/>
      <c r="J420"/>
    </row>
    <row r="421" spans="2:10">
      <c r="B421" s="1">
        <f t="shared" si="21"/>
        <v>2.0549999999999784</v>
      </c>
      <c r="C421" s="1">
        <f t="shared" si="20"/>
        <v>8.5271920406481883</v>
      </c>
      <c r="D421" s="1">
        <f t="shared" si="20"/>
        <v>7.0120529800646771</v>
      </c>
      <c r="E421" s="1">
        <f t="shared" si="20"/>
        <v>5.653974493532572</v>
      </c>
      <c r="F421" s="1">
        <f t="shared" si="19"/>
        <v>5.2122549382678676</v>
      </c>
      <c r="G421" s="1">
        <f t="shared" si="19"/>
        <v>5.0519001696309811</v>
      </c>
      <c r="I421"/>
      <c r="J421"/>
    </row>
    <row r="422" spans="2:10">
      <c r="B422" s="1">
        <f t="shared" si="21"/>
        <v>2.0599999999999783</v>
      </c>
      <c r="C422" s="1">
        <f t="shared" si="20"/>
        <v>8.2679980351294819</v>
      </c>
      <c r="D422" s="1">
        <f t="shared" si="20"/>
        <v>6.8671564022126432</v>
      </c>
      <c r="E422" s="1">
        <f t="shared" si="20"/>
        <v>5.6085840632681885</v>
      </c>
      <c r="F422" s="1">
        <f t="shared" si="19"/>
        <v>5.1979908337795564</v>
      </c>
      <c r="G422" s="1">
        <f t="shared" si="19"/>
        <v>5.0485293444861536</v>
      </c>
      <c r="I422"/>
      <c r="J422"/>
    </row>
    <row r="423" spans="2:10">
      <c r="B423" s="1">
        <f t="shared" si="21"/>
        <v>2.0649999999999782</v>
      </c>
      <c r="C423" s="1">
        <f t="shared" si="20"/>
        <v>7.9924708466297467</v>
      </c>
      <c r="D423" s="1">
        <f t="shared" si="20"/>
        <v>6.713346640907031</v>
      </c>
      <c r="E423" s="1">
        <f t="shared" si="20"/>
        <v>5.5605374706398276</v>
      </c>
      <c r="F423" s="1">
        <f t="shared" si="19"/>
        <v>5.1829346353320496</v>
      </c>
      <c r="G423" s="1">
        <f t="shared" si="19"/>
        <v>5.0449838835926144</v>
      </c>
      <c r="I423"/>
      <c r="J423"/>
    </row>
    <row r="424" spans="2:10">
      <c r="B424" s="1">
        <f t="shared" si="21"/>
        <v>2.0699999999999781</v>
      </c>
      <c r="C424" s="1">
        <f t="shared" si="20"/>
        <v>7.7019875371721831</v>
      </c>
      <c r="D424" s="1">
        <f t="shared" si="20"/>
        <v>6.5514168200485248</v>
      </c>
      <c r="E424" s="1">
        <f t="shared" si="20"/>
        <v>5.5100971360024609</v>
      </c>
      <c r="F424" s="1">
        <f t="shared" si="19"/>
        <v>5.1671729329088301</v>
      </c>
      <c r="G424" s="1">
        <f t="shared" si="19"/>
        <v>5.0412853801415967</v>
      </c>
      <c r="I424"/>
      <c r="J424"/>
    </row>
    <row r="425" spans="2:10">
      <c r="B425" s="1">
        <f t="shared" si="21"/>
        <v>2.074999999999978</v>
      </c>
      <c r="C425" s="1">
        <f t="shared" si="20"/>
        <v>7.3979999182313394</v>
      </c>
      <c r="D425" s="1">
        <f t="shared" si="20"/>
        <v>6.3821983656620951</v>
      </c>
      <c r="E425" s="1">
        <f t="shared" si="20"/>
        <v>5.4575352183996255</v>
      </c>
      <c r="F425" s="1">
        <f t="shared" si="19"/>
        <v>5.1507946367765349</v>
      </c>
      <c r="G425" s="1">
        <f t="shared" si="19"/>
        <v>5.0374557479476199</v>
      </c>
      <c r="I425"/>
      <c r="J425"/>
    </row>
    <row r="426" spans="2:10">
      <c r="B426" s="1">
        <f t="shared" si="21"/>
        <v>2.0799999999999779</v>
      </c>
      <c r="C426" s="1">
        <f t="shared" si="20"/>
        <v>7.0820272946999383</v>
      </c>
      <c r="D426" s="1">
        <f t="shared" si="20"/>
        <v>6.2065567465290306</v>
      </c>
      <c r="E426" s="1">
        <f t="shared" si="20"/>
        <v>5.4031321739298201</v>
      </c>
      <c r="F426" s="1">
        <f t="shared" si="19"/>
        <v>5.1338904992528462</v>
      </c>
      <c r="G426" s="1">
        <f t="shared" si="19"/>
        <v>5.0335171039114552</v>
      </c>
      <c r="I426"/>
      <c r="J426"/>
    </row>
    <row r="427" spans="2:10">
      <c r="B427" s="1">
        <f t="shared" si="21"/>
        <v>2.0849999999999778</v>
      </c>
      <c r="C427" s="1">
        <f t="shared" si="20"/>
        <v>6.7556488715290559</v>
      </c>
      <c r="D427" s="1">
        <f t="shared" si="20"/>
        <v>6.0253870568787811</v>
      </c>
      <c r="E427" s="1">
        <f t="shared" si="20"/>
        <v>5.347175284852657</v>
      </c>
      <c r="F427" s="1">
        <f t="shared" si="19"/>
        <v>5.116552633957018</v>
      </c>
      <c r="G427" s="1">
        <f t="shared" si="19"/>
        <v>5.0294916519232817</v>
      </c>
      <c r="I427"/>
      <c r="J427"/>
    </row>
    <row r="428" spans="2:10">
      <c r="B428" s="1">
        <f t="shared" si="21"/>
        <v>2.0899999999999777</v>
      </c>
      <c r="C428" s="1">
        <f t="shared" si="20"/>
        <v>6.4204958609927836</v>
      </c>
      <c r="D428" s="1">
        <f t="shared" si="20"/>
        <v>5.8396094636417235</v>
      </c>
      <c r="E428" s="1">
        <f t="shared" si="20"/>
        <v>5.2899571670286356</v>
      </c>
      <c r="F428" s="1">
        <f t="shared" si="19"/>
        <v>5.0988740349880404</v>
      </c>
      <c r="G428" s="1">
        <f t="shared" si="19"/>
        <v>5.0254015687628097</v>
      </c>
      <c r="I428"/>
      <c r="J428"/>
    </row>
    <row r="429" spans="2:10">
      <c r="B429" s="1">
        <f t="shared" si="21"/>
        <v>2.0949999999999775</v>
      </c>
      <c r="C429" s="1">
        <f t="shared" si="20"/>
        <v>6.0782433300247565</v>
      </c>
      <c r="D429" s="1">
        <f t="shared" si="20"/>
        <v>5.6501645413766797</v>
      </c>
      <c r="E429" s="1">
        <f t="shared" si="20"/>
        <v>5.2317742633305482</v>
      </c>
      <c r="F429" s="1">
        <f t="shared" si="19"/>
        <v>5.0809480984415476</v>
      </c>
      <c r="G429" s="1">
        <f t="shared" si="19"/>
        <v>5.0212688925314355</v>
      </c>
      <c r="I429"/>
      <c r="J429"/>
    </row>
    <row r="430" spans="2:10">
      <c r="B430" s="1">
        <f t="shared" si="21"/>
        <v>2.0999999999999774</v>
      </c>
      <c r="C430" s="1">
        <f t="shared" si="20"/>
        <v>5.7306018283725022</v>
      </c>
      <c r="D430" s="1">
        <f t="shared" si="20"/>
        <v>5.4580085184822211</v>
      </c>
      <c r="E430" s="1">
        <f t="shared" si="20"/>
        <v>5.1729253306698535</v>
      </c>
      <c r="F430" s="1">
        <f t="shared" si="19"/>
        <v>5.0628681486309057</v>
      </c>
      <c r="G430" s="1">
        <f t="shared" si="19"/>
        <v>5.017115414127403</v>
      </c>
      <c r="I430"/>
      <c r="J430"/>
    </row>
    <row r="431" spans="2:10">
      <c r="B431" s="1">
        <f t="shared" si="21"/>
        <v>2.1049999999999773</v>
      </c>
      <c r="C431" s="1">
        <f t="shared" si="20"/>
        <v>5.3793088394118707</v>
      </c>
      <c r="D431" s="1">
        <f t="shared" si="20"/>
        <v>5.2641084586775744</v>
      </c>
      <c r="E431" s="1">
        <f t="shared" si="20"/>
        <v>5.1137099282489178</v>
      </c>
      <c r="F431" s="1">
        <f t="shared" si="19"/>
        <v>5.044726971321202</v>
      </c>
      <c r="G431" s="1">
        <f t="shared" si="19"/>
        <v>5.0129625722488536</v>
      </c>
      <c r="I431"/>
      <c r="J431"/>
    </row>
    <row r="432" spans="2:10">
      <c r="B432" s="1">
        <f t="shared" si="21"/>
        <v>2.1099999999999772</v>
      </c>
      <c r="C432" s="1">
        <f t="shared" si="20"/>
        <v>5.0261200963492536</v>
      </c>
      <c r="D432" s="1">
        <f t="shared" si="20"/>
        <v>5.0694374019938593</v>
      </c>
      <c r="E432" s="1">
        <f t="shared" si="20"/>
        <v>5.0544269145793734</v>
      </c>
      <c r="F432" s="1">
        <f t="shared" si="19"/>
        <v>5.0266163562172324</v>
      </c>
      <c r="G432" s="1">
        <f t="shared" si="19"/>
        <v>5.0088313523816552</v>
      </c>
      <c r="I432"/>
      <c r="J432"/>
    </row>
    <row r="433" spans="2:10">
      <c r="B433" s="1">
        <f t="shared" si="21"/>
        <v>2.1149999999999771</v>
      </c>
      <c r="C433" s="1">
        <f t="shared" si="20"/>
        <v>4.6728008072126705</v>
      </c>
      <c r="D433" s="1">
        <f t="shared" si="20"/>
        <v>4.8749694896504279</v>
      </c>
      <c r="E433" s="1">
        <f t="shared" si="20"/>
        <v>4.9953729606994655</v>
      </c>
      <c r="F433" s="1">
        <f t="shared" si="19"/>
        <v>5.0086266508687523</v>
      </c>
      <c r="G433" s="1">
        <f t="shared" si="19"/>
        <v>5.0047421901991047</v>
      </c>
      <c r="I433"/>
      <c r="J433"/>
    </row>
    <row r="434" spans="2:10">
      <c r="B434" s="1">
        <f t="shared" si="21"/>
        <v>2.119999999999977</v>
      </c>
      <c r="C434" s="1">
        <f t="shared" si="20"/>
        <v>4.3211168324886584</v>
      </c>
      <c r="D434" s="1">
        <f t="shared" si="20"/>
        <v>4.6816750972026817</v>
      </c>
      <c r="E434" s="1">
        <f t="shared" si="20"/>
        <v>4.9368410868795616</v>
      </c>
      <c r="F434" s="1">
        <f t="shared" si="19"/>
        <v>4.9908463280686428</v>
      </c>
      <c r="G434" s="1">
        <f t="shared" si="19"/>
        <v>5.000714879769399</v>
      </c>
      <c r="I434"/>
      <c r="J434"/>
    </row>
    <row r="435" spans="2:10">
      <c r="B435" s="1">
        <f t="shared" si="21"/>
        <v>2.1249999999999769</v>
      </c>
      <c r="C435" s="1">
        <f t="shared" si="20"/>
        <v>3.9728258594979544</v>
      </c>
      <c r="D435" s="1">
        <f t="shared" si="20"/>
        <v>4.4905160002372293</v>
      </c>
      <c r="E435" s="1">
        <f t="shared" si="20"/>
        <v>4.8791192299259736</v>
      </c>
      <c r="F435" s="1">
        <f t="shared" si="19"/>
        <v>4.9733615687228676</v>
      </c>
      <c r="G435" s="1">
        <f t="shared" si="19"/>
        <v>4.9967684869340623</v>
      </c>
      <c r="I435"/>
      <c r="J435"/>
    </row>
    <row r="436" spans="2:10">
      <c r="B436" s="1">
        <f t="shared" si="21"/>
        <v>2.1299999999999768</v>
      </c>
      <c r="C436" s="1">
        <f t="shared" si="20"/>
        <v>3.6296686176202608</v>
      </c>
      <c r="D436" s="1">
        <f t="shared" si="20"/>
        <v>4.3024405966597161</v>
      </c>
      <c r="E436" s="1">
        <f t="shared" si="20"/>
        <v>4.8224888479805061</v>
      </c>
      <c r="F436" s="1">
        <f t="shared" si="19"/>
        <v>4.9562558620657713</v>
      </c>
      <c r="G436" s="1">
        <f t="shared" si="19"/>
        <v>4.9929212681868442</v>
      </c>
      <c r="I436"/>
      <c r="J436"/>
    </row>
    <row r="437" spans="2:10">
      <c r="B437" s="1">
        <f t="shared" si="21"/>
        <v>2.1349999999999767</v>
      </c>
      <c r="C437" s="1">
        <f t="shared" si="20"/>
        <v>3.2933601782732023</v>
      </c>
      <c r="D437" s="1">
        <f t="shared" si="20"/>
        <v>4.1183792092696372</v>
      </c>
      <c r="E437" s="1">
        <f t="shared" si="20"/>
        <v>4.767223569467423</v>
      </c>
      <c r="F437" s="1">
        <f t="shared" si="19"/>
        <v>4.9396096249809744</v>
      </c>
      <c r="G437" s="1">
        <f t="shared" si="19"/>
        <v>4.9891905953477869</v>
      </c>
      <c r="I437"/>
      <c r="J437"/>
    </row>
    <row r="438" spans="2:10">
      <c r="B438" s="1">
        <f t="shared" si="21"/>
        <v>2.1399999999999766</v>
      </c>
      <c r="C438" s="1">
        <f t="shared" si="20"/>
        <v>2.9655813831276632</v>
      </c>
      <c r="D438" s="1">
        <f t="shared" si="20"/>
        <v>3.9392394918490217</v>
      </c>
      <c r="E438" s="1">
        <f t="shared" si="20"/>
        <v>4.7135878925629244</v>
      </c>
      <c r="F438" s="1">
        <f t="shared" si="19"/>
        <v>4.9234998420677041</v>
      </c>
      <c r="G438" s="1">
        <f t="shared" si="19"/>
        <v>4.9855928862917214</v>
      </c>
      <c r="I438"/>
      <c r="J438"/>
    </row>
    <row r="439" spans="2:10">
      <c r="B439" s="1">
        <f t="shared" si="21"/>
        <v>2.1449999999999765</v>
      </c>
      <c r="C439" s="1">
        <f t="shared" si="20"/>
        <v>2.6479704434006992</v>
      </c>
      <c r="D439" s="1">
        <f t="shared" si="20"/>
        <v>3.7659019614094156</v>
      </c>
      <c r="E439" s="1">
        <f t="shared" si="20"/>
        <v>4.6618359412560064</v>
      </c>
      <c r="F439" s="1">
        <f t="shared" si="19"/>
        <v>4.9079997279653362</v>
      </c>
      <c r="G439" s="1">
        <f t="shared" si="19"/>
        <v>4.9821435419543807</v>
      </c>
      <c r="I439"/>
      <c r="J439"/>
    </row>
    <row r="440" spans="2:10">
      <c r="B440" s="1">
        <f t="shared" si="21"/>
        <v>2.1499999999999764</v>
      </c>
      <c r="C440" s="1">
        <f t="shared" si="20"/>
        <v>2.3421147522117747</v>
      </c>
      <c r="D440" s="1">
        <f t="shared" si="20"/>
        <v>3.5992156785474885</v>
      </c>
      <c r="E440" s="1">
        <f t="shared" si="20"/>
        <v>4.6122102837355801</v>
      </c>
      <c r="F440" s="1">
        <f t="shared" si="19"/>
        <v>4.8931784133161296</v>
      </c>
      <c r="G440" s="1">
        <f t="shared" si="19"/>
        <v>4.9788568898029064</v>
      </c>
      <c r="I440"/>
      <c r="J440"/>
    </row>
    <row r="441" spans="2:10">
      <c r="B441" s="1">
        <f t="shared" si="21"/>
        <v>2.1549999999999763</v>
      </c>
      <c r="C441" s="1">
        <f t="shared" si="20"/>
        <v>2.0495429509236369</v>
      </c>
      <c r="D441" s="1">
        <f t="shared" si="20"/>
        <v>3.4399940970583751</v>
      </c>
      <c r="E441" s="1">
        <f t="shared" si="20"/>
        <v>4.5649408184790206</v>
      </c>
      <c r="F441" s="1">
        <f t="shared" si="19"/>
        <v>4.8791006556082799</v>
      </c>
      <c r="G441" s="1">
        <f t="shared" si="19"/>
        <v>4.9757461339208717</v>
      </c>
      <c r="I441"/>
      <c r="J441"/>
    </row>
    <row r="442" spans="2:10">
      <c r="B442" s="1">
        <f t="shared" si="21"/>
        <v>2.1599999999999762</v>
      </c>
      <c r="C442" s="1">
        <f t="shared" si="20"/>
        <v>1.7717172891197486</v>
      </c>
      <c r="D442" s="1">
        <f t="shared" si="20"/>
        <v>3.2890111030510472</v>
      </c>
      <c r="E442" s="1">
        <f t="shared" si="20"/>
        <v>4.5202437330337881</v>
      </c>
      <c r="F442" s="1">
        <f t="shared" si="19"/>
        <v>4.8658265759992743</v>
      </c>
      <c r="G442" s="1">
        <f t="shared" si="19"/>
        <v>4.9728233118214167</v>
      </c>
      <c r="I442"/>
      <c r="J442"/>
    </row>
    <row r="443" spans="2:10">
      <c r="B443" s="1">
        <f t="shared" si="21"/>
        <v>2.1649999999999761</v>
      </c>
      <c r="C443" s="1">
        <f t="shared" si="20"/>
        <v>1.5100263164020973</v>
      </c>
      <c r="D443" s="1">
        <f t="shared" si="20"/>
        <v>3.1469972628063547</v>
      </c>
      <c r="E443" s="1">
        <f t="shared" si="20"/>
        <v>4.4783205400783874</v>
      </c>
      <c r="F443" s="1">
        <f t="shared" si="19"/>
        <v>4.853411423073827</v>
      </c>
      <c r="G443" s="1">
        <f t="shared" si="19"/>
        <v>4.9700992580656163</v>
      </c>
      <c r="I443"/>
      <c r="J443"/>
    </row>
    <row r="444" spans="2:10">
      <c r="B444" s="1">
        <f t="shared" si="21"/>
        <v>2.1699999999999759</v>
      </c>
      <c r="C444" s="1">
        <f t="shared" si="20"/>
        <v>1.2657779425356157</v>
      </c>
      <c r="D444" s="1">
        <f t="shared" si="20"/>
        <v>3.0146362975223169</v>
      </c>
      <c r="E444" s="1">
        <f t="shared" si="20"/>
        <v>4.4393571949243436</v>
      </c>
      <c r="F444" s="1">
        <f t="shared" si="19"/>
        <v>4.8419053643423151</v>
      </c>
      <c r="G444" s="1">
        <f t="shared" si="19"/>
        <v>4.9675835747272314</v>
      </c>
      <c r="I444"/>
      <c r="J444"/>
    </row>
    <row r="445" spans="2:10">
      <c r="B445" s="1">
        <f t="shared" si="21"/>
        <v>2.1749999999999758</v>
      </c>
      <c r="C445" s="1">
        <f t="shared" si="20"/>
        <v>1.0401929006236705</v>
      </c>
      <c r="D445" s="1">
        <f t="shared" si="20"/>
        <v>2.8925618019066848</v>
      </c>
      <c r="E445" s="1">
        <f t="shared" si="20"/>
        <v>4.4035232981788202</v>
      </c>
      <c r="F445" s="1">
        <f t="shared" si="19"/>
        <v>4.8313533061352292</v>
      </c>
      <c r="G445" s="1">
        <f t="shared" si="19"/>
        <v>4.9652846087094584</v>
      </c>
      <c r="I445"/>
      <c r="J445"/>
    </row>
    <row r="446" spans="2:10">
      <c r="B446" s="1">
        <f t="shared" si="21"/>
        <v>2.1799999999999757</v>
      </c>
      <c r="C446" s="1">
        <f t="shared" si="20"/>
        <v>0.83439864598528091</v>
      </c>
      <c r="D446" s="1">
        <f t="shared" si="20"/>
        <v>2.7813542223117222</v>
      </c>
      <c r="E446" s="1">
        <f t="shared" si="20"/>
        <v>4.37097138683077</v>
      </c>
      <c r="F446" s="1">
        <f t="shared" si="19"/>
        <v>4.8217947423976444</v>
      </c>
      <c r="G446" s="1">
        <f t="shared" si="19"/>
        <v>4.9632094358845773</v>
      </c>
      <c r="I446"/>
      <c r="J446"/>
    </row>
    <row r="447" spans="2:10">
      <c r="B447" s="1">
        <f t="shared" si="21"/>
        <v>2.1849999999999756</v>
      </c>
      <c r="C447" s="1">
        <f t="shared" si="20"/>
        <v>0.64942372122707981</v>
      </c>
      <c r="D447" s="1">
        <f t="shared" si="20"/>
        <v>2.6815381087659231</v>
      </c>
      <c r="E447" s="1">
        <f t="shared" si="20"/>
        <v>4.3418363165543417</v>
      </c>
      <c r="F447" s="1">
        <f t="shared" si="19"/>
        <v>4.8132636327357865</v>
      </c>
      <c r="G447" s="1">
        <f t="shared" si="19"/>
        <v>4.9613638519934646</v>
      </c>
      <c r="I447"/>
      <c r="J447"/>
    </row>
    <row r="448" spans="2:10">
      <c r="B448" s="1">
        <f t="shared" si="21"/>
        <v>2.1899999999999755</v>
      </c>
      <c r="C448" s="1">
        <f t="shared" si="20"/>
        <v>0.48619261567263483</v>
      </c>
      <c r="D448" s="1">
        <f t="shared" si="20"/>
        <v>2.5935796538491007</v>
      </c>
      <c r="E448" s="1">
        <f t="shared" si="20"/>
        <v>4.3162347375439367</v>
      </c>
      <c r="F448" s="1">
        <f t="shared" si="19"/>
        <v>4.8057883099161636</v>
      </c>
      <c r="G448" s="1">
        <f t="shared" si="19"/>
        <v>4.9597523702091122</v>
      </c>
      <c r="I448"/>
      <c r="J448"/>
    </row>
    <row r="449" spans="2:10">
      <c r="B449" s="1">
        <f t="shared" si="21"/>
        <v>2.1949999999999754</v>
      </c>
      <c r="C449" s="1">
        <f t="shared" si="20"/>
        <v>0.34552114484159679</v>
      </c>
      <c r="D449" s="1">
        <f t="shared" si="20"/>
        <v>2.5178845298888861</v>
      </c>
      <c r="E449" s="1">
        <f t="shared" si="20"/>
        <v>4.2942646657087389</v>
      </c>
      <c r="F449" s="1">
        <f t="shared" si="19"/>
        <v>4.7993914168673459</v>
      </c>
      <c r="G449" s="1">
        <f t="shared" si="19"/>
        <v>4.9583782252365927</v>
      </c>
      <c r="I449"/>
      <c r="J449"/>
    </row>
    <row r="450" spans="2:10">
      <c r="B450" s="1">
        <f t="shared" si="21"/>
        <v>2.1999999999999753</v>
      </c>
      <c r="C450" s="1">
        <f t="shared" si="20"/>
        <v>0.22811237307140186</v>
      </c>
      <c r="D450" s="1">
        <f t="shared" si="20"/>
        <v>2.4547960344344744</v>
      </c>
      <c r="E450" s="1">
        <f t="shared" si="20"/>
        <v>4.2760051505626802</v>
      </c>
      <c r="F450" s="1">
        <f t="shared" si="19"/>
        <v>4.7940898730858548</v>
      </c>
      <c r="G450" s="1">
        <f t="shared" si="19"/>
        <v>4.9572433837915399</v>
      </c>
      <c r="I450"/>
      <c r="J450"/>
    </row>
    <row r="451" spans="2:10">
      <c r="B451" s="1">
        <f t="shared" si="21"/>
        <v>2.2049999999999752</v>
      </c>
      <c r="C451" s="1">
        <f t="shared" si="20"/>
        <v>0.13455309966004469</v>
      </c>
      <c r="D451" s="1">
        <f t="shared" si="20"/>
        <v>2.4045935523963315</v>
      </c>
      <c r="E451" s="1">
        <f t="shared" si="20"/>
        <v>4.261516040651645</v>
      </c>
      <c r="F451" s="1">
        <f t="shared" si="19"/>
        <v>4.7898948702016426</v>
      </c>
      <c r="G451" s="1">
        <f t="shared" si="19"/>
        <v>4.9563485612702802</v>
      </c>
      <c r="I451"/>
      <c r="J451"/>
    </row>
    <row r="452" spans="2:10">
      <c r="B452" s="1">
        <f t="shared" si="21"/>
        <v>2.2099999999999751</v>
      </c>
      <c r="C452" s="1">
        <f t="shared" si="20"/>
        <v>6.5310926091918242E-2</v>
      </c>
      <c r="D452" s="1">
        <f t="shared" si="20"/>
        <v>2.3674913416358008</v>
      </c>
      <c r="E452" s="1">
        <f t="shared" si="20"/>
        <v>4.2508378468653882</v>
      </c>
      <c r="F452" s="1">
        <f t="shared" si="19"/>
        <v>4.7868118963159025</v>
      </c>
      <c r="G452" s="1">
        <f t="shared" si="19"/>
        <v>4.9556932443973478</v>
      </c>
      <c r="I452"/>
      <c r="J452"/>
    </row>
    <row r="453" spans="2:10">
      <c r="B453" s="1">
        <f t="shared" si="21"/>
        <v>2.214999999999975</v>
      </c>
      <c r="C453" s="1">
        <f t="shared" si="20"/>
        <v>2.0731919004377541E-2</v>
      </c>
      <c r="D453" s="1">
        <f t="shared" si="20"/>
        <v>2.3436376471543485</v>
      </c>
      <c r="E453" s="1">
        <f t="shared" si="20"/>
        <v>4.2439917034898063</v>
      </c>
      <c r="F453" s="1">
        <f t="shared" si="19"/>
        <v>4.7848407885851989</v>
      </c>
      <c r="G453" s="1">
        <f t="shared" si="19"/>
        <v>4.9552757196104293</v>
      </c>
      <c r="I453"/>
      <c r="J453"/>
    </row>
    <row r="454" spans="2:10">
      <c r="B454" s="1">
        <f t="shared" si="21"/>
        <v>2.2199999999999749</v>
      </c>
      <c r="C454" s="1">
        <f t="shared" si="20"/>
        <v>1.0388805754013575E-3</v>
      </c>
      <c r="D454" s="1">
        <f t="shared" si="20"/>
        <v>2.3331141473771106</v>
      </c>
      <c r="E454" s="1">
        <f t="shared" si="20"/>
        <v>4.2409794263682601</v>
      </c>
      <c r="F454" s="1">
        <f t="shared" si="19"/>
        <v>4.7839758133916757</v>
      </c>
      <c r="G454" s="1">
        <f t="shared" si="19"/>
        <v>4.9550931069187518</v>
      </c>
      <c r="I454"/>
      <c r="J454"/>
    </row>
    <row r="455" spans="2:10">
      <c r="B455" s="1">
        <f t="shared" si="21"/>
        <v>2.2249999999999748</v>
      </c>
      <c r="C455" s="1">
        <f t="shared" si="20"/>
        <v>6.3302349768107335E-3</v>
      </c>
      <c r="D455" s="1">
        <f t="shared" si="20"/>
        <v>2.3359357343573817</v>
      </c>
      <c r="E455" s="1">
        <f t="shared" si="20"/>
        <v>4.2417836670609388</v>
      </c>
      <c r="F455" s="1">
        <f t="shared" si="19"/>
        <v>4.7842057733101404</v>
      </c>
      <c r="G455" s="1">
        <f t="shared" si="19"/>
        <v>4.9551413989488395</v>
      </c>
      <c r="I455"/>
      <c r="J455"/>
    </row>
    <row r="456" spans="2:10">
      <c r="B456" s="1">
        <f t="shared" si="21"/>
        <v>2.2299999999999747</v>
      </c>
      <c r="C456" s="1">
        <f t="shared" si="20"/>
        <v>3.6579536458416495E-2</v>
      </c>
      <c r="D456" s="1">
        <f t="shared" si="20"/>
        <v>2.3520506280563032</v>
      </c>
      <c r="E456" s="1">
        <f t="shared" si="20"/>
        <v>4.2463681614211541</v>
      </c>
      <c r="F456" s="1">
        <f t="shared" si="19"/>
        <v>4.7855141399595569</v>
      </c>
      <c r="G456" s="1">
        <f t="shared" si="19"/>
        <v>4.9554155048713238</v>
      </c>
      <c r="I456"/>
      <c r="J456"/>
    </row>
    <row r="457" spans="2:10">
      <c r="B457" s="1">
        <f t="shared" si="21"/>
        <v>2.2349999999999746</v>
      </c>
      <c r="C457" s="1">
        <f t="shared" si="20"/>
        <v>9.1635601521686816E-2</v>
      </c>
      <c r="D457" s="1">
        <f t="shared" si="20"/>
        <v>2.3813408231835957</v>
      </c>
      <c r="E457" s="1">
        <f t="shared" si="20"/>
        <v>4.2546780705492528</v>
      </c>
      <c r="F457" s="1">
        <f t="shared" si="19"/>
        <v>4.7878792117095657</v>
      </c>
      <c r="G457" s="1">
        <f t="shared" si="19"/>
        <v>4.9559092988842304</v>
      </c>
      <c r="I457"/>
      <c r="J457"/>
    </row>
    <row r="458" spans="2:10">
      <c r="B458" s="1">
        <f t="shared" si="21"/>
        <v>2.2399999999999745</v>
      </c>
      <c r="C458" s="1">
        <f t="shared" si="20"/>
        <v>0.17122326452232162</v>
      </c>
      <c r="D458" s="1">
        <f t="shared" si="20"/>
        <v>2.423622865429047</v>
      </c>
      <c r="E458" s="1">
        <f t="shared" si="20"/>
        <v>4.2666404116406458</v>
      </c>
      <c r="F458" s="1">
        <f t="shared" si="20"/>
        <v>4.7912742951025269</v>
      </c>
      <c r="G458" s="1">
        <f t="shared" si="20"/>
        <v>4.9566156729119504</v>
      </c>
      <c r="I458"/>
      <c r="J458"/>
    </row>
    <row r="459" spans="2:10">
      <c r="B459" s="1">
        <f t="shared" si="21"/>
        <v>2.2449999999999743</v>
      </c>
      <c r="C459" s="1">
        <f t="shared" ref="C459:F522" si="22">($E$4/$B$4)*(1-EXP(-C$8*$D$4*$B459)*(COS($D$4*$B459)+C$8*SIN($D$4*$B459)))</f>
        <v>0.27494475292532516</v>
      </c>
      <c r="D459" s="1">
        <f t="shared" si="22"/>
        <v>2.4786489522788013</v>
      </c>
      <c r="E459" s="1">
        <f t="shared" si="22"/>
        <v>4.2821645758164717</v>
      </c>
      <c r="F459" s="1">
        <f t="shared" si="22"/>
        <v>4.7956679087487109</v>
      </c>
      <c r="G459" s="1">
        <f t="shared" ref="G459:G522" si="23">($E$4/$B$4)*(1-EXP(-G$8*$D$4*$B459)*(COS($D$4*$B459)+G$8*SIN($D$4*$B459)))</f>
        <v>4.9575265931649453</v>
      </c>
      <c r="I459"/>
      <c r="J459"/>
    </row>
    <row r="460" spans="2:10">
      <c r="B460" s="1">
        <f t="shared" ref="B460:B523" si="24">B459+0.005</f>
        <v>2.2499999999999742</v>
      </c>
      <c r="C460" s="1">
        <f t="shared" si="22"/>
        <v>0.40228167533909454</v>
      </c>
      <c r="D460" s="1">
        <f t="shared" si="22"/>
        <v>2.5461083520034395</v>
      </c>
      <c r="E460" s="1">
        <f t="shared" si="22"/>
        <v>4.3011429296155228</v>
      </c>
      <c r="F460" s="1">
        <f t="shared" si="22"/>
        <v>4.8010240083570412</v>
      </c>
      <c r="G460" s="1">
        <f t="shared" si="23"/>
        <v>4.9586331601931386</v>
      </c>
      <c r="I460"/>
      <c r="J460"/>
    </row>
    <row r="461" spans="2:10">
      <c r="B461" s="1">
        <f t="shared" si="24"/>
        <v>2.2549999999999741</v>
      </c>
      <c r="C461" s="1">
        <f t="shared" si="22"/>
        <v>0.55259761239261795</v>
      </c>
      <c r="D461" s="1">
        <f t="shared" si="22"/>
        <v>2.625629132834467</v>
      </c>
      <c r="E461" s="1">
        <f t="shared" si="22"/>
        <v>4.3234514964363138</v>
      </c>
      <c r="F461" s="1">
        <f t="shared" si="22"/>
        <v>4.8073022314766884</v>
      </c>
      <c r="G461" s="1">
        <f t="shared" si="23"/>
        <v>4.9599256720560216</v>
      </c>
      <c r="I461"/>
      <c r="J461"/>
    </row>
    <row r="462" spans="2:10">
      <c r="B462" s="1">
        <f t="shared" si="24"/>
        <v>2.259999999999974</v>
      </c>
      <c r="C462" s="1">
        <f t="shared" si="22"/>
        <v>0.72514129750663736</v>
      </c>
      <c r="D462" s="1">
        <f t="shared" si="22"/>
        <v>2.7167801928195034</v>
      </c>
      <c r="E462" s="1">
        <f t="shared" si="22"/>
        <v>4.3489507138501491</v>
      </c>
      <c r="F462" s="1">
        <f t="shared" si="22"/>
        <v>4.8144581604459731</v>
      </c>
      <c r="G462" s="1">
        <f t="shared" si="23"/>
        <v>4.9613936902246172</v>
      </c>
      <c r="I462"/>
      <c r="J462"/>
    </row>
    <row r="463" spans="2:10">
      <c r="B463" s="1">
        <f t="shared" si="24"/>
        <v>2.2649999999999739</v>
      </c>
      <c r="C463" s="1">
        <f t="shared" si="22"/>
        <v>0.91905037166168602</v>
      </c>
      <c r="D463" s="1">
        <f t="shared" si="22"/>
        <v>2.8190735793722199</v>
      </c>
      <c r="E463" s="1">
        <f t="shared" si="22"/>
        <v>4.3774862623616153</v>
      </c>
      <c r="F463" s="1">
        <f t="shared" si="22"/>
        <v>4.8224436019749053</v>
      </c>
      <c r="G463" s="1">
        <f t="shared" si="23"/>
        <v>4.9630261078247457</v>
      </c>
      <c r="I463"/>
      <c r="J463"/>
    </row>
    <row r="464" spans="2:10">
      <c r="B464" s="1">
        <f t="shared" si="24"/>
        <v>2.2699999999999738</v>
      </c>
      <c r="C464" s="1">
        <f t="shared" si="22"/>
        <v>1.1333556933968925</v>
      </c>
      <c r="D464" s="1">
        <f t="shared" si="22"/>
        <v>2.9319670861176181</v>
      </c>
      <c r="E464" s="1">
        <f t="shared" si="22"/>
        <v>4.4088899608734025</v>
      </c>
      <c r="F464" s="1">
        <f t="shared" si="22"/>
        <v>4.8312068817264358</v>
      </c>
      <c r="G464" s="1">
        <f t="shared" si="23"/>
        <v>4.9648112198273537</v>
      </c>
      <c r="I464"/>
      <c r="J464"/>
    </row>
    <row r="465" spans="2:10">
      <c r="B465" s="1">
        <f t="shared" si="24"/>
        <v>2.2749999999999737</v>
      </c>
      <c r="C465" s="1">
        <f t="shared" si="22"/>
        <v>1.3669861824986058</v>
      </c>
      <c r="D465" s="1">
        <f t="shared" si="22"/>
        <v>3.0548671132837901</v>
      </c>
      <c r="E465" s="1">
        <f t="shared" si="22"/>
        <v>4.4429807238192796</v>
      </c>
      <c r="F465" s="1">
        <f t="shared" si="22"/>
        <v>4.8406931522092309</v>
      </c>
      <c r="G465" s="1">
        <f t="shared" si="23"/>
        <v>4.9667367947901475</v>
      </c>
      <c r="I465"/>
      <c r="J465"/>
    </row>
    <row r="466" spans="2:10">
      <c r="B466" s="1">
        <f t="shared" si="24"/>
        <v>2.2799999999999736</v>
      </c>
      <c r="C466" s="1">
        <f t="shared" si="22"/>
        <v>1.6187741731704137</v>
      </c>
      <c r="D466" s="1">
        <f t="shared" si="22"/>
        <v>3.1871317766142662</v>
      </c>
      <c r="E466" s="1">
        <f t="shared" si="22"/>
        <v>4.4795655746636074</v>
      </c>
      <c r="F466" s="1">
        <f t="shared" si="22"/>
        <v>4.8508447122518001</v>
      </c>
      <c r="G466" s="1">
        <f t="shared" si="23"/>
        <v>4.9687901477551808</v>
      </c>
      <c r="I466"/>
      <c r="J466"/>
    </row>
    <row r="467" spans="2:10">
      <c r="B467" s="1">
        <f t="shared" si="24"/>
        <v>2.2849999999999735</v>
      </c>
      <c r="C467" s="1">
        <f t="shared" si="22"/>
        <v>1.8874612499298031</v>
      </c>
      <c r="D467" s="1">
        <f t="shared" si="22"/>
        <v>3.328074248576653</v>
      </c>
      <c r="E467" s="1">
        <f t="shared" si="22"/>
        <v>4.5184407102289921</v>
      </c>
      <c r="F467" s="1">
        <f t="shared" si="22"/>
        <v>4.8616013362939938</v>
      </c>
      <c r="G467" s="1">
        <f t="shared" si="23"/>
        <v>4.9709582139095465</v>
      </c>
      <c r="I467"/>
      <c r="J467"/>
    </row>
    <row r="468" spans="2:10">
      <c r="B468" s="1">
        <f t="shared" si="24"/>
        <v>2.2899999999999734</v>
      </c>
      <c r="C468" s="1">
        <f t="shared" si="22"/>
        <v>2.1717045370644588</v>
      </c>
      <c r="D468" s="1">
        <f t="shared" si="22"/>
        <v>3.4769663145294558</v>
      </c>
      <c r="E468" s="1">
        <f t="shared" si="22"/>
        <v>4.5593926101066797</v>
      </c>
      <c r="F468" s="1">
        <f t="shared" si="22"/>
        <v>4.872900611707534</v>
      </c>
      <c r="G468" s="1">
        <f t="shared" si="23"/>
        <v>4.9732276226206871</v>
      </c>
      <c r="I468"/>
      <c r="J468"/>
    </row>
    <row r="469" spans="2:10">
      <c r="B469" s="1">
        <f t="shared" si="24"/>
        <v>2.2949999999999733</v>
      </c>
      <c r="C469" s="1">
        <f t="shared" si="22"/>
        <v>2.470083410213566</v>
      </c>
      <c r="D469" s="1">
        <f t="shared" si="22"/>
        <v>3.6330421254843244</v>
      </c>
      <c r="E469" s="1">
        <f t="shared" si="22"/>
        <v>4.6021991852275699</v>
      </c>
      <c r="F469" s="1">
        <f t="shared" si="22"/>
        <v>4.8846782823420147</v>
      </c>
      <c r="G469" s="1">
        <f t="shared" si="23"/>
        <v>4.9755847714640842</v>
      </c>
      <c r="I469"/>
      <c r="J469"/>
    </row>
    <row r="470" spans="2:10">
      <c r="B470" s="1">
        <f t="shared" si="24"/>
        <v>2.2999999999999732</v>
      </c>
      <c r="C470" s="1">
        <f t="shared" si="22"/>
        <v>2.7811065965303783</v>
      </c>
      <c r="D470" s="1">
        <f t="shared" si="22"/>
        <v>3.795502128171544</v>
      </c>
      <c r="E470" s="1">
        <f t="shared" si="22"/>
        <v>4.6466309595262381</v>
      </c>
      <c r="F470" s="1">
        <f t="shared" si="22"/>
        <v>4.8968685964870025</v>
      </c>
      <c r="G470" s="1">
        <f t="shared" si="23"/>
        <v>4.9780158998691917</v>
      </c>
      <c r="I470"/>
      <c r="J470"/>
    </row>
    <row r="471" spans="2:10">
      <c r="B471" s="1">
        <f t="shared" si="24"/>
        <v>2.3049999999999731</v>
      </c>
      <c r="C471" s="1">
        <f t="shared" si="22"/>
        <v>3.1032196279403261</v>
      </c>
      <c r="D471" s="1">
        <f t="shared" si="22"/>
        <v>3.9635171522859376</v>
      </c>
      <c r="E471" s="1">
        <f t="shared" si="22"/>
        <v>4.6924522785163472</v>
      </c>
      <c r="F471" s="1">
        <f t="shared" si="22"/>
        <v>4.9094046574441172</v>
      </c>
      <c r="G471" s="1">
        <f t="shared" si="23"/>
        <v>4.9805071620192161</v>
      </c>
      <c r="I471"/>
      <c r="J471"/>
    </row>
    <row r="472" spans="2:10">
      <c r="B472" s="1">
        <f t="shared" si="24"/>
        <v>2.309999999999973</v>
      </c>
      <c r="C472" s="1">
        <f t="shared" si="22"/>
        <v>3.4348126102433429</v>
      </c>
      <c r="D472" s="1">
        <f t="shared" si="22"/>
        <v>4.1362326340619084</v>
      </c>
      <c r="E472" s="1">
        <f t="shared" si="22"/>
        <v>4.7394225385135602</v>
      </c>
      <c r="F472" s="1">
        <f t="shared" si="22"/>
        <v>4.9222187749152422</v>
      </c>
      <c r="G472" s="1">
        <f t="shared" si="23"/>
        <v>4.9830446986517929</v>
      </c>
      <c r="I472"/>
      <c r="J472"/>
    </row>
    <row r="473" spans="2:10">
      <c r="B473" s="1">
        <f t="shared" si="24"/>
        <v>2.3149999999999729</v>
      </c>
      <c r="C473" s="1">
        <f t="shared" si="22"/>
        <v>3.774228269231533</v>
      </c>
      <c r="D473" s="1">
        <f t="shared" si="22"/>
        <v>4.3127729547051548</v>
      </c>
      <c r="E473" s="1">
        <f t="shared" si="22"/>
        <v>4.7872974301919564</v>
      </c>
      <c r="F473" s="1">
        <f t="shared" si="22"/>
        <v>4.9352428154341261</v>
      </c>
      <c r="G473" s="1">
        <f t="shared" si="23"/>
        <v>4.9856147074205728</v>
      </c>
      <c r="I473"/>
      <c r="J473"/>
    </row>
    <row r="474" spans="2:10">
      <c r="B474" s="1">
        <f t="shared" si="24"/>
        <v>2.3199999999999728</v>
      </c>
      <c r="C474" s="1">
        <f t="shared" si="22"/>
        <v>4.1197702336080031</v>
      </c>
      <c r="D474" s="1">
        <f t="shared" si="22"/>
        <v>4.492245871695296</v>
      </c>
      <c r="E474" s="1">
        <f t="shared" si="22"/>
        <v>4.8358301901416416</v>
      </c>
      <c r="F474" s="1">
        <f t="shared" si="22"/>
        <v>4.948408550098323</v>
      </c>
      <c r="G474" s="1">
        <f t="shared" si="23"/>
        <v>4.9882035114921326</v>
      </c>
      <c r="I474"/>
      <c r="J474"/>
    </row>
    <row r="475" spans="2:10">
      <c r="B475" s="1">
        <f t="shared" si="24"/>
        <v>2.3249999999999726</v>
      </c>
      <c r="C475" s="1">
        <f t="shared" si="22"/>
        <v>4.4697115133100267</v>
      </c>
      <c r="D475" s="1">
        <f t="shared" si="22"/>
        <v>4.6737470205725629</v>
      </c>
      <c r="E475" s="1">
        <f t="shared" si="22"/>
        <v>4.8847728541088831</v>
      </c>
      <c r="F475" s="1">
        <f t="shared" si="22"/>
        <v>4.9616479978964403</v>
      </c>
      <c r="G475" s="1">
        <f t="shared" si="23"/>
        <v>4.9907976260684048</v>
      </c>
      <c r="I475"/>
      <c r="J475"/>
    </row>
    <row r="476" spans="2:10">
      <c r="B476" s="1">
        <f t="shared" si="24"/>
        <v>2.3299999999999725</v>
      </c>
      <c r="C476" s="1">
        <f t="shared" si="22"/>
        <v>4.8223031308619664</v>
      </c>
      <c r="D476" s="1">
        <f t="shared" si="22"/>
        <v>4.8563644645323727</v>
      </c>
      <c r="E476" s="1">
        <f t="shared" si="22"/>
        <v>4.9338775056449267</v>
      </c>
      <c r="F476" s="1">
        <f t="shared" si="22"/>
        <v>4.974893762971651</v>
      </c>
      <c r="G476" s="1">
        <f t="shared" si="23"/>
        <v>4.9933838225417766</v>
      </c>
      <c r="I476"/>
      <c r="J476"/>
    </row>
    <row r="477" spans="2:10">
      <c r="B477" s="1">
        <f t="shared" si="24"/>
        <v>2.3349999999999724</v>
      </c>
      <c r="C477" s="1">
        <f t="shared" si="22"/>
        <v>5.175782862619446</v>
      </c>
      <c r="D477" s="1">
        <f t="shared" si="22"/>
        <v>5.0391832689774851</v>
      </c>
      <c r="E477" s="1">
        <f t="shared" si="22"/>
        <v>4.9828975139657334</v>
      </c>
      <c r="F477" s="1">
        <f t="shared" si="22"/>
        <v>4.9880793642161487</v>
      </c>
      <c r="G477" s="1">
        <f t="shared" si="23"/>
        <v>4.9959491900081678</v>
      </c>
      <c r="I477"/>
      <c r="J477"/>
    </row>
    <row r="478" spans="2:10">
      <c r="B478" s="1">
        <f t="shared" si="24"/>
        <v>2.3399999999999723</v>
      </c>
      <c r="C478" s="1">
        <f t="shared" si="22"/>
        <v>5.5283840462170941</v>
      </c>
      <c r="D478" s="1">
        <f t="shared" si="22"/>
        <v>5.2212900781173444</v>
      </c>
      <c r="E478" s="1">
        <f t="shared" si="22"/>
        <v>5.0315887549311178</v>
      </c>
      <c r="F478" s="1">
        <f t="shared" si="22"/>
        <v>5.0011395556522054</v>
      </c>
      <c r="G478" s="1">
        <f t="shared" si="23"/>
        <v>4.9984811938824958</v>
      </c>
      <c r="I478"/>
      <c r="J478"/>
    </row>
    <row r="479" spans="2:10">
      <c r="B479" s="1">
        <f t="shared" si="24"/>
        <v>2.3449999999999722</v>
      </c>
      <c r="C479" s="1">
        <f t="shared" si="22"/>
        <v>5.8783444102003388</v>
      </c>
      <c r="D479" s="1">
        <f t="shared" si="22"/>
        <v>5.4017776707582197</v>
      </c>
      <c r="E479" s="1">
        <f t="shared" si="22"/>
        <v>5.079710809187441</v>
      </c>
      <c r="F479" s="1">
        <f t="shared" si="22"/>
        <v>5.0140106361233316</v>
      </c>
      <c r="G479" s="1">
        <f t="shared" si="23"/>
        <v>5.0009677313809497</v>
      </c>
      <c r="I479"/>
      <c r="J479"/>
    </row>
    <row r="480" spans="2:10">
      <c r="B480" s="1">
        <f t="shared" si="24"/>
        <v>2.3499999999999721</v>
      </c>
      <c r="C480" s="1">
        <f t="shared" si="22"/>
        <v>6.2239148817117806</v>
      </c>
      <c r="D480" s="1">
        <f t="shared" si="22"/>
        <v>5.5797494725967116</v>
      </c>
      <c r="E480" s="1">
        <f t="shared" si="22"/>
        <v>5.1270281316825086</v>
      </c>
      <c r="F480" s="1">
        <f t="shared" si="22"/>
        <v>5.0266307468933871</v>
      </c>
      <c r="G480" s="1">
        <f t="shared" si="23"/>
        <v>5.0033971836553075</v>
      </c>
      <c r="I480"/>
      <c r="J480"/>
    </row>
    <row r="481" spans="2:10">
      <c r="B481" s="1">
        <f t="shared" si="24"/>
        <v>2.354999999999972</v>
      </c>
      <c r="C481" s="1">
        <f t="shared" si="22"/>
        <v>6.5633683282124018</v>
      </c>
      <c r="D481" s="1">
        <f t="shared" si="22"/>
        <v>5.7543240026104083</v>
      </c>
      <c r="E481" s="1">
        <f t="shared" si="22"/>
        <v>5.1733111869532413</v>
      </c>
      <c r="F481" s="1">
        <f t="shared" si="22"/>
        <v>5.0389401558317717</v>
      </c>
      <c r="G481" s="1">
        <f t="shared" si="23"/>
        <v>5.0057584643859379</v>
      </c>
      <c r="I481"/>
      <c r="J481"/>
    </row>
    <row r="482" spans="2:10">
      <c r="B482" s="1">
        <f t="shared" si="24"/>
        <v>2.3599999999999719</v>
      </c>
      <c r="C482" s="1">
        <f t="shared" si="22"/>
        <v>6.8950081895465587</v>
      </c>
      <c r="D482" s="1">
        <f t="shared" si="22"/>
        <v>5.9246392315313674</v>
      </c>
      <c r="E482" s="1">
        <f t="shared" si="22"/>
        <v>5.2183375448048528</v>
      </c>
      <c r="F482" s="1">
        <f t="shared" si="22"/>
        <v>5.0508815269486274</v>
      </c>
      <c r="G482" s="1">
        <f t="shared" si="23"/>
        <v>5.008041064662125</v>
      </c>
      <c r="I482"/>
      <c r="J482"/>
    </row>
    <row r="483" spans="2:10">
      <c r="B483" s="1">
        <f t="shared" si="24"/>
        <v>2.3649999999999718</v>
      </c>
      <c r="C483" s="1">
        <f t="shared" si="22"/>
        <v>7.2171769572087472</v>
      </c>
      <c r="D483" s="1">
        <f t="shared" si="22"/>
        <v>6.0898568308896728</v>
      </c>
      <c r="E483" s="1">
        <f t="shared" si="22"/>
        <v>5.2618929312436515</v>
      </c>
      <c r="F483" s="1">
        <f t="shared" si="22"/>
        <v>5.0624001741347637</v>
      </c>
      <c r="G483" s="1">
        <f t="shared" si="23"/>
        <v>5.0102350940006843</v>
      </c>
      <c r="I483"/>
      <c r="J483"/>
    </row>
    <row r="484" spans="2:10">
      <c r="B484" s="1">
        <f t="shared" si="24"/>
        <v>2.3699999999999717</v>
      </c>
      <c r="C484" s="1">
        <f t="shared" si="22"/>
        <v>7.5282644584337692</v>
      </c>
      <c r="D484" s="1">
        <f t="shared" si="22"/>
        <v>6.2491662917214601</v>
      </c>
      <c r="E484" s="1">
        <f t="shared" si="22"/>
        <v>5.303772229792532</v>
      </c>
      <c r="F484" s="1">
        <f t="shared" si="22"/>
        <v>5.0734442980562946</v>
      </c>
      <c r="G484" s="1">
        <f t="shared" si="23"/>
        <v>5.0123313173765327</v>
      </c>
      <c r="I484"/>
      <c r="J484"/>
    </row>
    <row r="485" spans="2:10">
      <c r="B485" s="1">
        <f t="shared" si="24"/>
        <v>2.3749999999999716</v>
      </c>
      <c r="C485" s="1">
        <f t="shared" si="22"/>
        <v>7.8267159037064546</v>
      </c>
      <c r="D485" s="1">
        <f t="shared" si="22"/>
        <v>6.4017888927451132</v>
      </c>
      <c r="E485" s="1">
        <f t="shared" si="22"/>
        <v>5.3437804286070403</v>
      </c>
      <c r="F485" s="1">
        <f t="shared" si="22"/>
        <v>5.0839652052531292</v>
      </c>
      <c r="G485" s="1">
        <f t="shared" si="23"/>
        <v>5.0143211881616701</v>
      </c>
      <c r="I485"/>
      <c r="J485"/>
    </row>
    <row r="486" spans="2:10">
      <c r="B486" s="1">
        <f t="shared" si="24"/>
        <v>2.3799999999999715</v>
      </c>
      <c r="C486" s="1">
        <f t="shared" si="22"/>
        <v>8.1110396574706929</v>
      </c>
      <c r="D486" s="1">
        <f t="shared" si="22"/>
        <v>6.546981498618571</v>
      </c>
      <c r="E486" s="1">
        <f t="shared" si="22"/>
        <v>5.3817335091195027</v>
      </c>
      <c r="F486" s="1">
        <f t="shared" si="22"/>
        <v>5.0939175085930302</v>
      </c>
      <c r="G486" s="1">
        <f t="shared" si="23"/>
        <v>5.0161968768919065</v>
      </c>
      <c r="I486"/>
      <c r="J486"/>
    </row>
    <row r="487" spans="2:10">
      <c r="B487" s="1">
        <f t="shared" si="24"/>
        <v>2.3849999999999714</v>
      </c>
      <c r="C487" s="1">
        <f t="shared" si="22"/>
        <v>8.3798146932000428</v>
      </c>
      <c r="D487" s="1">
        <f t="shared" si="22"/>
        <v>6.6840401697933167</v>
      </c>
      <c r="E487" s="1">
        <f t="shared" si="22"/>
        <v>5.4174592722667203</v>
      </c>
      <c r="F487" s="1">
        <f t="shared" si="22"/>
        <v>5.1032593083382869</v>
      </c>
      <c r="G487" s="1">
        <f t="shared" si="23"/>
        <v>5.0179512958034245</v>
      </c>
      <c r="I487"/>
      <c r="J487"/>
    </row>
    <row r="488" spans="2:10">
      <c r="B488" s="1">
        <f t="shared" si="24"/>
        <v>2.3899999999999713</v>
      </c>
      <c r="C488" s="1">
        <f t="shared" si="22"/>
        <v>8.6316976955705638</v>
      </c>
      <c r="D488" s="1">
        <f t="shared" si="22"/>
        <v>6.8123035664739762</v>
      </c>
      <c r="E488" s="1">
        <f t="shared" si="22"/>
        <v>5.450798098701922</v>
      </c>
      <c r="F488" s="1">
        <f t="shared" si="22"/>
        <v>5.1119523531897357</v>
      </c>
      <c r="G488" s="1">
        <f t="shared" si="23"/>
        <v>5.0195781191039384</v>
      </c>
      <c r="I488"/>
      <c r="J488"/>
    </row>
    <row r="489" spans="2:10">
      <c r="B489" s="1">
        <f t="shared" si="24"/>
        <v>2.3949999999999712</v>
      </c>
      <c r="C489" s="1">
        <f t="shared" si="22"/>
        <v>8.8654297742392281</v>
      </c>
      <c r="D489" s="1">
        <f t="shared" si="22"/>
        <v>6.9311561302693132</v>
      </c>
      <c r="E489" s="1">
        <f t="shared" si="22"/>
        <v>5.4816036397516976</v>
      </c>
      <c r="F489" s="1">
        <f t="shared" si="22"/>
        <v>5.119962180782025</v>
      </c>
      <c r="G489" s="1">
        <f t="shared" si="23"/>
        <v>5.0210717989654343</v>
      </c>
      <c r="I489"/>
      <c r="J489"/>
    </row>
    <row r="490" spans="2:10">
      <c r="B490" s="1">
        <f t="shared" si="24"/>
        <v>2.399999999999971</v>
      </c>
      <c r="C490" s="1">
        <f t="shared" si="22"/>
        <v>9.0798427556733277</v>
      </c>
      <c r="D490" s="1">
        <f t="shared" si="22"/>
        <v>7.0400310282771557</v>
      </c>
      <c r="E490" s="1">
        <f t="shared" si="22"/>
        <v>5.5097434362519788</v>
      </c>
      <c r="F490" s="1">
        <f t="shared" si="22"/>
        <v>5.1272582372145159</v>
      </c>
      <c r="G490" s="1">
        <f t="shared" si="23"/>
        <v>5.0224275772474698</v>
      </c>
      <c r="I490"/>
      <c r="J490"/>
    </row>
    <row r="491" spans="2:10">
      <c r="B491" s="1">
        <f t="shared" si="24"/>
        <v>2.4049999999999709</v>
      </c>
      <c r="C491" s="1">
        <f t="shared" si="22"/>
        <v>9.2738650215849834</v>
      </c>
      <c r="D491" s="1">
        <f t="shared" si="22"/>
        <v>7.1384128455749423</v>
      </c>
      <c r="E491" s="1">
        <f t="shared" si="22"/>
        <v>5.5350994627815986</v>
      </c>
      <c r="F491" s="1">
        <f t="shared" si="22"/>
        <v>5.1338139753130712</v>
      </c>
      <c r="G491" s="1">
        <f t="shared" si="23"/>
        <v>5.0236414929813398</v>
      </c>
      <c r="I491"/>
      <c r="J491"/>
    </row>
    <row r="492" spans="2:10">
      <c r="B492" s="1">
        <f t="shared" si="24"/>
        <v>2.4099999999999708</v>
      </c>
      <c r="C492" s="1">
        <f t="shared" si="22"/>
        <v>9.4465268647903482</v>
      </c>
      <c r="D492" s="1">
        <f t="shared" si="22"/>
        <v>7.2258400133830927</v>
      </c>
      <c r="E492" s="1">
        <f t="shared" si="22"/>
        <v>5.5575685952054261</v>
      </c>
      <c r="F492" s="1">
        <f t="shared" si="22"/>
        <v>5.1396069314288688</v>
      </c>
      <c r="G492" s="1">
        <f t="shared" si="23"/>
        <v>5.0247103856662445</v>
      </c>
      <c r="I492"/>
      <c r="J492"/>
    </row>
    <row r="493" spans="2:10">
      <c r="B493" s="1">
        <f t="shared" si="24"/>
        <v>2.4149999999999707</v>
      </c>
      <c r="C493" s="1">
        <f t="shared" si="22"/>
        <v>9.5969653357255815</v>
      </c>
      <c r="D493" s="1">
        <f t="shared" si="22"/>
        <v>7.3019069615244589</v>
      </c>
      <c r="E493" s="1">
        <f t="shared" si="22"/>
        <v>5.5770629998398968</v>
      </c>
      <c r="F493" s="1">
        <f t="shared" si="22"/>
        <v>5.1446187806907204</v>
      </c>
      <c r="G493" s="1">
        <f t="shared" si="23"/>
        <v>5.0256318944487175</v>
      </c>
      <c r="I493"/>
      <c r="J493"/>
    </row>
    <row r="494" spans="2:10">
      <c r="B494" s="1">
        <f t="shared" si="24"/>
        <v>2.4199999999999706</v>
      </c>
      <c r="C494" s="1">
        <f t="shared" si="22"/>
        <v>9.7244285553972833</v>
      </c>
      <c r="D494" s="1">
        <f t="shared" si="22"/>
        <v>7.3662659852116761</v>
      </c>
      <c r="E494" s="1">
        <f t="shared" si="22"/>
        <v>5.5935104429593983</v>
      </c>
      <c r="F494" s="1">
        <f t="shared" si="22"/>
        <v>5.1488353707365011</v>
      </c>
      <c r="G494" s="1">
        <f t="shared" si="23"/>
        <v>5.0264044532758572</v>
      </c>
      <c r="I494"/>
      <c r="J494"/>
    </row>
    <row r="495" spans="2:10">
      <c r="B495" s="1">
        <f t="shared" si="24"/>
        <v>2.4249999999999705</v>
      </c>
      <c r="C495" s="1">
        <f t="shared" si="22"/>
        <v>9.828279473211218</v>
      </c>
      <c r="D495" s="1">
        <f t="shared" si="22"/>
        <v>7.4186288176485515</v>
      </c>
      <c r="E495" s="1">
        <f t="shared" si="22"/>
        <v>5.6068545197707014</v>
      </c>
      <c r="F495" s="1">
        <f t="shared" si="22"/>
        <v>5.1522467340568214</v>
      </c>
      <c r="G495" s="1">
        <f t="shared" si="23"/>
        <v>5.0270272821313755</v>
      </c>
      <c r="I495"/>
      <c r="J495"/>
    </row>
    <row r="496" spans="2:10">
      <c r="B496" s="1">
        <f t="shared" si="24"/>
        <v>2.4299999999999704</v>
      </c>
      <c r="C496" s="1">
        <f t="shared" si="22"/>
        <v>9.9079990508983222</v>
      </c>
      <c r="D496" s="1">
        <f t="shared" si="22"/>
        <v>7.4587679014247374</v>
      </c>
      <c r="E496" s="1">
        <f t="shared" si="22"/>
        <v>5.6170548023921985</v>
      </c>
      <c r="F496" s="1">
        <f t="shared" si="22"/>
        <v>5.154847079189433</v>
      </c>
      <c r="G496" s="1">
        <f t="shared" si="23"/>
        <v>5.0275003744810141</v>
      </c>
      <c r="I496"/>
      <c r="J496"/>
    </row>
    <row r="497" spans="2:10">
      <c r="B497" s="1">
        <f t="shared" si="24"/>
        <v>2.4349999999999703</v>
      </c>
      <c r="C497" s="1">
        <f t="shared" si="22"/>
        <v>9.9631888566249458</v>
      </c>
      <c r="D497" s="1">
        <f t="shared" si="22"/>
        <v>7.4865173532065601</v>
      </c>
      <c r="E497" s="1">
        <f t="shared" si="22"/>
        <v>5.6240869067832744</v>
      </c>
      <c r="F497" s="1">
        <f t="shared" si="22"/>
        <v>5.1566347611054741</v>
      </c>
      <c r="G497" s="1">
        <f t="shared" si="23"/>
        <v>5.0278244810703629</v>
      </c>
      <c r="I497"/>
      <c r="J497"/>
    </row>
    <row r="498" spans="2:10">
      <c r="B498" s="1">
        <f t="shared" si="24"/>
        <v>2.4399999999999702</v>
      </c>
      <c r="C498" s="1">
        <f t="shared" si="22"/>
        <v>9.9935730563220542</v>
      </c>
      <c r="D498" s="1">
        <f t="shared" si="22"/>
        <v>7.5017736177736003</v>
      </c>
      <c r="E498" s="1">
        <f t="shared" si="22"/>
        <v>5.627942478974238</v>
      </c>
      <c r="F498" s="1">
        <f t="shared" si="22"/>
        <v>5.1576122312282022</v>
      </c>
      <c r="G498" s="1">
        <f t="shared" si="23"/>
        <v>5.0280010902335697</v>
      </c>
      <c r="I498"/>
      <c r="J498"/>
    </row>
    <row r="499" spans="2:10">
      <c r="B499" s="1">
        <f t="shared" si="24"/>
        <v>2.4449999999999701</v>
      </c>
      <c r="C499" s="1">
        <f t="shared" si="22"/>
        <v>9.9989997922810314</v>
      </c>
      <c r="D499" s="1">
        <f t="shared" si="22"/>
        <v>7.5044958090130498</v>
      </c>
      <c r="E499" s="1">
        <f t="shared" si="22"/>
        <v>5.6286291013475491</v>
      </c>
      <c r="F499" s="1">
        <f t="shared" si="22"/>
        <v>5.1577859676207414</v>
      </c>
      <c r="G499" s="1">
        <f t="shared" si="23"/>
        <v>5.0280324048857512</v>
      </c>
      <c r="I499"/>
      <c r="J499"/>
    </row>
    <row r="500" spans="2:10">
      <c r="B500" s="1">
        <f t="shared" si="24"/>
        <v>2.44999999999997</v>
      </c>
      <c r="C500" s="1">
        <f t="shared" si="22"/>
        <v>9.9794419421258969</v>
      </c>
      <c r="D500" s="1">
        <f t="shared" si="22"/>
        <v>7.4947057370534136</v>
      </c>
      <c r="E500" s="1">
        <f t="shared" si="22"/>
        <v>5.6261701201138781</v>
      </c>
      <c r="F500" s="1">
        <f t="shared" si="22"/>
        <v>5.1571663859712586</v>
      </c>
      <c r="G500" s="1">
        <f t="shared" si="23"/>
        <v>5.027921316385056</v>
      </c>
      <c r="I500"/>
      <c r="J500"/>
    </row>
    <row r="501" spans="2:10">
      <c r="B501" s="1">
        <f t="shared" si="24"/>
        <v>2.4549999999999699</v>
      </c>
      <c r="C501" s="1">
        <f t="shared" si="22"/>
        <v>9.934997254368696</v>
      </c>
      <c r="D501" s="1">
        <f t="shared" si="22"/>
        <v>7.4724876222885896</v>
      </c>
      <c r="E501" s="1">
        <f t="shared" si="22"/>
        <v>5.6206043955106075</v>
      </c>
      <c r="F501" s="1">
        <f t="shared" si="22"/>
        <v>5.1557677320913831</v>
      </c>
      <c r="G501" s="1">
        <f t="shared" si="23"/>
        <v>5.0276713754622335</v>
      </c>
      <c r="I501"/>
      <c r="J501"/>
    </row>
    <row r="502" spans="2:10">
      <c r="B502" s="1">
        <f t="shared" si="24"/>
        <v>2.4599999999999698</v>
      </c>
      <c r="C502" s="1">
        <f t="shared" si="22"/>
        <v>9.8658878598705364</v>
      </c>
      <c r="D502" s="1">
        <f t="shared" si="22"/>
        <v>7.4379874986045031</v>
      </c>
      <c r="E502" s="1">
        <f t="shared" si="22"/>
        <v>5.611985976623374</v>
      </c>
      <c r="F502" s="1">
        <f t="shared" si="22"/>
        <v>5.153607956726316</v>
      </c>
      <c r="G502" s="1">
        <f t="shared" si="23"/>
        <v>5.0272867604262785</v>
      </c>
      <c r="I502"/>
      <c r="J502"/>
    </row>
    <row r="503" spans="2:10">
      <c r="B503" s="1">
        <f t="shared" si="24"/>
        <v>2.4649999999999697</v>
      </c>
      <c r="C503" s="1">
        <f t="shared" si="22"/>
        <v>9.7724591616500156</v>
      </c>
      <c r="D503" s="1">
        <f t="shared" si="22"/>
        <v>7.3914123096657338</v>
      </c>
      <c r="E503" s="1">
        <f t="shared" si="22"/>
        <v>5.6003837030917065</v>
      </c>
      <c r="F503" s="1">
        <f t="shared" si="22"/>
        <v>5.150708573552512</v>
      </c>
      <c r="G503" s="1">
        <f t="shared" si="23"/>
        <v>5.0267722428640678</v>
      </c>
      <c r="I503"/>
      <c r="J503"/>
    </row>
    <row r="504" spans="2:10">
      <c r="B504" s="1">
        <f t="shared" si="24"/>
        <v>2.4699999999999696</v>
      </c>
      <c r="C504" s="1">
        <f t="shared" si="22"/>
        <v>9.6551781085875437</v>
      </c>
      <c r="D504" s="1">
        <f t="shared" si="22"/>
        <v>7.3330287036411441</v>
      </c>
      <c r="E504" s="1">
        <f t="shared" si="22"/>
        <v>5.5858807363059118</v>
      </c>
      <c r="F504" s="1">
        <f t="shared" si="22"/>
        <v>5.1470945013107823</v>
      </c>
      <c r="G504" s="1">
        <f t="shared" si="23"/>
        <v>5.0261331510600655</v>
      </c>
      <c r="I504"/>
      <c r="J504"/>
    </row>
    <row r="505" spans="2:10">
      <c r="B505" s="1">
        <f t="shared" si="24"/>
        <v>2.4749999999999694</v>
      </c>
      <c r="C505" s="1">
        <f t="shared" si="22"/>
        <v>9.5146308616536128</v>
      </c>
      <c r="D505" s="1">
        <f t="shared" si="22"/>
        <v>7.263161533238053</v>
      </c>
      <c r="E505" s="1">
        <f t="shared" si="22"/>
        <v>5.5685740230324594</v>
      </c>
      <c r="F505" s="1">
        <f t="shared" si="22"/>
        <v>5.1427938910889059</v>
      </c>
      <c r="G505" s="1">
        <f t="shared" si="23"/>
        <v>5.0253753313688794</v>
      </c>
      <c r="I505"/>
      <c r="J505"/>
    </row>
    <row r="506" spans="2:10">
      <c r="B506" s="1">
        <f t="shared" si="24"/>
        <v>2.4799999999999693</v>
      </c>
      <c r="C506" s="1">
        <f t="shared" si="22"/>
        <v>9.3515198643249473</v>
      </c>
      <c r="D506" s="1">
        <f t="shared" si="22"/>
        <v>7.1821920693663621</v>
      </c>
      <c r="E506" s="1">
        <f t="shared" si="22"/>
        <v>5.5485736947178621</v>
      </c>
      <c r="F506" s="1">
        <f t="shared" si="22"/>
        <v>5.1378379398279712</v>
      </c>
      <c r="G506" s="1">
        <f t="shared" si="23"/>
        <v>5.024505107778988</v>
      </c>
      <c r="I506"/>
      <c r="J506"/>
    </row>
    <row r="507" spans="2:10">
      <c r="B507" s="1">
        <f t="shared" si="24"/>
        <v>2.4849999999999692</v>
      </c>
      <c r="C507" s="1">
        <f t="shared" si="22"/>
        <v>9.1666603318302364</v>
      </c>
      <c r="D507" s="1">
        <f t="shared" si="22"/>
        <v>7.0905559381603496</v>
      </c>
      <c r="E507" s="1">
        <f t="shared" si="22"/>
        <v>5.526002406014765</v>
      </c>
      <c r="F507" s="1">
        <f t="shared" si="22"/>
        <v>5.1322606911807114</v>
      </c>
      <c r="G507" s="1">
        <f t="shared" si="23"/>
        <v>5.0235292399100571</v>
      </c>
      <c r="I507"/>
      <c r="J507"/>
    </row>
    <row r="508" spans="2:10">
      <c r="B508" s="1">
        <f t="shared" si="24"/>
        <v>2.4899999999999691</v>
      </c>
      <c r="C508" s="1">
        <f t="shared" si="22"/>
        <v>8.9609761767720837</v>
      </c>
      <c r="D508" s="1">
        <f t="shared" si="22"/>
        <v>6.9887407924397014</v>
      </c>
      <c r="E508" s="1">
        <f t="shared" si="22"/>
        <v>5.5009946163476791</v>
      </c>
      <c r="F508" s="1">
        <f t="shared" si="22"/>
        <v>5.1260988248975812</v>
      </c>
      <c r="G508" s="1">
        <f t="shared" si="23"/>
        <v>5.0224548796891169</v>
      </c>
      <c r="I508"/>
      <c r="J508"/>
    </row>
    <row r="509" spans="2:10">
      <c r="B509" s="1">
        <f t="shared" si="24"/>
        <v>2.494999999999969</v>
      </c>
      <c r="C509" s="1">
        <f t="shared" si="22"/>
        <v>8.7354953914885769</v>
      </c>
      <c r="D509" s="1">
        <f t="shared" si="22"/>
        <v>6.8772837299858613</v>
      </c>
      <c r="E509" s="1">
        <f t="shared" si="22"/>
        <v>5.4736958185879576</v>
      </c>
      <c r="F509" s="1">
        <f t="shared" si="22"/>
        <v>5.1193914359573789</v>
      </c>
      <c r="G509" s="1">
        <f t="shared" si="23"/>
        <v>5.0212895269523887</v>
      </c>
      <c r="I509"/>
      <c r="J509"/>
    </row>
    <row r="510" spans="2:10">
      <c r="B510" s="1">
        <f t="shared" si="24"/>
        <v>2.4999999999999689</v>
      </c>
      <c r="C510" s="1">
        <f t="shared" si="22"/>
        <v>8.4913449102327654</v>
      </c>
      <c r="D510" s="1">
        <f t="shared" si="22"/>
        <v>6.756768472238873</v>
      </c>
      <c r="E510" s="1">
        <f t="shared" si="22"/>
        <v>5.4442617191374376</v>
      </c>
      <c r="F510" s="1">
        <f t="shared" si="22"/>
        <v>5.1121798046934614</v>
      </c>
      <c r="G510" s="1">
        <f t="shared" si="23"/>
        <v>5.0200409842198281</v>
      </c>
      <c r="I510"/>
      <c r="J510"/>
    </row>
    <row r="511" spans="2:10">
      <c r="B511" s="1">
        <f t="shared" si="24"/>
        <v>2.5049999999999688</v>
      </c>
      <c r="C511" s="1">
        <f t="shared" si="22"/>
        <v>8.2297449768488562</v>
      </c>
      <c r="D511" s="1">
        <f t="shared" si="22"/>
        <v>6.6278223181779072</v>
      </c>
      <c r="E511" s="1">
        <f t="shared" si="22"/>
        <v>5.4128573739265438</v>
      </c>
      <c r="F511" s="1">
        <f t="shared" si="22"/>
        <v>5.1045071591942452</v>
      </c>
      <c r="G511" s="1">
        <f t="shared" si="23"/>
        <v>5.0187173108884062</v>
      </c>
      <c r="I511"/>
      <c r="J511"/>
    </row>
    <row r="512" spans="2:10">
      <c r="B512" s="1">
        <f t="shared" si="24"/>
        <v>2.5099999999999687</v>
      </c>
      <c r="C512" s="1">
        <f t="shared" si="22"/>
        <v>7.9520030460947044</v>
      </c>
      <c r="D512" s="1">
        <f t="shared" si="22"/>
        <v>6.491112889229111</v>
      </c>
      <c r="E512" s="1">
        <f t="shared" si="22"/>
        <v>5.3796562850147538</v>
      </c>
      <c r="F512" s="1">
        <f t="shared" si="22"/>
        <v>5.0964184312773746</v>
      </c>
      <c r="G512" s="1">
        <f t="shared" si="23"/>
        <v>5.0173267770879786</v>
      </c>
      <c r="I512"/>
      <c r="J512"/>
    </row>
    <row r="513" spans="2:10">
      <c r="B513" s="1">
        <f t="shared" si="24"/>
        <v>2.5149999999999686</v>
      </c>
      <c r="C513" s="1">
        <f t="shared" si="22"/>
        <v>7.6595072490915461</v>
      </c>
      <c r="D513" s="1">
        <f t="shared" si="22"/>
        <v>6.347344682043353</v>
      </c>
      <c r="E513" s="1">
        <f t="shared" si="22"/>
        <v>5.3448394626385269</v>
      </c>
      <c r="F513" s="1">
        <f t="shared" si="22"/>
        <v>5.0879600073509916</v>
      </c>
      <c r="G513" s="1">
        <f t="shared" si="23"/>
        <v>5.0158778174401242</v>
      </c>
      <c r="I513"/>
      <c r="J513"/>
    </row>
    <row r="514" spans="2:10">
      <c r="B514" s="1">
        <f t="shared" si="24"/>
        <v>2.5199999999999685</v>
      </c>
      <c r="C514" s="1">
        <f t="shared" si="22"/>
        <v>7.3537194555596752</v>
      </c>
      <c r="D514" s="1">
        <f t="shared" si="22"/>
        <v>6.1972554468977714</v>
      </c>
      <c r="E514" s="1">
        <f t="shared" si="22"/>
        <v>5.3085944576833599</v>
      </c>
      <c r="F514" s="1">
        <f t="shared" si="22"/>
        <v>5.0791794754826185</v>
      </c>
      <c r="G514" s="1">
        <f t="shared" si="23"/>
        <v>5.0143789849558429</v>
      </c>
      <c r="I514"/>
      <c r="J514"/>
    </row>
    <row r="515" spans="2:10">
      <c r="B515" s="1">
        <f t="shared" si="24"/>
        <v>2.5249999999999684</v>
      </c>
      <c r="C515" s="1">
        <f t="shared" si="22"/>
        <v>7.0361679675149826</v>
      </c>
      <c r="D515" s="1">
        <f t="shared" si="22"/>
        <v>6.0416124102959836</v>
      </c>
      <c r="E515" s="1">
        <f t="shared" si="22"/>
        <v>5.2711143696624365</v>
      </c>
      <c r="F515" s="1">
        <f t="shared" si="22"/>
        <v>5.070125369996731</v>
      </c>
      <c r="G515" s="1">
        <f t="shared" si="23"/>
        <v>5.0128389053022762</v>
      </c>
      <c r="I515"/>
      <c r="J515"/>
    </row>
    <row r="516" spans="2:10">
      <c r="B516" s="1">
        <f t="shared" si="24"/>
        <v>2.5299999999999683</v>
      </c>
      <c r="C516" s="1">
        <f t="shared" si="22"/>
        <v>6.7084398809424073</v>
      </c>
      <c r="D516" s="1">
        <f t="shared" si="22"/>
        <v>5.8812083610669097</v>
      </c>
      <c r="E516" s="1">
        <f t="shared" si="22"/>
        <v>5.2325968353636068</v>
      </c>
      <c r="F516" s="1">
        <f t="shared" si="22"/>
        <v>5.0608469149158797</v>
      </c>
      <c r="G516" s="1">
        <f t="shared" si="23"/>
        <v>5.0112662316619829</v>
      </c>
      <c r="I516"/>
      <c r="J516"/>
    </row>
    <row r="517" spans="2:10">
      <c r="B517" s="1">
        <f t="shared" si="24"/>
        <v>2.5349999999999682</v>
      </c>
      <c r="C517" s="1">
        <f t="shared" si="22"/>
        <v>6.3721731536217172</v>
      </c>
      <c r="D517" s="1">
        <f t="shared" si="22"/>
        <v>5.7168576198891135</v>
      </c>
      <c r="E517" s="1">
        <f t="shared" si="22"/>
        <v>5.193243003379413</v>
      </c>
      <c r="F517" s="1">
        <f t="shared" si="22"/>
        <v>5.05139376754755</v>
      </c>
      <c r="G517" s="1">
        <f t="shared" si="23"/>
        <v>5.0096696004005778</v>
      </c>
      <c r="I517"/>
      <c r="J517"/>
    </row>
    <row r="518" spans="2:10">
      <c r="B518" s="1">
        <f t="shared" si="24"/>
        <v>2.5399999999999681</v>
      </c>
      <c r="C518" s="1">
        <f t="shared" si="22"/>
        <v>6.0290484187505475</v>
      </c>
      <c r="D518" s="1">
        <f t="shared" si="22"/>
        <v>5.549391912693757</v>
      </c>
      <c r="E518" s="1">
        <f t="shared" si="22"/>
        <v>5.153256499761385</v>
      </c>
      <c r="F518" s="1">
        <f t="shared" si="22"/>
        <v>5.0418157634999563</v>
      </c>
      <c r="G518" s="1">
        <f t="shared" si="23"/>
        <v>5.0080575877499314</v>
      </c>
      <c r="I518"/>
      <c r="J518"/>
    </row>
    <row r="519" spans="2:10">
      <c r="B519" s="1">
        <f t="shared" si="24"/>
        <v>2.544999999999968</v>
      </c>
      <c r="C519" s="1">
        <f t="shared" si="22"/>
        <v>5.6807805852792566</v>
      </c>
      <c r="D519" s="1">
        <f t="shared" si="22"/>
        <v>5.3796561688210298</v>
      </c>
      <c r="E519" s="1">
        <f t="shared" si="22"/>
        <v>5.1128423900398046</v>
      </c>
      <c r="F519" s="1">
        <f t="shared" si="22"/>
        <v>5.0321626643847841</v>
      </c>
      <c r="G519" s="1">
        <f t="shared" si="23"/>
        <v>5.0064386677046357</v>
      </c>
      <c r="I519"/>
      <c r="J519"/>
    </row>
    <row r="520" spans="2:10">
      <c r="B520" s="1">
        <f t="shared" si="24"/>
        <v>2.5499999999999678</v>
      </c>
      <c r="C520" s="1">
        <f t="shared" si="22"/>
        <v>5.3291102669380948</v>
      </c>
      <c r="D520" s="1">
        <f t="shared" si="22"/>
        <v>5.2085042651215696</v>
      </c>
      <c r="E520" s="1">
        <f t="shared" si="22"/>
        <v>5.0722061428239842</v>
      </c>
      <c r="F520" s="1">
        <f t="shared" si="22"/>
        <v>5.0224839094337268</v>
      </c>
      <c r="G520" s="1">
        <f t="shared" si="23"/>
        <v>5.0048211713191995</v>
      </c>
      <c r="I520"/>
      <c r="J520"/>
    </row>
    <row r="521" spans="2:10">
      <c r="B521" s="1">
        <f t="shared" si="24"/>
        <v>2.5549999999999677</v>
      </c>
      <c r="C521" s="1">
        <f t="shared" si="22"/>
        <v>4.975795082794332</v>
      </c>
      <c r="D521" s="1">
        <f t="shared" si="22"/>
        <v>5.0367947374049535</v>
      </c>
      <c r="E521" s="1">
        <f t="shared" si="22"/>
        <v>5.0315526001462736</v>
      </c>
      <c r="F521" s="1">
        <f t="shared" si="22"/>
        <v>5.0128283722188556</v>
      </c>
      <c r="G521" s="1">
        <f t="shared" si="23"/>
        <v>5.003213247582341</v>
      </c>
      <c r="I521"/>
      <c r="J521"/>
    </row>
    <row r="522" spans="2:10">
      <c r="B522" s="1">
        <f t="shared" si="24"/>
        <v>2.5599999999999676</v>
      </c>
      <c r="C522" s="1">
        <f t="shared" si="22"/>
        <v>4.6226008728181265</v>
      </c>
      <c r="D522" s="1">
        <f t="shared" si="22"/>
        <v>4.8653864807394118</v>
      </c>
      <c r="E522" s="1">
        <f t="shared" si="22"/>
        <v>4.9910849596355771</v>
      </c>
      <c r="F522" s="1">
        <f t="shared" ref="F522:G585" si="25">($E$4/$B$4)*(1-EXP(-F$8*$D$4*$B522)*(COS($D$4*$B522)+F$8*SIN($D$4*$B522)))</f>
        <v>5.0032441236245671</v>
      </c>
      <c r="G522" s="1">
        <f t="shared" si="23"/>
        <v>5.0016228260331461</v>
      </c>
      <c r="I522"/>
      <c r="J522"/>
    </row>
    <row r="523" spans="2:10">
      <c r="B523" s="1">
        <f t="shared" si="24"/>
        <v>2.5649999999999675</v>
      </c>
      <c r="C523" s="1">
        <f t="shared" ref="C523:G586" si="26">($E$4/$B$4)*(1-EXP(-C$8*$D$4*$B523)*(COS($D$4*$B523)+C$8*SIN($D$4*$B523)))</f>
        <v>4.2712928723606778</v>
      </c>
      <c r="D523" s="1">
        <f t="shared" si="26"/>
        <v>4.6951344601018716</v>
      </c>
      <c r="E523" s="1">
        <f t="shared" si="26"/>
        <v>4.9510037735041008</v>
      </c>
      <c r="F523" s="1">
        <f t="shared" si="25"/>
        <v>4.9937782021713515</v>
      </c>
      <c r="G523" s="1">
        <f t="shared" si="25"/>
        <v>5.0000575812715589</v>
      </c>
      <c r="I523"/>
      <c r="J523"/>
    </row>
    <row r="524" spans="2:10">
      <c r="B524" s="1">
        <f t="shared" ref="B524:B587" si="27">B523+0.005</f>
        <v>2.5699999999999674</v>
      </c>
      <c r="C524" s="1">
        <f t="shared" si="26"/>
        <v>3.9236268896545763</v>
      </c>
      <c r="D524" s="1">
        <f t="shared" si="26"/>
        <v>4.5268854527655034</v>
      </c>
      <c r="E524" s="1">
        <f t="shared" si="26"/>
        <v>4.9115059692051153</v>
      </c>
      <c r="F524" s="1">
        <f t="shared" si="25"/>
        <v>4.9844763927393956</v>
      </c>
      <c r="G524" s="1">
        <f t="shared" si="25"/>
        <v>4.9985248995028728</v>
      </c>
      <c r="I524"/>
      <c r="J524"/>
    </row>
    <row r="525" spans="2:10">
      <c r="B525" s="1">
        <f t="shared" si="27"/>
        <v>2.5749999999999673</v>
      </c>
      <c r="C525" s="1">
        <f t="shared" si="26"/>
        <v>3.5813405304298951</v>
      </c>
      <c r="D525" s="1">
        <f t="shared" si="26"/>
        <v>4.3614738435924849</v>
      </c>
      <c r="E525" s="1">
        <f t="shared" si="26"/>
        <v>4.8727838964700325</v>
      </c>
      <c r="F525" s="1">
        <f t="shared" si="25"/>
        <v>4.9753830146831639</v>
      </c>
      <c r="G525" s="1">
        <f t="shared" si="25"/>
        <v>4.9970318472427291</v>
      </c>
      <c r="I525"/>
      <c r="J525"/>
    </row>
    <row r="526" spans="2:10">
      <c r="B526" s="1">
        <f t="shared" si="27"/>
        <v>2.5799999999999672</v>
      </c>
      <c r="C526" s="1">
        <f t="shared" si="26"/>
        <v>3.2461445135050826</v>
      </c>
      <c r="D526" s="1">
        <f t="shared" si="26"/>
        <v>4.1997174940762321</v>
      </c>
      <c r="E526" s="1">
        <f t="shared" si="26"/>
        <v>4.8350244052617279</v>
      </c>
      <c r="F526" s="1">
        <f t="shared" si="25"/>
        <v>4.9665407202671306</v>
      </c>
      <c r="G526" s="1">
        <f t="shared" si="25"/>
        <v>4.9955851422954947</v>
      </c>
      <c r="I526"/>
      <c r="J526"/>
    </row>
    <row r="527" spans="2:10">
      <c r="B527" s="1">
        <f t="shared" si="27"/>
        <v>2.5849999999999671</v>
      </c>
      <c r="C527" s="1">
        <f t="shared" si="26"/>
        <v>2.9197141207560708</v>
      </c>
      <c r="D527" s="1">
        <f t="shared" si="26"/>
        <v>4.0424137055497837</v>
      </c>
      <c r="E527" s="1">
        <f t="shared" si="26"/>
        <v>4.7984079589881317</v>
      </c>
      <c r="F527" s="1">
        <f t="shared" si="25"/>
        <v>4.9579903042880265</v>
      </c>
      <c r="G527" s="1">
        <f t="shared" si="25"/>
        <v>4.9941911271050579</v>
      </c>
      <c r="I527"/>
      <c r="J527"/>
    </row>
    <row r="528" spans="2:10">
      <c r="B528" s="1">
        <f t="shared" si="27"/>
        <v>2.589999999999967</v>
      </c>
      <c r="C528" s="1">
        <f t="shared" si="26"/>
        <v>2.6036808241965876</v>
      </c>
      <c r="D528" s="1">
        <f t="shared" si="26"/>
        <v>3.890335296449801</v>
      </c>
      <c r="E528" s="1">
        <f t="shared" si="26"/>
        <v>4.7631077871074687</v>
      </c>
      <c r="F528" s="1">
        <f t="shared" si="25"/>
        <v>4.9497705256807691</v>
      </c>
      <c r="G528" s="1">
        <f t="shared" si="25"/>
        <v>4.9928557445629904</v>
      </c>
      <c r="I528"/>
      <c r="J528"/>
    </row>
    <row r="529" spans="2:10">
      <c r="B529" s="1">
        <f t="shared" si="27"/>
        <v>2.5949999999999669</v>
      </c>
      <c r="C529" s="1">
        <f t="shared" si="26"/>
        <v>2.2996241320165174</v>
      </c>
      <c r="D529" s="1">
        <f t="shared" si="26"/>
        <v>3.7442268128995106</v>
      </c>
      <c r="E529" s="1">
        <f t="shared" si="26"/>
        <v>4.729289081024727</v>
      </c>
      <c r="F529" s="1">
        <f t="shared" si="25"/>
        <v>4.9419179418339692</v>
      </c>
      <c r="G529" s="1">
        <f t="shared" si="25"/>
        <v>4.9915845163448367</v>
      </c>
      <c r="I529"/>
      <c r="J529"/>
    </row>
    <row r="530" spans="2:10">
      <c r="B530" s="1">
        <f t="shared" si="27"/>
        <v>2.5999999999999668</v>
      </c>
      <c r="C530" s="1">
        <f t="shared" si="26"/>
        <v>2.0090636943308522</v>
      </c>
      <c r="D530" s="1">
        <f t="shared" si="26"/>
        <v>3.6048008911539009</v>
      </c>
      <c r="E530" s="1">
        <f t="shared" si="26"/>
        <v>4.6971082369297932</v>
      </c>
      <c r="F530" s="1">
        <f t="shared" si="25"/>
        <v>4.934466756266974</v>
      </c>
      <c r="G530" s="1">
        <f t="shared" si="25"/>
        <v>4.9903825238309905</v>
      </c>
      <c r="I530"/>
      <c r="J530"/>
    </row>
    <row r="531" spans="2:10">
      <c r="B531" s="1">
        <f t="shared" si="27"/>
        <v>2.6049999999999667</v>
      </c>
      <c r="C531" s="1">
        <f t="shared" si="26"/>
        <v>1.733451708094627</v>
      </c>
      <c r="D531" s="1">
        <f t="shared" si="26"/>
        <v>3.4727347896403113</v>
      </c>
      <c r="E531" s="1">
        <f t="shared" si="26"/>
        <v>4.6667121489624632</v>
      </c>
      <c r="F531" s="1">
        <f t="shared" si="25"/>
        <v>4.9274486802443587</v>
      </c>
      <c r="G531" s="1">
        <f t="shared" si="25"/>
        <v>4.9892543916543968</v>
      </c>
      <c r="I531"/>
      <c r="J531"/>
    </row>
    <row r="532" spans="2:10">
      <c r="B532" s="1">
        <f t="shared" si="27"/>
        <v>2.6099999999999666</v>
      </c>
      <c r="C532" s="1">
        <f t="shared" si="26"/>
        <v>1.4741656591431314</v>
      </c>
      <c r="D532" s="1">
        <f t="shared" si="26"/>
        <v>3.3486671074302405</v>
      </c>
      <c r="E532" s="1">
        <f t="shared" si="26"/>
        <v>4.6382375558094893</v>
      </c>
      <c r="F532" s="1">
        <f t="shared" si="25"/>
        <v>4.9208928088257551</v>
      </c>
      <c r="G532" s="1">
        <f t="shared" si="25"/>
        <v>4.9882042739031238</v>
      </c>
      <c r="I532"/>
      <c r="J532"/>
    </row>
    <row r="533" spans="2:10">
      <c r="B533" s="1">
        <f t="shared" si="27"/>
        <v>2.6149999999999665</v>
      </c>
      <c r="C533" s="1">
        <f t="shared" si="26"/>
        <v>1.2325014376318459</v>
      </c>
      <c r="D533" s="1">
        <f t="shared" si="26"/>
        <v>3.2331947049998924</v>
      </c>
      <c r="E533" s="1">
        <f t="shared" si="26"/>
        <v>4.6118104435456955</v>
      </c>
      <c r="F533" s="1">
        <f t="shared" si="25"/>
        <v>4.9148255117695845</v>
      </c>
      <c r="G533" s="1">
        <f t="shared" si="25"/>
        <v>4.9872358429918506</v>
      </c>
      <c r="I533"/>
      <c r="J533"/>
    </row>
    <row r="534" spans="2:10">
      <c r="B534" s="1">
        <f t="shared" si="27"/>
        <v>2.6199999999999664</v>
      </c>
      <c r="C534" s="1">
        <f t="shared" si="26"/>
        <v>1.009666861285083</v>
      </c>
      <c r="D534" s="1">
        <f t="shared" si="26"/>
        <v>3.1268698420825332</v>
      </c>
      <c r="E534" s="1">
        <f t="shared" si="26"/>
        <v>4.5875455072266247</v>
      </c>
      <c r="F534" s="1">
        <f t="shared" si="25"/>
        <v>4.9092703396289599</v>
      </c>
      <c r="G534" s="1">
        <f t="shared" si="25"/>
        <v>4.9863522812025227</v>
      </c>
      <c r="I534"/>
      <c r="J534"/>
    </row>
    <row r="535" spans="2:10">
      <c r="B535" s="1">
        <f t="shared" si="27"/>
        <v>2.6249999999999662</v>
      </c>
      <c r="C535" s="1">
        <f t="shared" si="26"/>
        <v>0.80677563882328551</v>
      </c>
      <c r="D535" s="1">
        <f t="shared" si="26"/>
        <v>3.0301975462896467</v>
      </c>
      <c r="E535" s="1">
        <f t="shared" si="26"/>
        <v>4.5655456734254312</v>
      </c>
      <c r="F535" s="1">
        <f t="shared" si="25"/>
        <v>4.9042479452970884</v>
      </c>
      <c r="G535" s="1">
        <f t="shared" si="25"/>
        <v>4.9855562748809259</v>
      </c>
      <c r="I535"/>
      <c r="J535"/>
    </row>
    <row r="536" spans="2:10">
      <c r="B536" s="1">
        <f t="shared" si="27"/>
        <v>2.6299999999999661</v>
      </c>
      <c r="C536" s="1">
        <f t="shared" si="26"/>
        <v>0.62484180373913401</v>
      </c>
      <c r="D536" s="1">
        <f t="shared" si="26"/>
        <v>2.9436332249870842</v>
      </c>
      <c r="E536" s="1">
        <f t="shared" si="26"/>
        <v>4.5459016855838392</v>
      </c>
      <c r="F536" s="1">
        <f t="shared" si="25"/>
        <v>4.8997760211784502</v>
      </c>
      <c r="G536" s="1">
        <f t="shared" si="25"/>
        <v>4.9848500112627665</v>
      </c>
      <c r="I536"/>
      <c r="J536"/>
    </row>
    <row r="537" spans="2:10">
      <c r="B537" s="1">
        <f t="shared" si="27"/>
        <v>2.634999999999966</v>
      </c>
      <c r="C537" s="1">
        <f t="shared" si="26"/>
        <v>0.4647746462423924</v>
      </c>
      <c r="D537" s="1">
        <f t="shared" si="26"/>
        <v>2.8675805316629122</v>
      </c>
      <c r="E537" s="1">
        <f t="shared" si="26"/>
        <v>4.5286917537175233</v>
      </c>
      <c r="F537" s="1">
        <f t="shared" si="25"/>
        <v>4.8958692520812717</v>
      </c>
      <c r="G537" s="1">
        <f t="shared" si="25"/>
        <v>4.9842351778901346</v>
      </c>
      <c r="I537"/>
      <c r="J537"/>
    </row>
    <row r="538" spans="2:10">
      <c r="B538" s="1">
        <f t="shared" si="27"/>
        <v>2.6399999999999659</v>
      </c>
      <c r="C538" s="1">
        <f t="shared" si="26"/>
        <v>0.32737416870286029</v>
      </c>
      <c r="D538" s="1">
        <f t="shared" si="26"/>
        <v>2.8023894967208998</v>
      </c>
      <c r="E538" s="1">
        <f t="shared" si="26"/>
        <v>4.5139812696817039</v>
      </c>
      <c r="F538" s="1">
        <f t="shared" si="25"/>
        <v>4.8925392838466291</v>
      </c>
      <c r="G538" s="1">
        <f t="shared" si="25"/>
        <v>4.9837129645669016</v>
      </c>
      <c r="I538"/>
      <c r="J538"/>
    </row>
    <row r="539" spans="2:10">
      <c r="B539" s="1">
        <f t="shared" si="27"/>
        <v>2.6449999999999658</v>
      </c>
      <c r="C539" s="1">
        <f t="shared" si="26"/>
        <v>0.21332708730497252</v>
      </c>
      <c r="D539" s="1">
        <f t="shared" si="26"/>
        <v>2.7483549312855722</v>
      </c>
      <c r="E539" s="1">
        <f t="shared" si="26"/>
        <v>4.5018225888652212</v>
      </c>
      <c r="F539" s="1">
        <f t="shared" si="25"/>
        <v>4.8897947076504478</v>
      </c>
      <c r="G539" s="1">
        <f t="shared" si="25"/>
        <v>4.9832840677898984</v>
      </c>
      <c r="I539"/>
      <c r="J539"/>
    </row>
    <row r="540" spans="2:10">
      <c r="B540" s="1">
        <f t="shared" si="27"/>
        <v>2.6499999999999657</v>
      </c>
      <c r="C540" s="1">
        <f t="shared" si="26"/>
        <v>0.12320339989721374</v>
      </c>
      <c r="D540" s="1">
        <f t="shared" si="26"/>
        <v>2.7057151112171676</v>
      </c>
      <c r="E540" s="1">
        <f t="shared" si="26"/>
        <v>4.4922548788421404</v>
      </c>
      <c r="F540" s="1">
        <f t="shared" si="25"/>
        <v>4.8876410598369846</v>
      </c>
      <c r="G540" s="1">
        <f t="shared" si="25"/>
        <v>4.9829486975814898</v>
      </c>
      <c r="I540"/>
      <c r="J540"/>
    </row>
    <row r="541" spans="2:10">
      <c r="B541" s="1">
        <f t="shared" si="27"/>
        <v>2.6549999999999656</v>
      </c>
      <c r="C541" s="1">
        <f t="shared" si="26"/>
        <v>5.7453537190225168E-2</v>
      </c>
      <c r="D541" s="1">
        <f t="shared" si="26"/>
        <v>2.674650747115729</v>
      </c>
      <c r="E541" s="1">
        <f t="shared" si="26"/>
        <v>4.4853040351710964</v>
      </c>
      <c r="F541" s="1">
        <f t="shared" si="25"/>
        <v>4.886080837066535</v>
      </c>
      <c r="G541" s="1">
        <f t="shared" si="25"/>
        <v>4.9827065866385878</v>
      </c>
      <c r="I541"/>
      <c r="J541"/>
    </row>
    <row r="542" spans="2:10">
      <c r="B542" s="1">
        <f t="shared" si="27"/>
        <v>2.6599999999999655</v>
      </c>
      <c r="C542" s="1">
        <f t="shared" si="26"/>
        <v>1.6406111541501511E-2</v>
      </c>
      <c r="D542" s="1">
        <f t="shared" si="26"/>
        <v>2.6552842446490987</v>
      </c>
      <c r="E542" s="1">
        <f t="shared" si="26"/>
        <v>4.480982664195575</v>
      </c>
      <c r="F542" s="1">
        <f t="shared" si="25"/>
        <v>4.8851135264863847</v>
      </c>
      <c r="G542" s="1">
        <f t="shared" si="25"/>
        <v>4.9825570017032312</v>
      </c>
      <c r="I542"/>
      <c r="J542"/>
    </row>
    <row r="543" spans="2:10">
      <c r="B543" s="1">
        <f t="shared" si="27"/>
        <v>2.6649999999999654</v>
      </c>
      <c r="C543" s="1">
        <f t="shared" si="26"/>
        <v>2.6627457806072119E-4</v>
      </c>
      <c r="D543" s="1">
        <f t="shared" si="26"/>
        <v>2.6476792580778801</v>
      </c>
      <c r="E543" s="1">
        <f t="shared" si="26"/>
        <v>4.4792901323649055</v>
      </c>
      <c r="F543" s="1">
        <f t="shared" si="25"/>
        <v>4.8847356505628063</v>
      </c>
      <c r="G543" s="1">
        <f t="shared" si="25"/>
        <v>4.9824987570505987</v>
      </c>
      <c r="I543"/>
      <c r="J543"/>
    </row>
    <row r="544" spans="2:10">
      <c r="B544" s="1">
        <f t="shared" si="27"/>
        <v>2.6699999999999653</v>
      </c>
      <c r="C544" s="1">
        <f t="shared" si="26"/>
        <v>9.1146918656642706E-3</v>
      </c>
      <c r="D544" s="1">
        <f t="shared" si="26"/>
        <v>2.6518405383784991</v>
      </c>
      <c r="E544" s="1">
        <f t="shared" si="26"/>
        <v>4.4802126812675871</v>
      </c>
      <c r="F544" s="1">
        <f t="shared" si="25"/>
        <v>4.8849408261435192</v>
      </c>
      <c r="G544" s="1">
        <f t="shared" si="25"/>
        <v>4.9825302299818066</v>
      </c>
      <c r="I544"/>
      <c r="J544"/>
    </row>
    <row r="545" spans="2:10">
      <c r="B545" s="1">
        <f t="shared" si="27"/>
        <v>2.6749999999999652</v>
      </c>
      <c r="C545" s="1">
        <f t="shared" si="26"/>
        <v>4.2907139749003842E-2</v>
      </c>
      <c r="D545" s="1">
        <f t="shared" si="26"/>
        <v>2.6677140758905393</v>
      </c>
      <c r="E545" s="1">
        <f t="shared" si="26"/>
        <v>4.4837236072471427</v>
      </c>
      <c r="F545" s="1">
        <f t="shared" si="25"/>
        <v>4.8857198372547348</v>
      </c>
      <c r="G545" s="1">
        <f t="shared" si="25"/>
        <v>4.9826493782010797</v>
      </c>
      <c r="I545"/>
      <c r="J545"/>
    </row>
    <row r="546" spans="2:10">
      <c r="B546" s="1">
        <f t="shared" si="27"/>
        <v>2.6799999999999651</v>
      </c>
      <c r="C546" s="1">
        <f t="shared" si="26"/>
        <v>0.10147472637786259</v>
      </c>
      <c r="D546" s="1">
        <f t="shared" si="26"/>
        <v>2.6951875359442874</v>
      </c>
      <c r="E546" s="1">
        <f t="shared" si="26"/>
        <v>4.4897835041577068</v>
      </c>
      <c r="F546" s="1">
        <f t="shared" si="25"/>
        <v>4.8870607210750192</v>
      </c>
      <c r="G546" s="1">
        <f t="shared" si="25"/>
        <v>4.9828537589498687</v>
      </c>
      <c r="I546"/>
      <c r="J546"/>
    </row>
    <row r="547" spans="2:10">
      <c r="B547" s="1">
        <f t="shared" si="27"/>
        <v>2.684999999999965</v>
      </c>
      <c r="C547" s="1">
        <f t="shared" si="26"/>
        <v>0.1845247358145774</v>
      </c>
      <c r="D547" s="1">
        <f t="shared" si="26"/>
        <v>2.7340909844659738</v>
      </c>
      <c r="E547" s="1">
        <f t="shared" si="26"/>
        <v>4.4983405675133703</v>
      </c>
      <c r="F547" s="1">
        <f t="shared" si="25"/>
        <v>4.8889488664700327</v>
      </c>
      <c r="G547" s="1">
        <f t="shared" si="25"/>
        <v>4.9831405497642915</v>
      </c>
      <c r="I547"/>
      <c r="J547"/>
    </row>
    <row r="548" spans="2:10">
      <c r="B548" s="1">
        <f t="shared" si="27"/>
        <v>2.6899999999999649</v>
      </c>
      <c r="C548" s="1">
        <f t="shared" si="26"/>
        <v>0.29164209100396687</v>
      </c>
      <c r="D548" s="1">
        <f t="shared" si="26"/>
        <v>2.784197899118813</v>
      </c>
      <c r="E548" s="1">
        <f t="shared" si="26"/>
        <v>4.5093309579934013</v>
      </c>
      <c r="F548" s="1">
        <f t="shared" si="25"/>
        <v>4.8913671244178483</v>
      </c>
      <c r="G548" s="1">
        <f t="shared" si="25"/>
        <v>4.98350657071685</v>
      </c>
      <c r="I548"/>
      <c r="J548"/>
    </row>
    <row r="549" spans="2:10">
      <c r="B549" s="1">
        <f t="shared" si="27"/>
        <v>2.6949999999999648</v>
      </c>
      <c r="C549" s="1">
        <f t="shared" si="26"/>
        <v>0.42229142829405764</v>
      </c>
      <c r="D549" s="1">
        <f t="shared" si="26"/>
        <v>2.8452264601249526</v>
      </c>
      <c r="E549" s="1">
        <f t="shared" si="26"/>
        <v>4.5226792219862446</v>
      </c>
      <c r="F549" s="1">
        <f t="shared" si="25"/>
        <v>4.8942959296043789</v>
      </c>
      <c r="G549" s="1">
        <f t="shared" si="25"/>
        <v>4.9839483079988254</v>
      </c>
      <c r="I549"/>
      <c r="J549"/>
    </row>
    <row r="550" spans="2:10">
      <c r="B550" s="1">
        <f t="shared" si="27"/>
        <v>2.6999999999999647</v>
      </c>
      <c r="C550" s="1">
        <f t="shared" si="26"/>
        <v>0.57581977313915789</v>
      </c>
      <c r="D550" s="1">
        <f t="shared" si="26"/>
        <v>2.9168411135334358</v>
      </c>
      <c r="E550" s="1">
        <f t="shared" si="26"/>
        <v>4.5382987665898566</v>
      </c>
      <c r="F550" s="1">
        <f t="shared" si="25"/>
        <v>4.8977134324226075</v>
      </c>
      <c r="G550" s="1">
        <f t="shared" si="25"/>
        <v>4.9844619386959446</v>
      </c>
      <c r="I550"/>
      <c r="J550"/>
    </row>
    <row r="551" spans="2:10">
      <c r="B551" s="1">
        <f t="shared" si="27"/>
        <v>2.7049999999999645</v>
      </c>
      <c r="C551" s="1">
        <f t="shared" si="26"/>
        <v>0.75145980361247589</v>
      </c>
      <c r="D551" s="1">
        <f t="shared" si="26"/>
        <v>2.998654398359577</v>
      </c>
      <c r="E551" s="1">
        <f t="shared" si="26"/>
        <v>4.556092386235802</v>
      </c>
      <c r="F551" s="1">
        <f t="shared" si="25"/>
        <v>4.901595640567856</v>
      </c>
      <c r="G551" s="1">
        <f t="shared" si="25"/>
        <v>4.9850433566070098</v>
      </c>
      <c r="I551"/>
      <c r="J551"/>
    </row>
    <row r="552" spans="2:10">
      <c r="B552" s="1">
        <f t="shared" si="27"/>
        <v>2.7099999999999644</v>
      </c>
      <c r="C552" s="1">
        <f t="shared" si="26"/>
        <v>0.94833368541736018</v>
      </c>
      <c r="D552" s="1">
        <f t="shared" si="26"/>
        <v>3.0902290277277404</v>
      </c>
      <c r="E552" s="1">
        <f t="shared" si="26"/>
        <v>4.5759528378705667</v>
      </c>
      <c r="F552" s="1">
        <f t="shared" si="25"/>
        <v>4.9059165693846545</v>
      </c>
      <c r="G552" s="1">
        <f t="shared" si="25"/>
        <v>4.9856881989530351</v>
      </c>
      <c r="I552"/>
      <c r="J552"/>
    </row>
    <row r="553" spans="2:10">
      <c r="B553" s="1">
        <f t="shared" si="27"/>
        <v>2.7149999999999643</v>
      </c>
      <c r="C553" s="1">
        <f t="shared" si="26"/>
        <v>1.165457459230369</v>
      </c>
      <c r="D553" s="1">
        <f t="shared" si="26"/>
        <v>3.1910802129094207</v>
      </c>
      <c r="E553" s="1">
        <f t="shared" si="26"/>
        <v>4.5977634614110094</v>
      </c>
      <c r="F553" s="1">
        <f t="shared" si="25"/>
        <v>4.9106484000886912</v>
      </c>
      <c r="G553" s="1">
        <f t="shared" si="25"/>
        <v>4.9863918738231572</v>
      </c>
      <c r="I553"/>
      <c r="J553"/>
    </row>
    <row r="554" spans="2:10">
      <c r="B554" s="1">
        <f t="shared" si="27"/>
        <v>2.7199999999999642</v>
      </c>
      <c r="C554" s="1">
        <f t="shared" si="26"/>
        <v>1.4017459584482754</v>
      </c>
      <c r="D554" s="1">
        <f t="shared" si="26"/>
        <v>3.3006782179668379</v>
      </c>
      <c r="E554" s="1">
        <f t="shared" si="26"/>
        <v>4.6213988419923915</v>
      </c>
      <c r="F554" s="1">
        <f t="shared" si="25"/>
        <v>4.9157616449602219</v>
      </c>
      <c r="G554" s="1">
        <f t="shared" si="25"/>
        <v>4.9871495882030574</v>
      </c>
      <c r="I554"/>
      <c r="J554"/>
    </row>
    <row r="555" spans="2:10">
      <c r="B555" s="1">
        <f t="shared" si="27"/>
        <v>2.7249999999999641</v>
      </c>
      <c r="C555" s="1">
        <f t="shared" si="26"/>
        <v>1.656018232760611</v>
      </c>
      <c r="D555" s="1">
        <f t="shared" si="26"/>
        <v>3.4184511315958286</v>
      </c>
      <c r="E555" s="1">
        <f t="shared" si="26"/>
        <v>4.6467255103481673</v>
      </c>
      <c r="F555" s="1">
        <f t="shared" si="25"/>
        <v>4.921225318583005</v>
      </c>
      <c r="G555" s="1">
        <f t="shared" si="25"/>
        <v>4.9879563764319652</v>
      </c>
      <c r="I555"/>
      <c r="J555"/>
    </row>
    <row r="556" spans="2:10">
      <c r="B556" s="1">
        <f t="shared" si="27"/>
        <v>2.729999999999964</v>
      </c>
      <c r="C556" s="1">
        <f t="shared" si="26"/>
        <v>1.9270034504414613</v>
      </c>
      <c r="D556" s="1">
        <f t="shared" si="26"/>
        <v>3.5437878417152779</v>
      </c>
      <c r="E556" s="1">
        <f t="shared" si="26"/>
        <v>4.6736026775011759</v>
      </c>
      <c r="F556" s="1">
        <f t="shared" si="25"/>
        <v>4.9270071141855869</v>
      </c>
      <c r="G556" s="1">
        <f t="shared" si="25"/>
        <v>4.9888071289353313</v>
      </c>
      <c r="I556"/>
      <c r="J556"/>
    </row>
    <row r="557" spans="2:10">
      <c r="B557" s="1">
        <f t="shared" si="27"/>
        <v>2.7349999999999639</v>
      </c>
      <c r="C557" s="1">
        <f t="shared" si="26"/>
        <v>2.213347249860905</v>
      </c>
      <c r="D557" s="1">
        <f t="shared" si="26"/>
        <v>3.6760411973785816</v>
      </c>
      <c r="E557" s="1">
        <f t="shared" si="26"/>
        <v>4.7018829998067684</v>
      </c>
      <c r="F557" s="1">
        <f t="shared" si="25"/>
        <v>4.9330735841293825</v>
      </c>
      <c r="G557" s="1">
        <f t="shared" si="25"/>
        <v>4.9896966210821123</v>
      </c>
      <c r="I557"/>
      <c r="J557"/>
    </row>
    <row r="558" spans="2:10">
      <c r="B558" s="1">
        <f t="shared" si="27"/>
        <v>2.7399999999999638</v>
      </c>
      <c r="C558" s="1">
        <f t="shared" si="26"/>
        <v>2.5136185084719531</v>
      </c>
      <c r="D558" s="1">
        <f t="shared" si="26"/>
        <v>3.8145313416911768</v>
      </c>
      <c r="E558" s="1">
        <f t="shared" si="26"/>
        <v>4.7314133702702428</v>
      </c>
      <c r="F558" s="1">
        <f t="shared" si="25"/>
        <v>4.939390323580656</v>
      </c>
      <c r="G558" s="1">
        <f t="shared" si="25"/>
        <v>4.9906195420181358</v>
      </c>
      <c r="I558"/>
      <c r="J558"/>
    </row>
    <row r="559" spans="2:10">
      <c r="B559" s="1">
        <f t="shared" si="27"/>
        <v>2.7449999999999637</v>
      </c>
      <c r="C559" s="1">
        <f t="shared" si="26"/>
        <v>2.8263164954424491</v>
      </c>
      <c r="D559" s="1">
        <f t="shared" si="26"/>
        <v>3.9585491986105303</v>
      </c>
      <c r="E559" s="1">
        <f t="shared" si="26"/>
        <v>4.7620357319642768</v>
      </c>
      <c r="F559" s="1">
        <f t="shared" si="25"/>
        <v>4.9459221564010711</v>
      </c>
      <c r="G559" s="1">
        <f t="shared" si="25"/>
        <v>4.9915705233302328</v>
      </c>
      <c r="I559"/>
      <c r="J559"/>
    </row>
    <row r="560" spans="2:10">
      <c r="B560" s="1">
        <f t="shared" si="27"/>
        <v>2.7499999999999636</v>
      </c>
      <c r="C560" s="1">
        <f t="shared" si="26"/>
        <v>3.149878372183148</v>
      </c>
      <c r="D560" s="1">
        <f t="shared" si="26"/>
        <v>4.1073600957846352</v>
      </c>
      <c r="E560" s="1">
        <f t="shared" si="26"/>
        <v>4.793587909296785</v>
      </c>
      <c r="F560" s="1">
        <f t="shared" si="25"/>
        <v>4.9526333222938961</v>
      </c>
      <c r="G560" s="1">
        <f t="shared" si="25"/>
        <v>4.9925441673997808</v>
      </c>
      <c r="I560"/>
      <c r="J560"/>
    </row>
    <row r="561" spans="2:10">
      <c r="B561" s="1">
        <f t="shared" si="27"/>
        <v>2.7549999999999635</v>
      </c>
      <c r="C561" s="1">
        <f t="shared" si="26"/>
        <v>3.4826870032851853</v>
      </c>
      <c r="D561" s="1">
        <f t="shared" si="26"/>
        <v>4.2602075049566039</v>
      </c>
      <c r="E561" s="1">
        <f t="shared" si="26"/>
        <v>4.8259044528265012</v>
      </c>
      <c r="F561" s="1">
        <f t="shared" si="25"/>
        <v>4.9594876642501946</v>
      </c>
      <c r="G561" s="1">
        <f t="shared" si="25"/>
        <v>4.9935350753087748</v>
      </c>
      <c r="I561"/>
      <c r="J561"/>
    </row>
    <row r="562" spans="2:10">
      <c r="B562" s="1">
        <f t="shared" si="27"/>
        <v>2.7599999999999634</v>
      </c>
      <c r="C562" s="1">
        <f t="shared" si="26"/>
        <v>3.8230790388288511</v>
      </c>
      <c r="D562" s="1">
        <f t="shared" si="26"/>
        <v>4.4163168809281625</v>
      </c>
      <c r="E562" s="1">
        <f t="shared" si="26"/>
        <v>4.858817493292241</v>
      </c>
      <c r="F562" s="1">
        <f t="shared" si="25"/>
        <v>4.9664488153512458</v>
      </c>
      <c r="G562" s="1">
        <f t="shared" si="25"/>
        <v>4.994537874166733</v>
      </c>
      <c r="I562"/>
      <c r="J562"/>
    </row>
    <row r="563" spans="2:10">
      <c r="B563" s="1">
        <f t="shared" si="27"/>
        <v>2.7649999999999633</v>
      </c>
      <c r="C563" s="1">
        <f t="shared" si="26"/>
        <v>4.169353227668319</v>
      </c>
      <c r="D563" s="1">
        <f t="shared" si="26"/>
        <v>4.5748995796360115</v>
      </c>
      <c r="E563" s="1">
        <f t="shared" si="26"/>
        <v>4.8921576005123519</v>
      </c>
      <c r="F563" s="1">
        <f t="shared" si="25"/>
        <v>4.9734803839999095</v>
      </c>
      <c r="G563" s="1">
        <f t="shared" si="25"/>
        <v>4.9955472437324087</v>
      </c>
      <c r="I563"/>
      <c r="J563"/>
    </row>
    <row r="564" spans="2:10">
      <c r="B564" s="1">
        <f t="shared" si="27"/>
        <v>2.7699999999999632</v>
      </c>
      <c r="C564" s="1">
        <f t="shared" si="26"/>
        <v>4.5197789201437653</v>
      </c>
      <c r="D564" s="1">
        <f t="shared" si="26"/>
        <v>4.7351568355554736</v>
      </c>
      <c r="E564" s="1">
        <f t="shared" si="26"/>
        <v>4.9257546428233132</v>
      </c>
      <c r="F564" s="1">
        <f t="shared" si="25"/>
        <v>4.9805461366745654</v>
      </c>
      <c r="G564" s="1">
        <f t="shared" si="25"/>
        <v>4.996557942210492</v>
      </c>
      <c r="I564"/>
      <c r="J564"/>
    </row>
    <row r="565" spans="2:10">
      <c r="B565" s="1">
        <f t="shared" si="27"/>
        <v>2.7749999999999631</v>
      </c>
      <c r="C565" s="1">
        <f t="shared" si="26"/>
        <v>4.8726047177246024</v>
      </c>
      <c r="D565" s="1">
        <f t="shared" si="26"/>
        <v>4.8962837784050972</v>
      </c>
      <c r="E565" s="1">
        <f t="shared" si="26"/>
        <v>4.959438642760257</v>
      </c>
      <c r="F565" s="1">
        <f t="shared" si="25"/>
        <v>4.9876101773243668</v>
      </c>
      <c r="G565" s="1">
        <f t="shared" si="25"/>
        <v>4.9975648311101928</v>
      </c>
      <c r="I565"/>
      <c r="J565"/>
    </row>
    <row r="566" spans="2:10">
      <c r="B566" s="1">
        <f t="shared" si="27"/>
        <v>2.7799999999999629</v>
      </c>
      <c r="C566" s="1">
        <f t="shared" si="26"/>
        <v>5.2260672263542096</v>
      </c>
      <c r="D566" s="1">
        <f t="shared" si="26"/>
        <v>5.0574734689866556</v>
      </c>
      <c r="E566" s="1">
        <f t="shared" si="26"/>
        <v>4.9930406247373895</v>
      </c>
      <c r="F566" s="1">
        <f t="shared" si="25"/>
        <v>4.9946371225538124</v>
      </c>
      <c r="G566" s="1">
        <f t="shared" si="25"/>
        <v>4.9985628990596744</v>
      </c>
      <c r="I566"/>
      <c r="J566"/>
    </row>
    <row r="567" spans="2:10">
      <c r="B567" s="1">
        <f t="shared" si="27"/>
        <v>2.7849999999999628</v>
      </c>
      <c r="C567" s="1">
        <f t="shared" si="26"/>
        <v>5.5783998697469794</v>
      </c>
      <c r="D567" s="1">
        <f t="shared" si="26"/>
        <v>5.2179209339558401</v>
      </c>
      <c r="E567" s="1">
        <f t="shared" si="26"/>
        <v>5.026393450561935</v>
      </c>
      <c r="F567" s="1">
        <f t="shared" si="25"/>
        <v>5.0015922717776515</v>
      </c>
      <c r="G567" s="1">
        <f t="shared" si="25"/>
        <v>4.9995472844778632</v>
      </c>
      <c r="I567"/>
      <c r="J567"/>
    </row>
    <row r="568" spans="2:10">
      <c r="B568" s="1">
        <f t="shared" si="27"/>
        <v>2.7899999999999627</v>
      </c>
      <c r="C568" s="1">
        <f t="shared" si="26"/>
        <v>5.9278417185898933</v>
      </c>
      <c r="D568" s="1">
        <f t="shared" si="26"/>
        <v>5.376827179381813</v>
      </c>
      <c r="E568" s="1">
        <f t="shared" si="26"/>
        <v>5.059332638711302</v>
      </c>
      <c r="F568" s="1">
        <f t="shared" si="25"/>
        <v>5.0084417715638896</v>
      </c>
      <c r="G568" s="1">
        <f t="shared" si="25"/>
        <v>5.0005132970129527</v>
      </c>
      <c r="I568"/>
      <c r="J568"/>
    </row>
    <row r="569" spans="2:10">
      <c r="B569" s="1">
        <f t="shared" si="27"/>
        <v>2.7949999999999626</v>
      </c>
      <c r="C569" s="1">
        <f t="shared" si="26"/>
        <v>6.2726462915213013</v>
      </c>
      <c r="D569" s="1">
        <f t="shared" si="26"/>
        <v>5.5334031631165628</v>
      </c>
      <c r="E569" s="1">
        <f t="shared" si="26"/>
        <v>5.0916971634186901</v>
      </c>
      <c r="F569" s="1">
        <f t="shared" si="25"/>
        <v>5.0151527734227699</v>
      </c>
      <c r="G569" s="1">
        <f t="shared" si="25"/>
        <v>5.0014564376651114</v>
      </c>
      <c r="I569"/>
      <c r="J569"/>
    </row>
    <row r="570" spans="2:10">
      <c r="B570" s="1">
        <f t="shared" si="27"/>
        <v>2.7999999999999625</v>
      </c>
      <c r="C570" s="1">
        <f t="shared" si="26"/>
        <v>6.6110902838997241</v>
      </c>
      <c r="D570" s="1">
        <f t="shared" si="26"/>
        <v>5.6868737062566481</v>
      </c>
      <c r="E570" s="1">
        <f t="shared" si="26"/>
        <v>5.1233302297464656</v>
      </c>
      <c r="F570" s="1">
        <f t="shared" si="25"/>
        <v>5.0216935843428541</v>
      </c>
      <c r="G570" s="1">
        <f t="shared" si="25"/>
        <v>5.002372417519231</v>
      </c>
      <c r="I570"/>
      <c r="J570"/>
    </row>
    <row r="571" spans="2:10">
      <c r="B571" s="1">
        <f t="shared" si="27"/>
        <v>2.8049999999999624</v>
      </c>
      <c r="C571" s="1">
        <f t="shared" si="26"/>
        <v>6.941482180737351</v>
      </c>
      <c r="D571" s="1">
        <f t="shared" si="26"/>
        <v>5.8364813243401956</v>
      </c>
      <c r="E571" s="1">
        <f t="shared" si="26"/>
        <v>5.1540800209790198</v>
      </c>
      <c r="F571" s="1">
        <f t="shared" si="25"/>
        <v>5.0280338094215313</v>
      </c>
      <c r="G571" s="1">
        <f t="shared" si="25"/>
        <v>5.0032571750222008</v>
      </c>
      <c r="I571"/>
      <c r="J571"/>
    </row>
    <row r="572" spans="2:10">
      <c r="B572" s="1">
        <f t="shared" si="27"/>
        <v>2.8099999999999623</v>
      </c>
      <c r="C572" s="1">
        <f t="shared" si="26"/>
        <v>7.2621707107517697</v>
      </c>
      <c r="D572" s="1">
        <f t="shared" si="26"/>
        <v>5.9814899593773649</v>
      </c>
      <c r="E572" s="1">
        <f t="shared" si="26"/>
        <v>5.183800414836</v>
      </c>
      <c r="F572" s="1">
        <f t="shared" si="25"/>
        <v>5.0341444859860465</v>
      </c>
      <c r="G572" s="1">
        <f t="shared" si="25"/>
        <v>5.0041068917478713</v>
      </c>
      <c r="I572"/>
      <c r="J572"/>
    </row>
    <row r="573" spans="2:10">
      <c r="B573" s="1">
        <f t="shared" si="27"/>
        <v>2.8149999999999622</v>
      </c>
      <c r="C573" s="1">
        <f t="shared" si="26"/>
        <v>7.5715530992827018</v>
      </c>
      <c r="D573" s="1">
        <f t="shared" si="26"/>
        <v>6.1211885943606177</v>
      </c>
      <c r="E573" s="1">
        <f t="shared" si="26"/>
        <v>5.2123516651920765</v>
      </c>
      <c r="F573" s="1">
        <f t="shared" si="25"/>
        <v>5.0399982086522845</v>
      </c>
      <c r="G573" s="1">
        <f t="shared" si="25"/>
        <v>5.0049180066017414</v>
      </c>
      <c r="I573"/>
      <c r="J573"/>
    </row>
    <row r="574" spans="2:10">
      <c r="B574" s="1">
        <f t="shared" si="27"/>
        <v>2.8199999999999621</v>
      </c>
      <c r="C574" s="1">
        <f t="shared" si="26"/>
        <v>7.8680830788266611</v>
      </c>
      <c r="D574" s="1">
        <f t="shared" si="26"/>
        <v>6.2548947325401869</v>
      </c>
      <c r="E574" s="1">
        <f t="shared" si="26"/>
        <v>5.2396010461897262</v>
      </c>
      <c r="F574" s="1">
        <f t="shared" si="25"/>
        <v>5.0455692448217278</v>
      </c>
      <c r="G574" s="1">
        <f t="shared" si="25"/>
        <v>5.005687228426301</v>
      </c>
      <c r="I574"/>
      <c r="J574"/>
    </row>
    <row r="575" spans="2:10">
      <c r="B575" s="1">
        <f t="shared" si="27"/>
        <v>2.824999999999962</v>
      </c>
      <c r="C575" s="1">
        <f t="shared" si="26"/>
        <v>8.1502786171537949</v>
      </c>
      <c r="D575" s="1">
        <f t="shared" si="26"/>
        <v>6.3819577244752734</v>
      </c>
      <c r="E575" s="1">
        <f t="shared" si="26"/>
        <v>5.2654234558456858</v>
      </c>
      <c r="F575" s="1">
        <f t="shared" si="25"/>
        <v>5.0508336401719545</v>
      </c>
      <c r="G575" s="1">
        <f t="shared" si="25"/>
        <v>5.0064115469768469</v>
      </c>
      <c r="I575"/>
      <c r="J575"/>
    </row>
    <row r="576" spans="2:10">
      <c r="B576" s="1">
        <f t="shared" si="27"/>
        <v>2.8299999999999619</v>
      </c>
      <c r="C576" s="1">
        <f t="shared" si="26"/>
        <v>8.4167293243818655</v>
      </c>
      <c r="D576" s="1">
        <f t="shared" si="26"/>
        <v>6.5017619266792224</v>
      </c>
      <c r="E576" s="1">
        <f t="shared" si="26"/>
        <v>5.2897019764784625</v>
      </c>
      <c r="F576" s="1">
        <f t="shared" si="25"/>
        <v>5.0557693137524273</v>
      </c>
      <c r="G576" s="1">
        <f t="shared" si="25"/>
        <v>5.0070882422464909</v>
      </c>
      <c r="I576"/>
      <c r="J576"/>
    </row>
    <row r="577" spans="2:10">
      <c r="B577" s="1">
        <f t="shared" si="27"/>
        <v>2.8349999999999618</v>
      </c>
      <c r="C577" s="1">
        <f t="shared" si="26"/>
        <v>8.6661035019878856</v>
      </c>
      <c r="D577" s="1">
        <f t="shared" si="26"/>
        <v>6.6137296765638895</v>
      </c>
      <c r="E577" s="1">
        <f t="shared" si="26"/>
        <v>5.3123283895225963</v>
      </c>
      <c r="F577" s="1">
        <f t="shared" si="25"/>
        <v>5.060356142354907</v>
      </c>
      <c r="G577" s="1">
        <f t="shared" si="25"/>
        <v>5.0077148921278445</v>
      </c>
      <c r="I577"/>
      <c r="J577"/>
    </row>
    <row r="578" spans="2:10">
      <c r="B578" s="1">
        <f t="shared" si="27"/>
        <v>2.8399999999999617</v>
      </c>
      <c r="C578" s="1">
        <f t="shared" si="26"/>
        <v>8.897154798526735</v>
      </c>
      <c r="D578" s="1">
        <f t="shared" si="26"/>
        <v>6.7173240693484342</v>
      </c>
      <c r="E578" s="1">
        <f t="shared" si="26"/>
        <v>5.333203642543749</v>
      </c>
      <c r="F578" s="1">
        <f t="shared" si="25"/>
        <v>5.0645760338861834</v>
      </c>
      <c r="G578" s="1">
        <f t="shared" si="25"/>
        <v>5.0082893784075555</v>
      </c>
      <c r="I578"/>
      <c r="J578"/>
    </row>
    <row r="579" spans="2:10">
      <c r="B579" s="1">
        <f t="shared" si="27"/>
        <v>2.8449999999999616</v>
      </c>
      <c r="C579" s="1">
        <f t="shared" si="26"/>
        <v>9.1087284387923884</v>
      </c>
      <c r="D579" s="1">
        <f t="shared" si="26"/>
        <v>6.8120515236273818</v>
      </c>
      <c r="E579" s="1">
        <f t="shared" si="26"/>
        <v>5.3522382665259149</v>
      </c>
      <c r="F579" s="1">
        <f t="shared" si="25"/>
        <v>5.0684129895298238</v>
      </c>
      <c r="G579" s="1">
        <f t="shared" si="25"/>
        <v>5.0088098910983891</v>
      </c>
      <c r="I579"/>
      <c r="J579"/>
    </row>
    <row r="580" spans="2:10">
      <c r="B580" s="1">
        <f t="shared" si="27"/>
        <v>2.8499999999999615</v>
      </c>
      <c r="C580" s="1">
        <f t="shared" si="26"/>
        <v>9.2997669952885023</v>
      </c>
      <c r="D580" s="1">
        <f t="shared" si="26"/>
        <v>6.8974641233851557</v>
      </c>
      <c r="E580" s="1">
        <f t="shared" si="26"/>
        <v>5.3693527417666678</v>
      </c>
      <c r="F580" s="1">
        <f t="shared" si="25"/>
        <v>5.0718531545427545</v>
      </c>
      <c r="G580" s="1">
        <f t="shared" si="25"/>
        <v>5.0092749311218228</v>
      </c>
      <c r="I580"/>
      <c r="J580"/>
    </row>
    <row r="581" spans="2:10">
      <c r="B581" s="1">
        <f t="shared" si="27"/>
        <v>2.8549999999999613</v>
      </c>
      <c r="C581" s="1">
        <f t="shared" si="26"/>
        <v>9.4693156731632193</v>
      </c>
      <c r="D581" s="1">
        <f t="shared" si="26"/>
        <v>6.9731617253952631</v>
      </c>
      <c r="E581" s="1">
        <f t="shared" si="26"/>
        <v>5.3844778109871774</v>
      </c>
      <c r="F581" s="1">
        <f t="shared" si="25"/>
        <v>5.0748848575916981</v>
      </c>
      <c r="G581" s="1">
        <f t="shared" si="25"/>
        <v>5.0096833113622399</v>
      </c>
      <c r="I581"/>
      <c r="J581"/>
    </row>
    <row r="582" spans="2:10">
      <c r="B582" s="1">
        <f t="shared" si="27"/>
        <v>2.8599999999999612</v>
      </c>
      <c r="C582" s="1">
        <f t="shared" si="26"/>
        <v>9.616527082194736</v>
      </c>
      <c r="D582" s="1">
        <f t="shared" si="26"/>
        <v>7.0387938221449486</v>
      </c>
      <c r="E582" s="1">
        <f t="shared" si="26"/>
        <v>5.3975547385391085</v>
      </c>
      <c r="F582" s="1">
        <f t="shared" si="25"/>
        <v>5.0774986385932017</v>
      </c>
      <c r="G582" s="1">
        <f t="shared" si="25"/>
        <v>5.01003415612153</v>
      </c>
      <c r="I582"/>
      <c r="J582"/>
    </row>
    <row r="583" spans="2:10">
      <c r="B583" s="1">
        <f t="shared" si="27"/>
        <v>2.8649999999999611</v>
      </c>
      <c r="C583" s="1">
        <f t="shared" si="26"/>
        <v>9.7406654719772305</v>
      </c>
      <c r="D583" s="1">
        <f t="shared" si="26"/>
        <v>7.0940611516743202</v>
      </c>
      <c r="E583" s="1">
        <f t="shared" si="26"/>
        <v>5.408535514869186</v>
      </c>
      <c r="F583" s="1">
        <f t="shared" si="25"/>
        <v>5.0796872650791727</v>
      </c>
      <c r="G583" s="1">
        <f t="shared" si="25"/>
        <v>5.0103268990104874</v>
      </c>
      <c r="I583"/>
      <c r="J583"/>
    </row>
    <row r="584" spans="2:10">
      <c r="B584" s="1">
        <f t="shared" si="27"/>
        <v>2.869999999999961</v>
      </c>
      <c r="C584" s="1">
        <f t="shared" si="26"/>
        <v>9.8411104091403079</v>
      </c>
      <c r="D584" s="1">
        <f t="shared" si="26"/>
        <v>7.1387170470072085</v>
      </c>
      <c r="E584" s="1">
        <f t="shared" si="26"/>
        <v>5.417383005682721</v>
      </c>
      <c r="F584" s="1">
        <f t="shared" si="25"/>
        <v>5.0814457371670043</v>
      </c>
      <c r="G584" s="1">
        <f t="shared" si="25"/>
        <v>5.0105612793204166</v>
      </c>
      <c r="I584"/>
      <c r="J584"/>
    </row>
    <row r="585" spans="2:10">
      <c r="B585" s="1">
        <f t="shared" si="27"/>
        <v>2.8749999999999609</v>
      </c>
      <c r="C585" s="1">
        <f t="shared" si="26"/>
        <v>9.9173598782235821</v>
      </c>
      <c r="D585" s="1">
        <f t="shared" si="26"/>
        <v>7.1725685191717803</v>
      </c>
      <c r="E585" s="1">
        <f t="shared" si="26"/>
        <v>5.4240710455283692</v>
      </c>
      <c r="F585" s="1">
        <f t="shared" si="25"/>
        <v>5.0827712812694177</v>
      </c>
      <c r="G585" s="1">
        <f t="shared" si="25"/>
        <v>5.0107373369252448</v>
      </c>
      <c r="I585"/>
      <c r="J585"/>
    </row>
    <row r="586" spans="2:10">
      <c r="B586" s="1">
        <f t="shared" si="27"/>
        <v>2.8799999999999608</v>
      </c>
      <c r="C586" s="1">
        <f t="shared" si="26"/>
        <v>9.9690327907082263</v>
      </c>
      <c r="D586" s="1">
        <f t="shared" si="26"/>
        <v>7.1954770691558965</v>
      </c>
      <c r="E586" s="1">
        <f t="shared" si="26"/>
        <v>5.4285844758062609</v>
      </c>
      <c r="F586" s="1">
        <f t="shared" si="26"/>
        <v>5.0836633327336678</v>
      </c>
      <c r="G586" s="1">
        <f t="shared" si="26"/>
        <v>5.0108554057707337</v>
      </c>
      <c r="I586"/>
      <c r="J586"/>
    </row>
    <row r="587" spans="2:10">
      <c r="B587" s="1">
        <f t="shared" si="27"/>
        <v>2.8849999999999607</v>
      </c>
      <c r="C587" s="1">
        <f t="shared" ref="C587:G610" si="28">($E$4/$B$4)*(1-EXP(-C$8*$D$4*$B587)*(COS($D$4*$B587)+C$8*SIN($D$4*$B587)))</f>
        <v>9.9958708896657686</v>
      </c>
      <c r="D587" s="1">
        <f t="shared" si="28"/>
        <v>7.2073592255089203</v>
      </c>
      <c r="E587" s="1">
        <f t="shared" si="28"/>
        <v>5.4309191274792701</v>
      </c>
      <c r="F587" s="1">
        <f t="shared" si="28"/>
        <v>5.0841235076525688</v>
      </c>
      <c r="G587" s="1">
        <f t="shared" si="28"/>
        <v>5.010916106013374</v>
      </c>
      <c r="I587"/>
      <c r="J587"/>
    </row>
    <row r="588" spans="2:10">
      <c r="B588" s="1">
        <f t="shared" ref="B588:B610" si="29">B587+0.005</f>
        <v>2.8899999999999606</v>
      </c>
      <c r="C588" s="1">
        <f t="shared" si="28"/>
        <v>9.9977400405048158</v>
      </c>
      <c r="D588" s="1">
        <f t="shared" si="28"/>
        <v>7.2081868056807092</v>
      </c>
      <c r="E588" s="1">
        <f t="shared" si="28"/>
        <v>5.4310817490410068</v>
      </c>
      <c r="F588" s="1">
        <f t="shared" si="28"/>
        <v>5.0841555641407421</v>
      </c>
      <c r="G588" s="1">
        <f t="shared" si="28"/>
        <v>5.010920334877067</v>
      </c>
      <c r="I588"/>
      <c r="J588"/>
    </row>
    <row r="589" spans="2:10">
      <c r="B589" s="1">
        <f t="shared" si="29"/>
        <v>2.8949999999999605</v>
      </c>
      <c r="C589" s="1">
        <f t="shared" si="28"/>
        <v>9.9746309013645877</v>
      </c>
      <c r="D589" s="1">
        <f t="shared" si="28"/>
        <v>7.1979869005732047</v>
      </c>
      <c r="E589" s="1">
        <f t="shared" si="28"/>
        <v>5.4290898805628416</v>
      </c>
      <c r="F589" s="1">
        <f t="shared" si="28"/>
        <v>5.0837653534180554</v>
      </c>
      <c r="G589" s="1">
        <f t="shared" si="28"/>
        <v>5.0108692563007216</v>
      </c>
      <c r="I589"/>
      <c r="J589"/>
    </row>
    <row r="590" spans="2:10">
      <c r="B590" s="1">
        <f t="shared" si="29"/>
        <v>2.8999999999999604</v>
      </c>
      <c r="C590" s="1">
        <f t="shared" si="28"/>
        <v>9.9266589698047625</v>
      </c>
      <c r="D590" s="1">
        <f t="shared" si="28"/>
        <v>7.1768415831635437</v>
      </c>
      <c r="E590" s="1">
        <f t="shared" si="28"/>
        <v>5.4249716749046666</v>
      </c>
      <c r="F590" s="1">
        <f t="shared" si="28"/>
        <v>5.0829607610886161</v>
      </c>
      <c r="G590" s="1">
        <f t="shared" si="28"/>
        <v>5.0107642894545101</v>
      </c>
      <c r="I590"/>
      <c r="J590"/>
    </row>
    <row r="591" spans="2:10">
      <c r="B591" s="1">
        <f t="shared" si="29"/>
        <v>2.9049999999999603</v>
      </c>
      <c r="C591" s="1">
        <f t="shared" si="28"/>
        <v>9.854064005558282</v>
      </c>
      <c r="D591" s="1">
        <f t="shared" si="28"/>
        <v>7.1448873434328464</v>
      </c>
      <c r="E591" s="1">
        <f t="shared" si="28"/>
        <v>5.4187656674288114</v>
      </c>
      <c r="F591" s="1">
        <f t="shared" si="28"/>
        <v>5.0817516390473259</v>
      </c>
      <c r="G591" s="1">
        <f t="shared" si="28"/>
        <v>5.0106070962065798</v>
      </c>
      <c r="I591"/>
      <c r="J591"/>
    </row>
    <row r="592" spans="2:10">
      <c r="B592" s="1">
        <f t="shared" si="29"/>
        <v>2.9099999999999602</v>
      </c>
      <c r="C592" s="1">
        <f t="shared" si="28"/>
        <v>9.7572088322320667</v>
      </c>
      <c r="D592" s="1">
        <f t="shared" si="28"/>
        <v>7.1023142531949892</v>
      </c>
      <c r="E592" s="1">
        <f t="shared" si="28"/>
        <v>5.4105204958024462</v>
      </c>
      <c r="F592" s="1">
        <f t="shared" si="28"/>
        <v>5.0801497284868899</v>
      </c>
      <c r="G592" s="1">
        <f t="shared" si="28"/>
        <v>5.0103995676256394</v>
      </c>
      <c r="I592"/>
      <c r="J592"/>
    </row>
    <row r="593" spans="2:10">
      <c r="B593" s="1">
        <f t="shared" si="29"/>
        <v>2.9149999999999601</v>
      </c>
      <c r="C593" s="1">
        <f t="shared" si="28"/>
        <v>9.6365775239447551</v>
      </c>
      <c r="D593" s="1">
        <f t="shared" si="28"/>
        <v>7.0493648657581698</v>
      </c>
      <c r="E593" s="1">
        <f t="shared" si="28"/>
        <v>5.4002945717096971</v>
      </c>
      <c r="F593" s="1">
        <f t="shared" si="28"/>
        <v>5.0781685745162051</v>
      </c>
      <c r="G593" s="1">
        <f t="shared" si="28"/>
        <v>5.010143809607901</v>
      </c>
      <c r="I593"/>
      <c r="J593"/>
    </row>
    <row r="594" spans="2:10">
      <c r="B594" s="1">
        <f t="shared" si="29"/>
        <v>2.91999999999996</v>
      </c>
      <c r="C594" s="1">
        <f t="shared" si="28"/>
        <v>9.4927729859644607</v>
      </c>
      <c r="D594" s="1">
        <f t="shared" si="28"/>
        <v>6.9863328566620231</v>
      </c>
      <c r="E594" s="1">
        <f t="shared" si="28"/>
        <v>5.3881557065194707</v>
      </c>
      <c r="F594" s="1">
        <f t="shared" si="28"/>
        <v>5.0758234329358585</v>
      </c>
      <c r="G594" s="1">
        <f t="shared" si="28"/>
        <v>5.0098421277194287</v>
      </c>
      <c r="I594"/>
      <c r="J594"/>
    </row>
    <row r="595" spans="2:10">
      <c r="B595" s="1">
        <f t="shared" si="29"/>
        <v>2.9249999999999599</v>
      </c>
      <c r="C595" s="1">
        <f t="shared" si="28"/>
        <v>9.3265139414382183</v>
      </c>
      <c r="D595" s="1">
        <f t="shared" si="28"/>
        <v>6.9135614130081571</v>
      </c>
      <c r="E595" s="1">
        <f t="shared" si="28"/>
        <v>5.3741806931677418</v>
      </c>
      <c r="F595" s="1">
        <f t="shared" si="28"/>
        <v>5.0731311697481711</v>
      </c>
      <c r="G595" s="1">
        <f t="shared" si="28"/>
        <v>5.0094970113470136</v>
      </c>
      <c r="I595"/>
      <c r="J595"/>
    </row>
    <row r="596" spans="2:10">
      <c r="B596" s="1">
        <f t="shared" si="29"/>
        <v>2.9299999999999597</v>
      </c>
      <c r="C596" s="1">
        <f t="shared" si="28"/>
        <v>9.1386313392733491</v>
      </c>
      <c r="D596" s="1">
        <f t="shared" si="28"/>
        <v>6.8314413801360896</v>
      </c>
      <c r="E596" s="1">
        <f t="shared" si="28"/>
        <v>5.3584548467126023</v>
      </c>
      <c r="F596" s="1">
        <f t="shared" si="28"/>
        <v>5.0701101540074678</v>
      </c>
      <c r="G596" s="1">
        <f t="shared" si="28"/>
        <v>5.0091111172522407</v>
      </c>
      <c r="I596"/>
      <c r="J596"/>
    </row>
    <row r="597" spans="2:10">
      <c r="B597" s="1">
        <f t="shared" si="29"/>
        <v>2.9349999999999596</v>
      </c>
      <c r="C597" s="1">
        <f t="shared" si="28"/>
        <v>8.9300642011238587</v>
      </c>
      <c r="D597" s="1">
        <f t="shared" si="28"/>
        <v>6.7404091755833146</v>
      </c>
      <c r="E597" s="1">
        <f t="shared" si="28"/>
        <v>5.3410715062060623</v>
      </c>
      <c r="F597" s="1">
        <f t="shared" si="28"/>
        <v>5.0667801446412195</v>
      </c>
      <c r="G597" s="1">
        <f t="shared" si="28"/>
        <v>5.008687252624398</v>
      </c>
      <c r="I597"/>
      <c r="J597"/>
    </row>
    <row r="598" spans="2:10">
      <c r="B598" s="1">
        <f t="shared" si="29"/>
        <v>2.9399999999999595</v>
      </c>
      <c r="C598" s="1">
        <f t="shared" si="28"/>
        <v>8.7018549282380224</v>
      </c>
      <c r="D598" s="1">
        <f t="shared" si="28"/>
        <v>6.6409444814019594</v>
      </c>
      <c r="E598" s="1">
        <f t="shared" si="28"/>
        <v>5.3221315006974157</v>
      </c>
      <c r="F598" s="1">
        <f t="shared" si="28"/>
        <v>5.0631621718939455</v>
      </c>
      <c r="G598" s="1">
        <f t="shared" si="28"/>
        <v>5.0082283577284876</v>
      </c>
      <c r="I598"/>
      <c r="J598"/>
    </row>
    <row r="599" spans="2:10">
      <c r="B599" s="1">
        <f t="shared" si="29"/>
        <v>2.9449999999999594</v>
      </c>
      <c r="C599" s="1">
        <f t="shared" si="28"/>
        <v>8.4551440916234846</v>
      </c>
      <c r="D599" s="1">
        <f t="shared" si="28"/>
        <v>6.5335677269801309</v>
      </c>
      <c r="E599" s="1">
        <f t="shared" si="28"/>
        <v>5.3017425823384148</v>
      </c>
      <c r="F599" s="1">
        <f t="shared" si="28"/>
        <v>5.0592784140636962</v>
      </c>
      <c r="G599" s="1">
        <f t="shared" si="28"/>
        <v>5.0077374882445422</v>
      </c>
      <c r="I599"/>
      <c r="J599"/>
    </row>
    <row r="600" spans="2:10">
      <c r="B600" s="1">
        <f t="shared" si="29"/>
        <v>2.9499999999999593</v>
      </c>
      <c r="C600" s="1">
        <f t="shared" si="28"/>
        <v>8.1911647315681204</v>
      </c>
      <c r="D600" s="1">
        <f t="shared" si="28"/>
        <v>6.4188373755274997</v>
      </c>
      <c r="E600" s="1">
        <f t="shared" si="28"/>
        <v>5.2800188296996637</v>
      </c>
      <c r="F600" s="1">
        <f t="shared" si="28"/>
        <v>5.0551520702150192</v>
      </c>
      <c r="G600" s="1">
        <f t="shared" si="28"/>
        <v>5.0072177973940395</v>
      </c>
      <c r="I600"/>
      <c r="J600"/>
    </row>
    <row r="601" spans="2:10">
      <c r="B601" s="1">
        <f t="shared" si="29"/>
        <v>2.9549999999999592</v>
      </c>
      <c r="C601" s="1">
        <f t="shared" si="28"/>
        <v>7.9112361950068291</v>
      </c>
      <c r="D601" s="1">
        <f t="shared" si="28"/>
        <v>6.2973470283276978</v>
      </c>
      <c r="E601" s="1">
        <f t="shared" si="28"/>
        <v>5.2570800245301621</v>
      </c>
      <c r="F601" s="1">
        <f t="shared" si="28"/>
        <v>5.0508072295629294</v>
      </c>
      <c r="G601" s="1">
        <f t="shared" si="28"/>
        <v>5.0066725179482585</v>
      </c>
      <c r="I601"/>
      <c r="J601"/>
    </row>
    <row r="602" spans="2:10">
      <c r="B602" s="1">
        <f t="shared" si="29"/>
        <v>2.9599999999999591</v>
      </c>
      <c r="C602" s="1">
        <f t="shared" si="28"/>
        <v>7.6167575415351552</v>
      </c>
      <c r="D602" s="1">
        <f t="shared" si="28"/>
        <v>6.1697223617305088</v>
      </c>
      <c r="E602" s="1">
        <f t="shared" si="28"/>
        <v>5.2330510052972929</v>
      </c>
      <c r="F602" s="1">
        <f t="shared" si="28"/>
        <v>5.046268738229327</v>
      </c>
      <c r="G602" s="1">
        <f t="shared" si="28"/>
        <v>5.0061049442120495</v>
      </c>
      <c r="I602"/>
      <c r="J602"/>
    </row>
    <row r="603" spans="2:10">
      <c r="B603" s="1">
        <f t="shared" si="29"/>
        <v>2.964999999999959</v>
      </c>
      <c r="C603" s="1">
        <f t="shared" si="28"/>
        <v>7.3092005510254721</v>
      </c>
      <c r="D603" s="1">
        <f t="shared" si="28"/>
        <v>6.0366179126491994</v>
      </c>
      <c r="E603" s="1">
        <f t="shared" si="28"/>
        <v>5.2080610009323127</v>
      </c>
      <c r="F603" s="1">
        <f t="shared" si="28"/>
        <v>5.0415620640766186</v>
      </c>
      <c r="G603" s="1">
        <f t="shared" si="28"/>
        <v>5.0055184140745901</v>
      </c>
      <c r="I603"/>
      <c r="J603"/>
    </row>
    <row r="604" spans="2:10">
      <c r="B604" s="1">
        <f t="shared" si="29"/>
        <v>2.9699999999999589</v>
      </c>
      <c r="C604" s="1">
        <f t="shared" si="28"/>
        <v>6.9901023677934404</v>
      </c>
      <c r="D604" s="1">
        <f t="shared" si="28"/>
        <v>5.898713729040594</v>
      </c>
      <c r="E604" s="1">
        <f t="shared" si="28"/>
        <v>5.1822429482762979</v>
      </c>
      <c r="F604" s="1">
        <f t="shared" si="28"/>
        <v>5.0367131603230497</v>
      </c>
      <c r="G604" s="1">
        <f t="shared" si="28"/>
        <v>5.0049162912165315</v>
      </c>
      <c r="I604"/>
      <c r="J604"/>
    </row>
    <row r="605" spans="2:10">
      <c r="B605" s="1">
        <f t="shared" si="29"/>
        <v>2.9749999999999588</v>
      </c>
      <c r="C605" s="1">
        <f t="shared" si="28"/>
        <v>6.6610578180780955</v>
      </c>
      <c r="D605" s="1">
        <f t="shared" si="28"/>
        <v>5.756711902472647</v>
      </c>
      <c r="E605" s="1">
        <f t="shared" si="28"/>
        <v>5.1557327967734254</v>
      </c>
      <c r="F605" s="1">
        <f t="shared" si="28"/>
        <v>5.0317483286404538</v>
      </c>
      <c r="G605" s="1">
        <f t="shared" si="28"/>
        <v>5.0043019475601804</v>
      </c>
      <c r="I605"/>
      <c r="J605"/>
    </row>
    <row r="606" spans="2:10">
      <c r="B606" s="1">
        <f t="shared" si="29"/>
        <v>2.9799999999999587</v>
      </c>
      <c r="C606" s="1">
        <f t="shared" si="28"/>
        <v>6.3237114392327429</v>
      </c>
      <c r="D606" s="1">
        <f t="shared" si="28"/>
        <v>5.6113330004251916</v>
      </c>
      <c r="E606" s="1">
        <f t="shared" si="28"/>
        <v>5.1286688039921779</v>
      </c>
      <c r="F606" s="1">
        <f t="shared" si="28"/>
        <v>5.0266940824279001</v>
      </c>
      <c r="G606" s="1">
        <f t="shared" si="28"/>
        <v>5.0036787460463916</v>
      </c>
      <c r="I606"/>
      <c r="J606"/>
    </row>
    <row r="607" spans="2:10">
      <c r="B607" s="1">
        <f t="shared" si="29"/>
        <v>2.9849999999999586</v>
      </c>
      <c r="C607" s="1">
        <f t="shared" si="28"/>
        <v>5.9797492604638443</v>
      </c>
      <c r="D607" s="1">
        <f t="shared" si="28"/>
        <v>5.4633124164199494</v>
      </c>
      <c r="E607" s="1">
        <f t="shared" si="28"/>
        <v>5.101190825570626</v>
      </c>
      <c r="F607" s="1">
        <f t="shared" si="28"/>
        <v>5.0215770109440863</v>
      </c>
      <c r="G607" s="1">
        <f t="shared" si="28"/>
        <v>5.0030500238183677</v>
      </c>
      <c r="I607"/>
      <c r="J607"/>
    </row>
    <row r="608" spans="2:10">
      <c r="B608" s="1">
        <f t="shared" si="29"/>
        <v>2.9899999999999585</v>
      </c>
      <c r="C608" s="1">
        <f t="shared" si="28"/>
        <v>5.6308903761967608</v>
      </c>
      <c r="D608" s="1">
        <f t="shared" si="28"/>
        <v>5.3133966564349837</v>
      </c>
      <c r="E608" s="1">
        <f t="shared" si="28"/>
        <v>5.0734396031793549</v>
      </c>
      <c r="F608" s="1">
        <f t="shared" si="28"/>
        <v>5.016423644967424</v>
      </c>
      <c r="G608" s="1">
        <f t="shared" si="28"/>
        <v>5.0024190758888833</v>
      </c>
      <c r="I608"/>
      <c r="J608"/>
    </row>
    <row r="609" spans="2:10">
      <c r="B609" s="1">
        <f t="shared" si="29"/>
        <v>2.9949999999999584</v>
      </c>
      <c r="C609" s="1">
        <f t="shared" si="28"/>
        <v>5.2788783541845685</v>
      </c>
      <c r="D609" s="1">
        <f t="shared" si="28"/>
        <v>5.1623395803252103</v>
      </c>
      <c r="E609" s="1">
        <f t="shared" si="28"/>
        <v>5.0455560540752415</v>
      </c>
      <c r="F609" s="1">
        <f t="shared" si="28"/>
        <v>5.0112603246357352</v>
      </c>
      <c r="G609" s="1">
        <f t="shared" si="28"/>
        <v>5.0017891393633596</v>
      </c>
      <c r="I609"/>
      <c r="J609"/>
    </row>
    <row r="610" spans="2:10">
      <c r="B610" s="1">
        <f t="shared" si="29"/>
        <v>2.9999999999999583</v>
      </c>
      <c r="C610" s="1">
        <f t="shared" si="28"/>
        <v>4.925472521301236</v>
      </c>
      <c r="D610" s="1">
        <f t="shared" si="28"/>
        <v>5.0108986171419527</v>
      </c>
      <c r="E610" s="1">
        <f t="shared" si="28"/>
        <v>5.017680565781073</v>
      </c>
      <c r="F610" s="1">
        <f t="shared" si="28"/>
        <v>5.0061130700973901</v>
      </c>
      <c r="G610" s="1">
        <f t="shared" si="28"/>
        <v>5.001163378286904</v>
      </c>
      <c r="I610"/>
      <c r="J610"/>
    </row>
  </sheetData>
  <mergeCells count="2">
    <mergeCell ref="C6:G6"/>
    <mergeCell ref="C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M610"/>
  <sheetViews>
    <sheetView workbookViewId="0">
      <selection activeCell="U46" sqref="U46"/>
    </sheetView>
  </sheetViews>
  <sheetFormatPr defaultRowHeight="15"/>
  <cols>
    <col min="2" max="2" width="9.140625" style="1"/>
    <col min="3" max="3" width="25.140625" style="1" customWidth="1"/>
    <col min="4" max="7" width="23.42578125" style="1" customWidth="1"/>
    <col min="8" max="8" width="23.42578125" style="2" customWidth="1"/>
    <col min="9" max="9" width="20" style="1" customWidth="1"/>
    <col min="10" max="10" width="24.28515625" style="1" customWidth="1"/>
    <col min="11" max="11" width="15.7109375" style="1" customWidth="1"/>
  </cols>
  <sheetData>
    <row r="3" spans="2:13">
      <c r="B3" s="1" t="s">
        <v>1</v>
      </c>
      <c r="C3" s="1" t="s">
        <v>0</v>
      </c>
      <c r="D3" s="1" t="s">
        <v>2</v>
      </c>
      <c r="E3" s="1" t="s">
        <v>14</v>
      </c>
      <c r="F3" s="1" t="s">
        <v>13</v>
      </c>
      <c r="G3" s="1" t="s">
        <v>12</v>
      </c>
      <c r="L3" s="1"/>
      <c r="M3" s="1"/>
    </row>
    <row r="4" spans="2:13">
      <c r="B4" s="1">
        <v>100</v>
      </c>
      <c r="C4" s="1">
        <v>1</v>
      </c>
      <c r="D4" s="1">
        <f>SQRT(B4/C4)</f>
        <v>10</v>
      </c>
      <c r="E4" s="1">
        <f>2*3.14159/D4</f>
        <v>0.62831799999999993</v>
      </c>
      <c r="F4" s="1">
        <v>500</v>
      </c>
      <c r="G4" s="1">
        <v>1.5</v>
      </c>
      <c r="L4" s="1"/>
      <c r="M4" s="1"/>
    </row>
    <row r="5" spans="2:13">
      <c r="L5" s="1"/>
    </row>
    <row r="6" spans="2:13">
      <c r="C6" s="3" t="s">
        <v>4</v>
      </c>
      <c r="D6" s="3"/>
      <c r="E6" s="3"/>
      <c r="F6" s="3"/>
      <c r="G6" s="3"/>
      <c r="L6" s="1"/>
      <c r="M6" s="1"/>
    </row>
    <row r="7" spans="2:13">
      <c r="C7" s="1" t="s">
        <v>7</v>
      </c>
      <c r="D7" s="1" t="s">
        <v>10</v>
      </c>
      <c r="E7" s="1" t="s">
        <v>11</v>
      </c>
      <c r="F7" s="1" t="s">
        <v>8</v>
      </c>
      <c r="G7" s="1" t="s">
        <v>9</v>
      </c>
      <c r="H7" s="2" t="s">
        <v>15</v>
      </c>
      <c r="L7" s="1"/>
      <c r="M7" s="1"/>
    </row>
    <row r="8" spans="2:13">
      <c r="C8" s="1">
        <v>0</v>
      </c>
      <c r="D8" s="1">
        <v>0.02</v>
      </c>
      <c r="E8" s="1">
        <v>0.06</v>
      </c>
      <c r="F8" s="1">
        <v>0.1</v>
      </c>
      <c r="G8" s="1">
        <v>0.15</v>
      </c>
      <c r="H8" s="2">
        <v>0.06</v>
      </c>
    </row>
    <row r="9" spans="2:13">
      <c r="B9" s="1" t="s">
        <v>3</v>
      </c>
      <c r="C9" s="3" t="s">
        <v>5</v>
      </c>
      <c r="D9" s="3"/>
      <c r="E9" s="3"/>
      <c r="F9" s="3"/>
      <c r="G9" s="3"/>
      <c r="J9"/>
      <c r="K9"/>
    </row>
    <row r="10" spans="2:13">
      <c r="B10" s="1">
        <v>0</v>
      </c>
      <c r="C10" s="1">
        <f t="shared" ref="C10:G19" si="0">($F$4/$B$4)*(1-EXP(-C$8*$D$4*$B10)*(COS($D$4*$B10)+C$8*SIN($D$4*$B10)))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2">
        <f>E10</f>
        <v>0</v>
      </c>
      <c r="J10"/>
      <c r="K10"/>
    </row>
    <row r="11" spans="2:13">
      <c r="B11" s="1">
        <f>B10+0.005</f>
        <v>5.0000000000000001E-3</v>
      </c>
      <c r="C11" s="1">
        <f t="shared" si="0"/>
        <v>6.2486980251685864E-3</v>
      </c>
      <c r="D11" s="1">
        <f t="shared" si="0"/>
        <v>6.2470317753093862E-3</v>
      </c>
      <c r="E11" s="1">
        <f t="shared" si="0"/>
        <v>6.2586655719537587E-3</v>
      </c>
      <c r="F11" s="1">
        <f t="shared" si="0"/>
        <v>6.2901879883342504E-3</v>
      </c>
      <c r="G11" s="1">
        <f t="shared" si="0"/>
        <v>6.3574382571035537E-3</v>
      </c>
      <c r="H11" s="2">
        <f t="shared" ref="H11:H74" si="1">E11</f>
        <v>6.2586655719537587E-3</v>
      </c>
      <c r="J11"/>
      <c r="K11"/>
    </row>
    <row r="12" spans="2:13">
      <c r="B12" s="1">
        <f t="shared" ref="B12:B75" si="2">B11+0.005</f>
        <v>0.01</v>
      </c>
      <c r="C12" s="1">
        <f t="shared" si="0"/>
        <v>2.4979173609870897E-2</v>
      </c>
      <c r="D12" s="1">
        <f t="shared" si="0"/>
        <v>2.4955876916311626E-2</v>
      </c>
      <c r="E12" s="1">
        <f t="shared" si="0"/>
        <v>2.4969064157808751E-2</v>
      </c>
      <c r="F12" s="1">
        <f t="shared" si="0"/>
        <v>2.5061429156902348E-2</v>
      </c>
      <c r="G12" s="1">
        <f t="shared" si="0"/>
        <v>2.5287266116570395E-2</v>
      </c>
      <c r="H12" s="2">
        <f t="shared" si="1"/>
        <v>2.4969064157808751E-2</v>
      </c>
      <c r="J12"/>
      <c r="K12"/>
    </row>
    <row r="13" spans="2:13">
      <c r="B13" s="1">
        <f t="shared" si="2"/>
        <v>1.4999999999999999E-2</v>
      </c>
      <c r="C13" s="1">
        <f t="shared" si="0"/>
        <v>5.614461031978879E-2</v>
      </c>
      <c r="D13" s="1">
        <f t="shared" si="0"/>
        <v>5.6054902382668415E-2</v>
      </c>
      <c r="E13" s="1">
        <f t="shared" si="0"/>
        <v>5.6009914990036713E-2</v>
      </c>
      <c r="F13" s="1">
        <f t="shared" si="0"/>
        <v>5.6142383689208319E-2</v>
      </c>
      <c r="G13" s="1">
        <f t="shared" si="0"/>
        <v>5.6554287052787422E-2</v>
      </c>
      <c r="H13" s="2">
        <f t="shared" si="1"/>
        <v>5.6009914990036713E-2</v>
      </c>
      <c r="J13"/>
      <c r="K13"/>
    </row>
    <row r="14" spans="2:13">
      <c r="B14" s="1">
        <f t="shared" si="2"/>
        <v>0.02</v>
      </c>
      <c r="C14" s="1">
        <f t="shared" si="0"/>
        <v>9.9667110793791869E-2</v>
      </c>
      <c r="D14" s="1">
        <f t="shared" si="0"/>
        <v>9.9441667834541669E-2</v>
      </c>
      <c r="E14" s="1">
        <f t="shared" si="0"/>
        <v>9.9229824776826403E-2</v>
      </c>
      <c r="F14" s="1">
        <f t="shared" si="0"/>
        <v>9.9332496002585979E-2</v>
      </c>
      <c r="G14" s="1">
        <f t="shared" si="0"/>
        <v>9.9895511226624767E-2</v>
      </c>
      <c r="H14" s="2">
        <f t="shared" si="1"/>
        <v>9.9229824776826403E-2</v>
      </c>
      <c r="J14"/>
      <c r="K14"/>
    </row>
    <row r="15" spans="2:13">
      <c r="B15" s="1">
        <f t="shared" si="2"/>
        <v>2.5000000000000001E-2</v>
      </c>
      <c r="C15" s="1">
        <f t="shared" si="0"/>
        <v>0.15543789144677633</v>
      </c>
      <c r="D15" s="1">
        <f t="shared" si="0"/>
        <v>0.15498324307953559</v>
      </c>
      <c r="E15" s="1">
        <f t="shared" si="0"/>
        <v>0.15444784646562071</v>
      </c>
      <c r="F15" s="1">
        <f t="shared" si="0"/>
        <v>0.15440278922316697</v>
      </c>
      <c r="G15" s="1">
        <f t="shared" si="0"/>
        <v>0.1550212363827308</v>
      </c>
      <c r="H15" s="2">
        <f t="shared" si="1"/>
        <v>0.15444784646562071</v>
      </c>
      <c r="J15"/>
      <c r="K15"/>
    </row>
    <row r="16" spans="2:13">
      <c r="B16" s="1">
        <f t="shared" si="2"/>
        <v>3.0000000000000002E-2</v>
      </c>
      <c r="C16" s="1">
        <f t="shared" si="0"/>
        <v>0.2233175543719701</v>
      </c>
      <c r="D16" s="1">
        <f t="shared" si="0"/>
        <v>0.22251660104842308</v>
      </c>
      <c r="E16" s="1">
        <f t="shared" si="0"/>
        <v>0.22145410857702941</v>
      </c>
      <c r="F16" s="1">
        <f t="shared" si="0"/>
        <v>0.22109672314679918</v>
      </c>
      <c r="G16" s="1">
        <f t="shared" si="0"/>
        <v>0.22161618041395215</v>
      </c>
      <c r="H16" s="2">
        <f t="shared" si="1"/>
        <v>0.22145410857702941</v>
      </c>
      <c r="J16"/>
      <c r="K16"/>
    </row>
    <row r="17" spans="2:11">
      <c r="B17" s="1">
        <f t="shared" si="2"/>
        <v>3.5000000000000003E-2</v>
      </c>
      <c r="C17" s="1">
        <f t="shared" si="0"/>
        <v>0.30313643576310556</v>
      </c>
      <c r="D17" s="1">
        <f t="shared" si="0"/>
        <v>0.30184908516710129</v>
      </c>
      <c r="E17" s="1">
        <f t="shared" si="0"/>
        <v>0.30001051311302707</v>
      </c>
      <c r="F17" s="1">
        <f t="shared" si="0"/>
        <v>0.29913111289912253</v>
      </c>
      <c r="G17" s="1">
        <f t="shared" si="0"/>
        <v>0.29934066195077214</v>
      </c>
      <c r="H17" s="2">
        <f t="shared" si="1"/>
        <v>0.30001051311302707</v>
      </c>
      <c r="J17"/>
      <c r="K17"/>
    </row>
    <row r="18" spans="2:11">
      <c r="B18" s="1">
        <f t="shared" si="2"/>
        <v>0.04</v>
      </c>
      <c r="C18" s="1">
        <f t="shared" si="0"/>
        <v>0.39469502998557449</v>
      </c>
      <c r="D18" s="1">
        <f t="shared" si="0"/>
        <v>0.39275894980864479</v>
      </c>
      <c r="E18" s="1">
        <f t="shared" si="0"/>
        <v>0.38985149988377432</v>
      </c>
      <c r="F18" s="1">
        <f t="shared" si="0"/>
        <v>0.38819710538325558</v>
      </c>
      <c r="G18" s="1">
        <f t="shared" si="0"/>
        <v>0.38783182526604898</v>
      </c>
      <c r="H18" s="2">
        <f t="shared" si="1"/>
        <v>0.38985149988377432</v>
      </c>
      <c r="J18"/>
      <c r="K18"/>
    </row>
    <row r="19" spans="2:11">
      <c r="B19" s="1">
        <f t="shared" si="2"/>
        <v>4.4999999999999998E-2</v>
      </c>
      <c r="C19" s="1">
        <f t="shared" si="0"/>
        <v>0.49776448823661557</v>
      </c>
      <c r="D19" s="1">
        <f t="shared" si="0"/>
        <v>0.49499597232941339</v>
      </c>
      <c r="E19" s="1">
        <f t="shared" si="0"/>
        <v>0.49068487494419333</v>
      </c>
      <c r="F19" s="1">
        <f t="shared" si="0"/>
        <v>0.48796121048738372</v>
      </c>
      <c r="G19" s="1">
        <f t="shared" si="0"/>
        <v>0.4867049057281353</v>
      </c>
      <c r="H19" s="2">
        <f t="shared" si="1"/>
        <v>0.49068487494419333</v>
      </c>
      <c r="J19"/>
      <c r="K19"/>
    </row>
    <row r="20" spans="2:11">
      <c r="B20" s="1">
        <f t="shared" si="2"/>
        <v>4.9999999999999996E-2</v>
      </c>
      <c r="C20" s="1">
        <f t="shared" ref="C20:G29" si="3">($F$4/$B$4)*(1-EXP(-C$8*$D$4*$B20)*(COS($D$4*$B20)+C$8*SIN($D$4*$B20)))</f>
        <v>0.61208719054813621</v>
      </c>
      <c r="D20" s="1">
        <f t="shared" si="3"/>
        <v>0.60828213501731732</v>
      </c>
      <c r="E20" s="1">
        <f t="shared" si="3"/>
        <v>0.6021927006848915</v>
      </c>
      <c r="F20" s="1">
        <f t="shared" si="3"/>
        <v>0.59806638391708189</v>
      </c>
      <c r="G20" s="1">
        <f t="shared" si="3"/>
        <v>0.59555453198870734</v>
      </c>
      <c r="H20" s="2">
        <f t="shared" si="1"/>
        <v>0.6021927006848915</v>
      </c>
      <c r="J20"/>
      <c r="K20"/>
    </row>
    <row r="21" spans="2:11">
      <c r="B21" s="1">
        <f t="shared" si="2"/>
        <v>5.4999999999999993E-2</v>
      </c>
      <c r="C21" s="1">
        <f t="shared" si="3"/>
        <v>0.73737738970247102</v>
      </c>
      <c r="D21" s="1">
        <f t="shared" si="3"/>
        <v>0.7323123751090882</v>
      </c>
      <c r="E21" s="1">
        <f t="shared" si="3"/>
        <v>0.72403224498254315</v>
      </c>
      <c r="F21" s="1">
        <f t="shared" si="3"/>
        <v>0.71813315841876169</v>
      </c>
      <c r="G21" s="1">
        <f t="shared" si="3"/>
        <v>0.71395606105523535</v>
      </c>
      <c r="H21" s="2">
        <f t="shared" si="1"/>
        <v>0.72403224498254315</v>
      </c>
      <c r="J21"/>
      <c r="K21"/>
    </row>
    <row r="22" spans="2:11">
      <c r="B22" s="1">
        <f t="shared" si="2"/>
        <v>5.9999999999999991E-2</v>
      </c>
      <c r="C22" s="1">
        <f t="shared" si="3"/>
        <v>0.87332192545160836</v>
      </c>
      <c r="D22" s="1">
        <f t="shared" si="3"/>
        <v>0.86675540086699476</v>
      </c>
      <c r="E22" s="1">
        <f t="shared" si="3"/>
        <v>0.8558369866826232</v>
      </c>
      <c r="F22" s="1">
        <f t="shared" si="3"/>
        <v>0.84776082007122278</v>
      </c>
      <c r="G22" s="1">
        <f t="shared" si="3"/>
        <v>0.84146694237189679</v>
      </c>
      <c r="H22" s="2">
        <f t="shared" si="1"/>
        <v>0.8558369866826232</v>
      </c>
      <c r="J22"/>
      <c r="K22"/>
    </row>
    <row r="23" spans="2:11">
      <c r="B23" s="1">
        <f t="shared" si="2"/>
        <v>6.4999999999999988E-2</v>
      </c>
      <c r="C23" s="1">
        <f t="shared" si="3"/>
        <v>1.0195810072547207</v>
      </c>
      <c r="D23" s="1">
        <f t="shared" si="3"/>
        <v>1.011254571544502</v>
      </c>
      <c r="E23" s="1">
        <f t="shared" si="3"/>
        <v>0.99721767456284804</v>
      </c>
      <c r="F23" s="1">
        <f t="shared" si="3"/>
        <v>0.98652862624216298</v>
      </c>
      <c r="G23" s="1">
        <f t="shared" si="3"/>
        <v>0.97762810701689573</v>
      </c>
      <c r="H23" s="2">
        <f t="shared" si="1"/>
        <v>0.99721767456284804</v>
      </c>
      <c r="J23"/>
      <c r="K23"/>
    </row>
    <row r="24" spans="2:11">
      <c r="B24" s="1">
        <f t="shared" si="2"/>
        <v>6.9999999999999993E-2</v>
      </c>
      <c r="C24" s="1">
        <f t="shared" si="3"/>
        <v>1.1757890635775574</v>
      </c>
      <c r="D24" s="1">
        <f t="shared" si="3"/>
        <v>1.1654288389150713</v>
      </c>
      <c r="E24" s="1">
        <f t="shared" si="3"/>
        <v>1.1477634368089613</v>
      </c>
      <c r="F24" s="1">
        <f t="shared" si="3"/>
        <v>1.133997061735712</v>
      </c>
      <c r="G24" s="1">
        <f t="shared" si="3"/>
        <v>1.1219653781183618</v>
      </c>
      <c r="H24" s="2">
        <f t="shared" si="1"/>
        <v>1.1477634368089613</v>
      </c>
      <c r="J24"/>
      <c r="K24"/>
    </row>
    <row r="25" spans="2:11">
      <c r="B25" s="1">
        <f t="shared" si="2"/>
        <v>7.4999999999999997E-2</v>
      </c>
      <c r="C25" s="1">
        <f t="shared" si="3"/>
        <v>1.3415556556308954</v>
      </c>
      <c r="D25" s="1">
        <f t="shared" si="3"/>
        <v>1.3288737478891754</v>
      </c>
      <c r="E25" s="1">
        <f t="shared" si="3"/>
        <v>1.3070429379259463</v>
      </c>
      <c r="F25" s="1">
        <f t="shared" si="3"/>
        <v>1.2897091295956704</v>
      </c>
      <c r="G25" s="1">
        <f t="shared" si="3"/>
        <v>1.2739908985952231</v>
      </c>
      <c r="H25" s="2">
        <f t="shared" si="1"/>
        <v>1.3070429379259463</v>
      </c>
      <c r="J25"/>
      <c r="K25"/>
    </row>
    <row r="26" spans="2:11">
      <c r="B26" s="1">
        <f t="shared" si="2"/>
        <v>0.08</v>
      </c>
      <c r="C26" s="1">
        <f t="shared" si="3"/>
        <v>1.5164664532641732</v>
      </c>
      <c r="D26" s="1">
        <f t="shared" si="3"/>
        <v>1.5011624936019596</v>
      </c>
      <c r="E26" s="1">
        <f t="shared" si="3"/>
        <v>1.4746055799074964</v>
      </c>
      <c r="F26" s="1">
        <f t="shared" si="3"/>
        <v>1.4531916729772614</v>
      </c>
      <c r="G26" s="1">
        <f t="shared" si="3"/>
        <v>1.4332045723434534</v>
      </c>
      <c r="H26" s="2">
        <f t="shared" si="1"/>
        <v>1.4746055799074964</v>
      </c>
      <c r="J26"/>
      <c r="K26"/>
    </row>
    <row r="27" spans="2:11">
      <c r="B27" s="1">
        <f t="shared" si="2"/>
        <v>8.5000000000000006E-2</v>
      </c>
      <c r="C27" s="1">
        <f t="shared" si="3"/>
        <v>1.7000842705750896</v>
      </c>
      <c r="D27" s="1">
        <f t="shared" si="3"/>
        <v>1.6818470322181345</v>
      </c>
      <c r="E27" s="1">
        <f t="shared" si="3"/>
        <v>1.6499827443949182</v>
      </c>
      <c r="F27" s="1">
        <f t="shared" si="3"/>
        <v>1.6239567244578923</v>
      </c>
      <c r="G27" s="1">
        <f t="shared" si="3"/>
        <v>1.5990955150117707</v>
      </c>
      <c r="H27" s="2">
        <f t="shared" si="1"/>
        <v>1.6499827443949182</v>
      </c>
      <c r="J27"/>
      <c r="K27"/>
    </row>
    <row r="28" spans="2:11">
      <c r="B28" s="1">
        <f t="shared" si="2"/>
        <v>9.0000000000000011E-2</v>
      </c>
      <c r="C28" s="1">
        <f t="shared" si="3"/>
        <v>1.891950158646678</v>
      </c>
      <c r="D28" s="1">
        <f t="shared" si="3"/>
        <v>1.8704592425719917</v>
      </c>
      <c r="E28" s="1">
        <f t="shared" si="3"/>
        <v>1.8326890724736689</v>
      </c>
      <c r="F28" s="1">
        <f t="shared" si="3"/>
        <v>1.8015028791245586</v>
      </c>
      <c r="G28" s="1">
        <f t="shared" si="3"/>
        <v>1.7711435105439211</v>
      </c>
      <c r="H28" s="2">
        <f t="shared" si="1"/>
        <v>1.8326890724736689</v>
      </c>
      <c r="I28" s="5" t="s">
        <v>15</v>
      </c>
      <c r="J28"/>
      <c r="K28"/>
    </row>
    <row r="29" spans="2:11">
      <c r="B29" s="1">
        <f t="shared" si="2"/>
        <v>9.5000000000000015E-2</v>
      </c>
      <c r="C29" s="1">
        <f t="shared" si="3"/>
        <v>2.0915845526805832</v>
      </c>
      <c r="D29" s="1">
        <f t="shared" si="3"/>
        <v>2.0665121356392446</v>
      </c>
      <c r="E29" s="1">
        <f t="shared" si="3"/>
        <v>2.0222237786816488</v>
      </c>
      <c r="F29" s="1">
        <f t="shared" si="3"/>
        <v>1.9853166877522725</v>
      </c>
      <c r="G29" s="1">
        <f t="shared" si="3"/>
        <v>1.9488204697069877</v>
      </c>
      <c r="H29" s="2">
        <f t="shared" si="1"/>
        <v>2.0222237786816488</v>
      </c>
      <c r="J29"/>
      <c r="K29"/>
    </row>
    <row r="30" spans="2:11">
      <c r="B30" s="1">
        <f t="shared" si="2"/>
        <v>0.10000000000000002</v>
      </c>
      <c r="C30" s="1">
        <f t="shared" ref="C30:G39" si="4">($F$4/$B$4)*(1-EXP(-C$8*$D$4*$B30)*(COS($D$4*$B30)+C$8*SIN($D$4*$B30)))</f>
        <v>2.2984884706593025</v>
      </c>
      <c r="D30" s="1">
        <f t="shared" si="4"/>
        <v>2.2695011087238619</v>
      </c>
      <c r="E30" s="1">
        <f t="shared" si="4"/>
        <v>2.2180719957383017</v>
      </c>
      <c r="F30" s="1">
        <f t="shared" si="4"/>
        <v>2.1748740663741102</v>
      </c>
      <c r="G30" s="1">
        <f t="shared" si="4"/>
        <v>2.131591886876401</v>
      </c>
      <c r="H30" s="2">
        <f t="shared" si="1"/>
        <v>2.2180719957383017</v>
      </c>
      <c r="J30"/>
      <c r="K30"/>
    </row>
    <row r="31" spans="2:11">
      <c r="B31" s="1">
        <f t="shared" si="2"/>
        <v>0.10500000000000002</v>
      </c>
      <c r="C31" s="1">
        <f t="shared" si="4"/>
        <v>2.512144760541366</v>
      </c>
      <c r="D31" s="1">
        <f t="shared" si="4"/>
        <v>2.4789052411376442</v>
      </c>
      <c r="E31" s="1">
        <f t="shared" si="4"/>
        <v>2.4197061464476368</v>
      </c>
      <c r="F31" s="1">
        <f t="shared" si="4"/>
        <v>2.3696417185390799</v>
      </c>
      <c r="G31" s="1">
        <f t="shared" si="4"/>
        <v>2.3189182914082829</v>
      </c>
      <c r="H31" s="2">
        <f t="shared" si="1"/>
        <v>2.4197061464476368</v>
      </c>
      <c r="J31"/>
      <c r="K31"/>
    </row>
    <row r="32" spans="2:11">
      <c r="B32" s="1">
        <f t="shared" si="2"/>
        <v>0.11000000000000003</v>
      </c>
      <c r="C32" s="1">
        <f t="shared" si="4"/>
        <v>2.7320193928721146</v>
      </c>
      <c r="D32" s="1">
        <f t="shared" si="4"/>
        <v>2.6941886280530447</v>
      </c>
      <c r="E32" s="1">
        <f t="shared" si="4"/>
        <v>2.6265873391815333</v>
      </c>
      <c r="F32" s="1">
        <f t="shared" si="4"/>
        <v>2.5690785665590266</v>
      </c>
      <c r="G32" s="1">
        <f t="shared" si="4"/>
        <v>2.5102566899980996</v>
      </c>
      <c r="H32" s="2">
        <f t="shared" si="1"/>
        <v>2.6265873391815333</v>
      </c>
      <c r="J32"/>
      <c r="K32"/>
    </row>
    <row r="33" spans="2:11">
      <c r="B33" s="1">
        <f t="shared" si="2"/>
        <v>0.11500000000000003</v>
      </c>
      <c r="C33" s="1">
        <f t="shared" si="4"/>
        <v>2.9575627955792152</v>
      </c>
      <c r="D33" s="1">
        <f t="shared" si="4"/>
        <v>2.9148017491210276</v>
      </c>
      <c r="E33" s="1">
        <f t="shared" si="4"/>
        <v>2.83816678331221</v>
      </c>
      <c r="F33" s="1">
        <f t="shared" si="4"/>
        <v>2.7726371880599832</v>
      </c>
      <c r="G33" s="1">
        <f t="shared" si="4"/>
        <v>2.7050619965010907</v>
      </c>
      <c r="H33" s="2">
        <f t="shared" si="1"/>
        <v>2.83816678331221</v>
      </c>
      <c r="J33"/>
      <c r="K33"/>
    </row>
    <row r="34" spans="2:11">
      <c r="B34" s="1">
        <f t="shared" si="2"/>
        <v>0.12000000000000004</v>
      </c>
      <c r="C34" s="1">
        <f t="shared" si="4"/>
        <v>3.1882112276166339</v>
      </c>
      <c r="D34" s="1">
        <f t="shared" si="4"/>
        <v>3.1401828683657316</v>
      </c>
      <c r="E34" s="1">
        <f t="shared" si="4"/>
        <v>3.0538872209345791</v>
      </c>
      <c r="F34" s="1">
        <f t="shared" si="4"/>
        <v>2.9797652541767459</v>
      </c>
      <c r="G34" s="1">
        <f t="shared" si="4"/>
        <v>2.9027884457742164</v>
      </c>
      <c r="H34" s="2">
        <f t="shared" si="1"/>
        <v>3.0538872209345791</v>
      </c>
      <c r="J34"/>
      <c r="K34"/>
    </row>
    <row r="35" spans="2:11">
      <c r="B35" s="1">
        <f t="shared" si="2"/>
        <v>0.12500000000000003</v>
      </c>
      <c r="C35" s="1">
        <f t="shared" si="4"/>
        <v>3.4233881880236576</v>
      </c>
      <c r="D35" s="1">
        <f t="shared" si="4"/>
        <v>3.3697594617965301</v>
      </c>
      <c r="E35" s="1">
        <f t="shared" si="4"/>
        <v>3.2731843712003537</v>
      </c>
      <c r="F35" s="1">
        <f t="shared" si="4"/>
        <v>3.1899069657617285</v>
      </c>
      <c r="G35" s="1">
        <f t="shared" si="4"/>
        <v>3.1028909881911066</v>
      </c>
      <c r="H35" s="2">
        <f t="shared" si="1"/>
        <v>3.2731843712003537</v>
      </c>
      <c r="J35"/>
      <c r="K35"/>
    </row>
    <row r="36" spans="2:11">
      <c r="B36" s="1">
        <f t="shared" si="2"/>
        <v>0.13000000000000003</v>
      </c>
      <c r="C36" s="1">
        <f t="shared" si="4"/>
        <v>3.6625058568770639</v>
      </c>
      <c r="D36" s="1">
        <f t="shared" si="4"/>
        <v>3.6029496691159668</v>
      </c>
      <c r="E36" s="1">
        <f t="shared" si="4"/>
        <v>3.4954883835762276</v>
      </c>
      <c r="F36" s="1">
        <f t="shared" si="4"/>
        <v>3.402504484020267</v>
      </c>
      <c r="G36" s="1">
        <f t="shared" si="4"/>
        <v>3.3048266615803867</v>
      </c>
      <c r="H36" s="2">
        <f t="shared" si="1"/>
        <v>3.4954883835762276</v>
      </c>
      <c r="J36"/>
      <c r="K36"/>
    </row>
    <row r="37" spans="2:11">
      <c r="B37" s="1">
        <f t="shared" si="2"/>
        <v>0.13500000000000004</v>
      </c>
      <c r="C37" s="1">
        <f t="shared" si="4"/>
        <v>3.9049665645347935</v>
      </c>
      <c r="D37" s="1">
        <f t="shared" si="4"/>
        <v>3.839163765849082</v>
      </c>
      <c r="E37" s="1">
        <f t="shared" si="4"/>
        <v>3.7202252963382021</v>
      </c>
      <c r="F37" s="1">
        <f t="shared" si="4"/>
        <v>3.6169993520342221</v>
      </c>
      <c r="G37" s="1">
        <f t="shared" si="4"/>
        <v>3.5080559374433911</v>
      </c>
      <c r="H37" s="2">
        <f t="shared" si="1"/>
        <v>3.7202252963382021</v>
      </c>
      <c r="J37"/>
      <c r="K37"/>
    </row>
    <row r="38" spans="2:11">
      <c r="B38" s="1">
        <f t="shared" si="2"/>
        <v>0.14000000000000004</v>
      </c>
      <c r="C38" s="1">
        <f t="shared" si="4"/>
        <v>4.1501642854987972</v>
      </c>
      <c r="D38" s="1">
        <f t="shared" si="4"/>
        <v>4.077805652175984</v>
      </c>
      <c r="E38" s="1">
        <f t="shared" si="4"/>
        <v>3.9468184966230933</v>
      </c>
      <c r="F38" s="1">
        <f t="shared" si="4"/>
        <v>3.8328339036938521</v>
      </c>
      <c r="G38" s="1">
        <f t="shared" si="4"/>
        <v>3.7120440384193421</v>
      </c>
      <c r="H38" s="2">
        <f t="shared" si="1"/>
        <v>3.9468184966230933</v>
      </c>
      <c r="J38"/>
      <c r="K38"/>
    </row>
    <row r="39" spans="2:11">
      <c r="B39" s="1">
        <f t="shared" si="2"/>
        <v>0.14500000000000005</v>
      </c>
      <c r="C39" s="1">
        <f t="shared" si="4"/>
        <v>4.397486153163169</v>
      </c>
      <c r="D39" s="1">
        <f t="shared" si="4"/>
        <v>4.3182743547152116</v>
      </c>
      <c r="E39" s="1">
        <f t="shared" si="4"/>
        <v>4.1746901783763652</v>
      </c>
      <c r="F39" s="1">
        <f t="shared" si="4"/>
        <v>4.049452656624152</v>
      </c>
      <c r="G39" s="1">
        <f t="shared" si="4"/>
        <v>3.9162622240841305</v>
      </c>
      <c r="H39" s="2">
        <f t="shared" si="1"/>
        <v>4.1746901783763652</v>
      </c>
      <c r="J39"/>
      <c r="K39"/>
    </row>
    <row r="40" spans="2:11">
      <c r="B40" s="1">
        <f t="shared" si="2"/>
        <v>0.15000000000000005</v>
      </c>
      <c r="C40" s="1">
        <f t="shared" ref="C40:G49" si="5">($F$4/$B$4)*(1-EXP(-C$8*$D$4*$B40)*(COS($D$4*$B40)+C$8*SIN($D$4*$B40)))</f>
        <v>4.6463139916614873</v>
      </c>
      <c r="D40" s="1">
        <f t="shared" si="5"/>
        <v>4.559965537480597</v>
      </c>
      <c r="E40" s="1">
        <f t="shared" si="5"/>
        <v>4.4032627945625888</v>
      </c>
      <c r="F40" s="1">
        <f t="shared" si="5"/>
        <v>4.2663036857660455</v>
      </c>
      <c r="G40" s="1">
        <f t="shared" si="5"/>
        <v>4.1201890422925551</v>
      </c>
      <c r="H40" s="2">
        <f t="shared" si="1"/>
        <v>4.4032627945625888</v>
      </c>
      <c r="J40"/>
      <c r="K40"/>
    </row>
    <row r="41" spans="2:11">
      <c r="B41" s="1">
        <f t="shared" si="2"/>
        <v>0.15500000000000005</v>
      </c>
      <c r="C41" s="1">
        <f t="shared" si="5"/>
        <v>4.8960258609845404</v>
      </c>
      <c r="D41" s="1">
        <f t="shared" si="5"/>
        <v>4.8022730182189424</v>
      </c>
      <c r="E41" s="1">
        <f t="shared" si="5"/>
        <v>4.6319605000409405</v>
      </c>
      <c r="F41" s="1">
        <f t="shared" si="5"/>
        <v>4.4828399743546372</v>
      </c>
      <c r="G41" s="1">
        <f t="shared" si="5"/>
        <v>4.3233115434028102</v>
      </c>
      <c r="H41" s="2">
        <f t="shared" si="1"/>
        <v>4.6319605000409405</v>
      </c>
      <c r="J41"/>
      <c r="K41"/>
    </row>
    <row r="42" spans="2:11">
      <c r="B42" s="1">
        <f t="shared" si="2"/>
        <v>0.16000000000000006</v>
      </c>
      <c r="C42" s="1">
        <f t="shared" si="5"/>
        <v>5.1459976115064467</v>
      </c>
      <c r="D42" s="1">
        <f t="shared" si="5"/>
        <v>5.0445902863300027</v>
      </c>
      <c r="E42" s="1">
        <f t="shared" si="5"/>
        <v>4.8602105815529795</v>
      </c>
      <c r="F42" s="1">
        <f t="shared" si="5"/>
        <v>4.6985207391259216</v>
      </c>
      <c r="G42" s="1">
        <f t="shared" si="5"/>
        <v>4.5251264548557959</v>
      </c>
      <c r="H42" s="2">
        <f t="shared" si="1"/>
        <v>4.8602105815529795</v>
      </c>
      <c r="J42"/>
      <c r="K42"/>
    </row>
    <row r="43" spans="2:11">
      <c r="B43" s="1">
        <f t="shared" si="2"/>
        <v>0.16500000000000006</v>
      </c>
      <c r="C43" s="1">
        <f t="shared" si="5"/>
        <v>5.3956044440336726</v>
      </c>
      <c r="D43" s="1">
        <f t="shared" si="5"/>
        <v>5.2863120185738612</v>
      </c>
      <c r="E43" s="1">
        <f t="shared" si="5"/>
        <v>5.0874448713234619</v>
      </c>
      <c r="F43" s="1">
        <f t="shared" si="5"/>
        <v>4.9128127266796016</v>
      </c>
      <c r="G43" s="1">
        <f t="shared" si="5"/>
        <v>4.725141313720008</v>
      </c>
      <c r="H43" s="2">
        <f t="shared" si="1"/>
        <v>5.0874448713234619</v>
      </c>
      <c r="J43"/>
      <c r="K43"/>
    </row>
    <row r="44" spans="2:11">
      <c r="B44" s="1">
        <f t="shared" si="2"/>
        <v>0.17000000000000007</v>
      </c>
      <c r="C44" s="1">
        <f t="shared" si="5"/>
        <v>5.6442224714776268</v>
      </c>
      <c r="D44" s="1">
        <f t="shared" si="5"/>
        <v>5.5268355887839116</v>
      </c>
      <c r="E44" s="1">
        <f t="shared" si="5"/>
        <v>5.3131011408368494</v>
      </c>
      <c r="F44" s="1">
        <f t="shared" si="5"/>
        <v>5.1251914780287056</v>
      </c>
      <c r="G44" s="1">
        <f t="shared" si="5"/>
        <v>4.9228755549549756</v>
      </c>
      <c r="H44" s="2">
        <f t="shared" si="1"/>
        <v>5.3131011408368494</v>
      </c>
      <c r="J44"/>
      <c r="K44"/>
    </row>
    <row r="45" spans="2:11">
      <c r="B45" s="1">
        <f t="shared" si="2"/>
        <v>0.17500000000000007</v>
      </c>
      <c r="C45" s="1">
        <f t="shared" si="5"/>
        <v>5.8912302782474635</v>
      </c>
      <c r="D45" s="1">
        <f t="shared" si="5"/>
        <v>5.7655625678262092</v>
      </c>
      <c r="E45" s="1">
        <f t="shared" si="5"/>
        <v>5.5366244714223107</v>
      </c>
      <c r="F45" s="1">
        <f t="shared" si="5"/>
        <v>5.3351425584761456</v>
      </c>
      <c r="G45" s="1">
        <f t="shared" si="5"/>
        <v>5.1178615532919736</v>
      </c>
      <c r="H45" s="2">
        <f t="shared" si="1"/>
        <v>5.5366244714223107</v>
      </c>
      <c r="J45"/>
      <c r="K45"/>
    </row>
    <row r="46" spans="2:11">
      <c r="B46" s="1">
        <f t="shared" si="2"/>
        <v>0.18000000000000008</v>
      </c>
      <c r="C46" s="1">
        <f t="shared" si="5"/>
        <v>6.1360104734654382</v>
      </c>
      <c r="D46" s="1">
        <f t="shared" si="5"/>
        <v>6.0019002100777836</v>
      </c>
      <c r="E46" s="1">
        <f t="shared" si="5"/>
        <v>5.7574685983581819</v>
      </c>
      <c r="F46" s="1">
        <f t="shared" si="5"/>
        <v>5.5421627500738975</v>
      </c>
      <c r="G46" s="1">
        <f t="shared" si="5"/>
        <v>5.3096456167797115</v>
      </c>
      <c r="H46" s="2">
        <f t="shared" si="1"/>
        <v>5.7574685983581819</v>
      </c>
      <c r="J46"/>
      <c r="K46"/>
    </row>
    <row r="47" spans="2:11">
      <c r="B47" s="1">
        <f t="shared" si="2"/>
        <v>0.18500000000000008</v>
      </c>
      <c r="C47" s="1">
        <f t="shared" si="5"/>
        <v>6.3779512341225679</v>
      </c>
      <c r="D47" s="1">
        <f t="shared" si="5"/>
        <v>6.2352629227376832</v>
      </c>
      <c r="E47" s="1">
        <f t="shared" si="5"/>
        <v>5.9750972252926999</v>
      </c>
      <c r="F47" s="1">
        <f t="shared" si="5"/>
        <v>5.7457612040417931</v>
      </c>
      <c r="G47" s="1">
        <f t="shared" si="5"/>
        <v>5.4977889301943206</v>
      </c>
      <c r="H47" s="2">
        <f t="shared" si="1"/>
        <v>5.9750972252926999</v>
      </c>
      <c r="J47"/>
      <c r="K47"/>
    </row>
    <row r="48" spans="2:11">
      <c r="B48" s="1">
        <f t="shared" si="2"/>
        <v>0.19000000000000009</v>
      </c>
      <c r="C48" s="1">
        <f t="shared" si="5"/>
        <v>6.6164478343175208</v>
      </c>
      <c r="D48" s="1">
        <f t="shared" si="5"/>
        <v>6.4650737143347161</v>
      </c>
      <c r="E48" s="1">
        <f t="shared" si="5"/>
        <v>6.1889853058713022</v>
      </c>
      <c r="F48" s="1">
        <f t="shared" si="5"/>
        <v>5.9454605506495852</v>
      </c>
      <c r="G48" s="1">
        <f t="shared" si="5"/>
        <v>5.6818684466670089</v>
      </c>
      <c r="H48" s="2">
        <f t="shared" si="1"/>
        <v>6.1889853058713022</v>
      </c>
      <c r="J48"/>
      <c r="K48"/>
    </row>
    <row r="49" spans="2:11">
      <c r="B49" s="1">
        <f t="shared" si="2"/>
        <v>0.19500000000000009</v>
      </c>
      <c r="C49" s="1">
        <f t="shared" si="5"/>
        <v>6.8509041567564388</v>
      </c>
      <c r="D49" s="1">
        <f t="shared" si="5"/>
        <v>6.6907656188551243</v>
      </c>
      <c r="E49" s="1">
        <f t="shared" si="5"/>
        <v>6.3986202895613147</v>
      </c>
      <c r="F49" s="1">
        <f t="shared" si="5"/>
        <v>6.1407979641976347</v>
      </c>
      <c r="G49" s="1">
        <f t="shared" si="5"/>
        <v>5.8614777260385722</v>
      </c>
      <c r="H49" s="2">
        <f t="shared" si="1"/>
        <v>6.3986202895613147</v>
      </c>
      <c r="J49"/>
      <c r="K49"/>
    </row>
    <row r="50" spans="2:11">
      <c r="B50" s="1">
        <f t="shared" si="2"/>
        <v>0.20000000000000009</v>
      </c>
      <c r="C50" s="1">
        <f t="shared" ref="C50:G59" si="6">($F$4/$B$4)*(1-EXP(-C$8*$D$4*$B50)*(COS($D$4*$B50)+C$8*SIN($D$4*$B50)))</f>
        <v>7.080734182735716</v>
      </c>
      <c r="D50" s="1">
        <f t="shared" si="6"/>
        <v>6.9117830919814658</v>
      </c>
      <c r="E50" s="1">
        <f t="shared" si="6"/>
        <v>6.6035033287724731</v>
      </c>
      <c r="F50" s="1">
        <f t="shared" si="6"/>
        <v>6.3313261808678813</v>
      </c>
      <c r="G50" s="1">
        <f t="shared" si="6"/>
        <v>6.0362277186073019</v>
      </c>
      <c r="H50" s="2">
        <f t="shared" si="1"/>
        <v>6.6035033287724731</v>
      </c>
      <c r="J50"/>
      <c r="K50"/>
    </row>
    <row r="51" spans="2:11">
      <c r="B51" s="1">
        <f t="shared" si="2"/>
        <v>0.2050000000000001</v>
      </c>
      <c r="C51" s="1">
        <f t="shared" si="6"/>
        <v>7.305363456883569</v>
      </c>
      <c r="D51" s="1">
        <f t="shared" si="6"/>
        <v>7.1275833760106275</v>
      </c>
      <c r="E51" s="1">
        <f t="shared" si="6"/>
        <v>6.8031504444858211</v>
      </c>
      <c r="F51" s="1">
        <f t="shared" si="6"/>
        <v>6.5166144673573134</v>
      </c>
      <c r="G51" s="1">
        <f t="shared" si="6"/>
        <v>6.2057474930951937</v>
      </c>
      <c r="H51" s="2">
        <f t="shared" si="1"/>
        <v>6.8031504444858211</v>
      </c>
      <c r="J51"/>
      <c r="K51"/>
    </row>
    <row r="52" spans="2:11">
      <c r="B52" s="1">
        <f t="shared" si="2"/>
        <v>0.2100000000000001</v>
      </c>
      <c r="C52" s="1">
        <f t="shared" si="6"/>
        <v>7.5242305229992912</v>
      </c>
      <c r="D52" s="1">
        <f t="shared" si="6"/>
        <v>7.3376378301040273</v>
      </c>
      <c r="E52" s="1">
        <f t="shared" si="6"/>
        <v>6.9970936477239949</v>
      </c>
      <c r="F52" s="1">
        <f t="shared" si="6"/>
        <v>6.6962495383505711</v>
      </c>
      <c r="G52" s="1">
        <f t="shared" si="6"/>
        <v>6.3696849078163549</v>
      </c>
      <c r="H52" s="2">
        <f t="shared" si="1"/>
        <v>6.9970936477239949</v>
      </c>
      <c r="J52"/>
      <c r="K52"/>
    </row>
    <row r="53" spans="2:11">
      <c r="B53" s="1">
        <f t="shared" si="2"/>
        <v>0.21500000000000011</v>
      </c>
      <c r="C53" s="1">
        <f t="shared" si="6"/>
        <v>7.73678832740136</v>
      </c>
      <c r="D53" s="1">
        <f t="shared" si="6"/>
        <v>7.541433222616341</v>
      </c>
      <c r="E53" s="1">
        <f t="shared" si="6"/>
        <v>7.1848820143222998</v>
      </c>
      <c r="F53" s="1">
        <f t="shared" si="6"/>
        <v>6.8698364210361484</v>
      </c>
      <c r="G53" s="1">
        <f t="shared" si="6"/>
        <v>6.5277072241907224</v>
      </c>
      <c r="H53" s="2">
        <f t="shared" si="1"/>
        <v>7.1848820143222998</v>
      </c>
      <c r="J53"/>
      <c r="K53"/>
    </row>
    <row r="54" spans="2:11">
      <c r="B54" s="1">
        <f t="shared" si="2"/>
        <v>0.22000000000000011</v>
      </c>
      <c r="C54" s="1">
        <f t="shared" si="6"/>
        <v>7.9425055862767335</v>
      </c>
      <c r="D54" s="1">
        <f t="shared" si="6"/>
        <v>7.7384729823502783</v>
      </c>
      <c r="E54" s="1">
        <f t="shared" si="6"/>
        <v>7.36608271059196</v>
      </c>
      <c r="F54" s="1">
        <f t="shared" si="6"/>
        <v>7.0369992650215396</v>
      </c>
      <c r="G54" s="1">
        <f t="shared" si="6"/>
        <v>6.6795016619051681</v>
      </c>
      <c r="H54" s="2">
        <f t="shared" si="1"/>
        <v>7.36608271059196</v>
      </c>
      <c r="J54"/>
      <c r="K54"/>
    </row>
    <row r="55" spans="2:11">
      <c r="B55" s="1">
        <f t="shared" si="2"/>
        <v>0.22500000000000012</v>
      </c>
      <c r="C55" s="1">
        <f t="shared" si="6"/>
        <v>8.1408681136137009</v>
      </c>
      <c r="D55" s="1">
        <f t="shared" si="6"/>
        <v>7.9282784056939084</v>
      </c>
      <c r="E55" s="1">
        <f t="shared" si="6"/>
        <v>7.5402819676041855</v>
      </c>
      <c r="F55" s="1">
        <f t="shared" si="6"/>
        <v>7.1973820961562289</v>
      </c>
      <c r="G55" s="1">
        <f t="shared" si="6"/>
        <v>6.8247758951825599</v>
      </c>
      <c r="H55" s="2">
        <f t="shared" si="1"/>
        <v>7.5402819676041855</v>
      </c>
      <c r="J55"/>
      <c r="K55"/>
    </row>
    <row r="56" spans="2:11">
      <c r="B56" s="1">
        <f t="shared" si="2"/>
        <v>0.23000000000000012</v>
      </c>
      <c r="C56" s="1">
        <f t="shared" si="6"/>
        <v>8.3313801063991253</v>
      </c>
      <c r="D56" s="1">
        <f t="shared" si="6"/>
        <v>8.1103898167132229</v>
      </c>
      <c r="E56" s="1">
        <f t="shared" si="6"/>
        <v>7.707086001965707</v>
      </c>
      <c r="F56" s="1">
        <f t="shared" si="6"/>
        <v>7.350649512927097</v>
      </c>
      <c r="G56" s="1">
        <f t="shared" si="6"/>
        <v>6.9632584897766527</v>
      </c>
      <c r="H56" s="2">
        <f t="shared" si="1"/>
        <v>7.707086001965707</v>
      </c>
      <c r="J56"/>
      <c r="K56"/>
    </row>
    <row r="57" spans="2:11">
      <c r="B57" s="1">
        <f t="shared" si="2"/>
        <v>0.23500000000000013</v>
      </c>
      <c r="C57" s="1">
        <f t="shared" si="6"/>
        <v>8.5135653838677747</v>
      </c>
      <c r="D57" s="1">
        <f t="shared" si="6"/>
        <v>8.2843676773961068</v>
      </c>
      <c r="E57" s="1">
        <f t="shared" si="6"/>
        <v>7.8661218811031102</v>
      </c>
      <c r="F57" s="1">
        <f t="shared" si="6"/>
        <v>7.49648732424843</v>
      </c>
      <c r="G57" s="1">
        <f t="shared" si="6"/>
        <v>7.0946992804668429</v>
      </c>
      <c r="H57" s="2">
        <f t="shared" si="1"/>
        <v>7.8661218811031102</v>
      </c>
      <c r="J57"/>
      <c r="K57"/>
    </row>
    <row r="58" spans="2:11">
      <c r="B58" s="1">
        <f t="shared" si="2"/>
        <v>0.24000000000000013</v>
      </c>
      <c r="C58" s="1">
        <f t="shared" si="6"/>
        <v>8.6869685777062315</v>
      </c>
      <c r="D58" s="1">
        <f t="shared" si="6"/>
        <v>8.4497936453738891</v>
      </c>
      <c r="E58" s="1">
        <f t="shared" si="6"/>
        <v>8.0170383312237963</v>
      </c>
      <c r="F58" s="1">
        <f t="shared" si="6"/>
        <v>7.6346031276275639</v>
      </c>
      <c r="G58" s="1">
        <f t="shared" si="6"/>
        <v>7.2188696889810338</v>
      </c>
      <c r="H58" s="2">
        <f t="shared" si="1"/>
        <v>8.0170383312237963</v>
      </c>
      <c r="J58"/>
      <c r="K58"/>
    </row>
    <row r="59" spans="2:11">
      <c r="B59" s="1">
        <f t="shared" si="2"/>
        <v>0.24500000000000013</v>
      </c>
      <c r="C59" s="1">
        <f t="shared" si="6"/>
        <v>8.8511562702365421</v>
      </c>
      <c r="D59" s="1">
        <f t="shared" si="6"/>
        <v>8.6062715765832838</v>
      </c>
      <c r="E59" s="1">
        <f t="shared" si="6"/>
        <v>8.1595064862758733</v>
      </c>
      <c r="F59" s="1">
        <f t="shared" si="6"/>
        <v>7.764726826847193</v>
      </c>
      <c r="G59" s="1">
        <f t="shared" si="6"/>
        <v>7.3355629824270761</v>
      </c>
      <c r="H59" s="2">
        <f t="shared" si="1"/>
        <v>8.1595064862758733</v>
      </c>
      <c r="J59"/>
      <c r="K59"/>
    </row>
    <row r="60" spans="2:11">
      <c r="B60" s="1">
        <f t="shared" si="2"/>
        <v>0.25000000000000011</v>
      </c>
      <c r="C60" s="1">
        <f t="shared" ref="C60:G69" si="7">($F$4/$B$4)*(1-EXP(-C$8*$D$4*$B60)*(COS($D$4*$B60)+C$8*SIN($D$4*$B60)))</f>
        <v>9.0057180777346719</v>
      </c>
      <c r="D60" s="1">
        <f t="shared" si="7"/>
        <v>8.7534284704740859</v>
      </c>
      <c r="E60" s="1">
        <f t="shared" si="7"/>
        <v>8.2932205763867373</v>
      </c>
      <c r="F60" s="1">
        <f t="shared" si="7"/>
        <v>7.8866110884657523</v>
      </c>
      <c r="G60" s="1">
        <f t="shared" si="7"/>
        <v>7.4445944724629509</v>
      </c>
      <c r="H60" s="2">
        <f t="shared" si="1"/>
        <v>8.2932205763867373</v>
      </c>
      <c r="J60"/>
      <c r="K60"/>
    </row>
    <row r="61" spans="2:11">
      <c r="B61" s="1">
        <f t="shared" si="2"/>
        <v>0.25500000000000012</v>
      </c>
      <c r="C61" s="1">
        <f t="shared" si="7"/>
        <v>9.1502676761761137</v>
      </c>
      <c r="D61" s="1">
        <f t="shared" si="7"/>
        <v>8.890915355516313</v>
      </c>
      <c r="E61" s="1">
        <f t="shared" si="7"/>
        <v>8.4178985544206775</v>
      </c>
      <c r="F61" s="1">
        <f t="shared" si="7"/>
        <v>8.0000317365980305</v>
      </c>
      <c r="G61" s="1">
        <f t="shared" si="7"/>
        <v>7.5458016555827605</v>
      </c>
      <c r="H61" s="2">
        <f t="shared" si="1"/>
        <v>8.4178985544206775</v>
      </c>
      <c r="J61"/>
      <c r="K61"/>
    </row>
    <row r="62" spans="2:11">
      <c r="B62" s="1">
        <f t="shared" si="2"/>
        <v>0.26000000000000012</v>
      </c>
      <c r="C62" s="1">
        <f t="shared" si="7"/>
        <v>9.2844437668447402</v>
      </c>
      <c r="D62" s="1">
        <f t="shared" si="7"/>
        <v>9.0184081129140754</v>
      </c>
      <c r="E62" s="1">
        <f t="shared" si="7"/>
        <v>8.5332826594586262</v>
      </c>
      <c r="F62" s="1">
        <f t="shared" si="7"/>
        <v>8.1047880855984147</v>
      </c>
      <c r="G62" s="1">
        <f t="shared" si="7"/>
        <v>7.6390442950393256</v>
      </c>
      <c r="H62" s="2">
        <f t="shared" si="1"/>
        <v>8.5332826594586262</v>
      </c>
      <c r="J62"/>
      <c r="K62"/>
    </row>
    <row r="63" spans="2:11">
      <c r="B63" s="1">
        <f t="shared" si="2"/>
        <v>0.26500000000000012</v>
      </c>
      <c r="C63" s="1">
        <f t="shared" si="7"/>
        <v>9.4079109793914313</v>
      </c>
      <c r="D63" s="1">
        <f t="shared" si="7"/>
        <v>9.1356082365920539</v>
      </c>
      <c r="E63" s="1">
        <f t="shared" si="7"/>
        <v>8.639139916168201</v>
      </c>
      <c r="F63" s="1">
        <f t="shared" si="7"/>
        <v>8.2007032104290474</v>
      </c>
      <c r="G63" s="1">
        <f t="shared" si="7"/>
        <v>7.7242044450645402</v>
      </c>
      <c r="H63" s="2">
        <f t="shared" si="1"/>
        <v>8.639139916168201</v>
      </c>
      <c r="J63"/>
      <c r="K63"/>
    </row>
    <row r="64" spans="2:11">
      <c r="B64" s="1">
        <f t="shared" si="2"/>
        <v>0.27000000000000013</v>
      </c>
      <c r="C64" s="1">
        <f t="shared" si="7"/>
        <v>9.520360710085308</v>
      </c>
      <c r="D64" s="1">
        <f t="shared" si="7"/>
        <v>9.2422435276834456</v>
      </c>
      <c r="E64" s="1">
        <f t="shared" si="7"/>
        <v>8.7352625691985963</v>
      </c>
      <c r="F64" s="1">
        <f t="shared" si="7"/>
        <v>8.287624154653777</v>
      </c>
      <c r="G64" s="1">
        <f t="shared" si="7"/>
        <v>7.8011864181850701</v>
      </c>
      <c r="H64" s="2">
        <f t="shared" si="1"/>
        <v>8.7352625691985963</v>
      </c>
      <c r="J64"/>
      <c r="K64"/>
    </row>
    <row r="65" spans="2:11">
      <c r="B65" s="1">
        <f t="shared" si="2"/>
        <v>0.27500000000000013</v>
      </c>
      <c r="C65" s="1">
        <f t="shared" si="7"/>
        <v>9.6215118931623209</v>
      </c>
      <c r="D65" s="1">
        <f t="shared" si="7"/>
        <v>9.3380687219154517</v>
      </c>
      <c r="E65" s="1">
        <f t="shared" si="7"/>
        <v>8.8214684519026179</v>
      </c>
      <c r="F65" s="1">
        <f t="shared" si="7"/>
        <v>8.3654220761560776</v>
      </c>
      <c r="G65" s="1">
        <f t="shared" si="7"/>
        <v>7.8699166965635436</v>
      </c>
      <c r="H65" s="2">
        <f t="shared" si="1"/>
        <v>8.8214684519026179</v>
      </c>
      <c r="J65"/>
      <c r="K65"/>
    </row>
    <row r="66" spans="2:11">
      <c r="B66" s="1">
        <f t="shared" si="2"/>
        <v>0.28000000000000014</v>
      </c>
      <c r="C66" s="1">
        <f t="shared" si="7"/>
        <v>9.7111117033432937</v>
      </c>
      <c r="D66" s="1">
        <f t="shared" si="7"/>
        <v>9.4228660484591575</v>
      </c>
      <c r="E66" s="1">
        <f t="shared" si="7"/>
        <v>8.8976012888565634</v>
      </c>
      <c r="F66" s="1">
        <f t="shared" si="7"/>
        <v>8.4339923308345703</v>
      </c>
      <c r="G66" s="1">
        <f t="shared" si="7"/>
        <v>7.9303437884234569</v>
      </c>
      <c r="H66" s="2">
        <f t="shared" si="1"/>
        <v>8.8976012888565634</v>
      </c>
      <c r="J66"/>
      <c r="K66"/>
    </row>
    <row r="67" spans="2:11">
      <c r="B67" s="1">
        <f t="shared" si="2"/>
        <v>0.28500000000000014</v>
      </c>
      <c r="C67" s="1">
        <f t="shared" si="7"/>
        <v>9.7889361877654544</v>
      </c>
      <c r="D67" s="1">
        <f t="shared" si="7"/>
        <v>9.49644571898477</v>
      </c>
      <c r="E67" s="1">
        <f t="shared" si="7"/>
        <v>8.9635309318173491</v>
      </c>
      <c r="F67" s="1">
        <f t="shared" si="7"/>
        <v>8.4932544946830451</v>
      </c>
      <c r="G67" s="1">
        <f t="shared" si="7"/>
        <v>7.9824380307395977</v>
      </c>
      <c r="H67" s="2">
        <f t="shared" si="1"/>
        <v>8.9635309318173491</v>
      </c>
      <c r="J67"/>
      <c r="K67"/>
    </row>
    <row r="68" spans="2:11">
      <c r="B68" s="1">
        <f t="shared" si="2"/>
        <v>0.29000000000000015</v>
      </c>
      <c r="C68" s="1">
        <f t="shared" si="7"/>
        <v>9.8547908257479548</v>
      </c>
      <c r="D68" s="1">
        <f t="shared" si="7"/>
        <v>9.5586463458400033</v>
      </c>
      <c r="E68" s="1">
        <f t="shared" si="7"/>
        <v>9.0191535289250098</v>
      </c>
      <c r="F68" s="1">
        <f t="shared" si="7"/>
        <v>8.5431523248126364</v>
      </c>
      <c r="G68" s="1">
        <f t="shared" si="7"/>
        <v>8.0261913394944973</v>
      </c>
      <c r="H68" s="2">
        <f t="shared" si="1"/>
        <v>9.0191535289250098</v>
      </c>
      <c r="J68"/>
      <c r="K68"/>
    </row>
    <row r="69" spans="2:11">
      <c r="B69" s="1">
        <f t="shared" si="2"/>
        <v>0.29500000000000015</v>
      </c>
      <c r="C69" s="1">
        <f t="shared" si="7"/>
        <v>9.9085110149922713</v>
      </c>
      <c r="D69" s="1">
        <f t="shared" si="7"/>
        <v>9.6093352884485945</v>
      </c>
      <c r="E69" s="1">
        <f t="shared" si="7"/>
        <v>9.0643916271266427</v>
      </c>
      <c r="F69" s="1">
        <f t="shared" si="7"/>
        <v>8.5836536601215148</v>
      </c>
      <c r="G69" s="1">
        <f t="shared" si="7"/>
        <v>8.0616169089150453</v>
      </c>
      <c r="H69" s="2">
        <f t="shared" si="1"/>
        <v>9.0643916271266427</v>
      </c>
      <c r="J69"/>
      <c r="K69"/>
    </row>
    <row r="70" spans="2:11">
      <c r="B70" s="1">
        <f t="shared" si="2"/>
        <v>0.30000000000000016</v>
      </c>
      <c r="C70" s="1">
        <f t="shared" ref="C70:G79" si="8">($F$4/$B$4)*(1-EXP(-C$8*$D$4*$B70)*(COS($D$4*$B70)+C$8*SIN($D$4*$B70)))</f>
        <v>9.9499624830022277</v>
      </c>
      <c r="D70" s="1">
        <f t="shared" si="8"/>
        <v>9.6484089272071323</v>
      </c>
      <c r="E70" s="1">
        <f t="shared" si="8"/>
        <v>9.0991942079651782</v>
      </c>
      <c r="F70" s="1">
        <f t="shared" si="8"/>
        <v>8.6147502624622181</v>
      </c>
      <c r="G70" s="1">
        <f t="shared" si="8"/>
        <v>8.088748861211787</v>
      </c>
      <c r="H70" s="2">
        <f t="shared" si="1"/>
        <v>9.0991942079651782</v>
      </c>
      <c r="J70"/>
      <c r="K70"/>
    </row>
    <row r="71" spans="2:11">
      <c r="B71" s="1">
        <f t="shared" si="2"/>
        <v>0.30500000000000016</v>
      </c>
      <c r="C71" s="1">
        <f t="shared" si="8"/>
        <v>9.9790416226953074</v>
      </c>
      <c r="D71" s="1">
        <f t="shared" si="8"/>
        <v>9.6757928643407922</v>
      </c>
      <c r="E71" s="1">
        <f t="shared" si="8"/>
        <v>9.1235366570420666</v>
      </c>
      <c r="F71" s="1">
        <f t="shared" si="8"/>
        <v>8.6364575992975823</v>
      </c>
      <c r="G71" s="1">
        <f t="shared" si="8"/>
        <v>8.1076418484463062</v>
      </c>
      <c r="H71" s="2">
        <f t="shared" si="1"/>
        <v>9.1235366570420666</v>
      </c>
      <c r="J71"/>
      <c r="K71"/>
    </row>
    <row r="72" spans="2:11">
      <c r="B72" s="1">
        <f t="shared" si="2"/>
        <v>0.31000000000000016</v>
      </c>
      <c r="C72" s="1">
        <f t="shared" si="8"/>
        <v>9.995675751366397</v>
      </c>
      <c r="D72" s="1">
        <f t="shared" si="8"/>
        <v>9.6914420513622428</v>
      </c>
      <c r="E72" s="1">
        <f t="shared" si="8"/>
        <v>9.13742066762698</v>
      </c>
      <c r="F72" s="1">
        <f t="shared" si="8"/>
        <v>8.6488145689734299</v>
      </c>
      <c r="G72" s="1">
        <f t="shared" si="8"/>
        <v>8.1183706082493288</v>
      </c>
      <c r="H72" s="2">
        <f t="shared" si="1"/>
        <v>9.13742066762698</v>
      </c>
      <c r="J72"/>
      <c r="K72"/>
    </row>
    <row r="73" spans="2:11">
      <c r="B73" s="1">
        <f t="shared" si="2"/>
        <v>0.31500000000000017</v>
      </c>
      <c r="C73" s="1">
        <f t="shared" si="8"/>
        <v>9.9998232923567105</v>
      </c>
      <c r="D73" s="1">
        <f t="shared" si="8"/>
        <v>9.6953408429619543</v>
      </c>
      <c r="E73" s="1">
        <f t="shared" si="8"/>
        <v>9.140874079049615</v>
      </c>
      <c r="F73" s="1">
        <f t="shared" si="8"/>
        <v>8.6518831698690981</v>
      </c>
      <c r="G73" s="1">
        <f t="shared" si="8"/>
        <v>8.1210294752036045</v>
      </c>
      <c r="H73" s="2">
        <f t="shared" si="1"/>
        <v>9.140874079049615</v>
      </c>
      <c r="J73"/>
      <c r="K73"/>
    </row>
    <row r="74" spans="2:11">
      <c r="B74" s="1">
        <f t="shared" si="2"/>
        <v>0.32000000000000017</v>
      </c>
      <c r="C74" s="1">
        <f t="shared" si="8"/>
        <v>9.991473878973764</v>
      </c>
      <c r="D74" s="1">
        <f t="shared" si="8"/>
        <v>9.6875029773422749</v>
      </c>
      <c r="E74" s="1">
        <f t="shared" si="8"/>
        <v>9.1339506506677992</v>
      </c>
      <c r="F74" s="1">
        <f t="shared" si="8"/>
        <v>8.64574811481525</v>
      </c>
      <c r="G74" s="1">
        <f t="shared" si="8"/>
        <v>8.1157318497910644</v>
      </c>
      <c r="H74" s="2">
        <f t="shared" si="1"/>
        <v>9.1339506506677992</v>
      </c>
      <c r="J74"/>
      <c r="K74"/>
    </row>
    <row r="75" spans="2:11">
      <c r="B75" s="1">
        <f t="shared" si="2"/>
        <v>0.32500000000000018</v>
      </c>
      <c r="C75" s="1">
        <f t="shared" si="8"/>
        <v>9.9706483804027304</v>
      </c>
      <c r="D75" s="1">
        <f t="shared" si="8"/>
        <v>9.6679714831913763</v>
      </c>
      <c r="E75" s="1">
        <f t="shared" si="8"/>
        <v>9.116729772362703</v>
      </c>
      <c r="F75" s="1">
        <f t="shared" si="8"/>
        <v>8.6305163922921295</v>
      </c>
      <c r="G75" s="1">
        <f t="shared" si="8"/>
        <v>8.1026096268831296</v>
      </c>
      <c r="H75" s="2">
        <f t="shared" ref="H75:H138" si="9">E75</f>
        <v>9.116729772362703</v>
      </c>
      <c r="J75"/>
      <c r="K75"/>
    </row>
    <row r="76" spans="2:11">
      <c r="B76" s="1">
        <f t="shared" ref="B76:B139" si="10">B75+0.005</f>
        <v>0.33000000000000018</v>
      </c>
      <c r="C76" s="1">
        <f t="shared" si="8"/>
        <v>9.9373988495443228</v>
      </c>
      <c r="D76" s="1">
        <f t="shared" si="8"/>
        <v>9.6368185136760314</v>
      </c>
      <c r="E76" s="1">
        <f t="shared" si="8"/>
        <v>9.0893161126647986</v>
      </c>
      <c r="F76" s="1">
        <f t="shared" si="8"/>
        <v>8.606316776040039</v>
      </c>
      <c r="G76" s="1">
        <f t="shared" si="8"/>
        <v>8.0818125858262277</v>
      </c>
      <c r="H76" s="2">
        <f t="shared" si="9"/>
        <v>9.0893161126647986</v>
      </c>
      <c r="J76"/>
      <c r="K76"/>
    </row>
    <row r="77" spans="2:11">
      <c r="B77" s="1">
        <f t="shared" si="10"/>
        <v>0.33500000000000019</v>
      </c>
      <c r="C77" s="1">
        <f t="shared" si="8"/>
        <v>9.8918083929096685</v>
      </c>
      <c r="D77" s="1">
        <f t="shared" si="8"/>
        <v>9.5941451080136986</v>
      </c>
      <c r="E77" s="1">
        <f t="shared" si="8"/>
        <v>9.0518392057637271</v>
      </c>
      <c r="F77" s="1">
        <f t="shared" si="8"/>
        <v>8.5732992848271046</v>
      </c>
      <c r="G77" s="1">
        <f t="shared" si="8"/>
        <v>8.0535077442413616</v>
      </c>
      <c r="H77" s="2">
        <f t="shared" si="9"/>
        <v>9.0518392057637271</v>
      </c>
      <c r="J77"/>
      <c r="K77"/>
    </row>
    <row r="78" spans="2:11">
      <c r="B78" s="1">
        <f t="shared" si="10"/>
        <v>0.34000000000000019</v>
      </c>
      <c r="C78" s="1">
        <f t="shared" si="8"/>
        <v>9.8339909628973015</v>
      </c>
      <c r="D78" s="1">
        <f t="shared" si="8"/>
        <v>9.540080881364208</v>
      </c>
      <c r="E78" s="1">
        <f t="shared" si="8"/>
        <v>9.0044529788005629</v>
      </c>
      <c r="F78" s="1">
        <f t="shared" si="8"/>
        <v>8.5316345942273273</v>
      </c>
      <c r="G78" s="1">
        <f t="shared" si="8"/>
        <v>8.0178786777172224</v>
      </c>
      <c r="H78" s="2">
        <f t="shared" si="9"/>
        <v>9.0044529788005629</v>
      </c>
      <c r="J78"/>
      <c r="K78"/>
    </row>
    <row r="79" spans="2:11">
      <c r="B79" s="1">
        <f t="shared" si="10"/>
        <v>0.3450000000000002</v>
      </c>
      <c r="C79" s="1">
        <f t="shared" si="8"/>
        <v>9.7640910729715209</v>
      </c>
      <c r="D79" s="1">
        <f t="shared" si="8"/>
        <v>9.4747836439589168</v>
      </c>
      <c r="E79" s="1">
        <f t="shared" si="8"/>
        <v>8.9473352209818895</v>
      </c>
      <c r="F79" s="1">
        <f t="shared" si="8"/>
        <v>8.4815134023639374</v>
      </c>
      <c r="G79" s="1">
        <f t="shared" si="8"/>
        <v>7.975124807630209</v>
      </c>
      <c r="H79" s="2">
        <f t="shared" si="9"/>
        <v>8.9473352209818895</v>
      </c>
      <c r="J79"/>
      <c r="K79"/>
    </row>
    <row r="80" spans="2:11">
      <c r="B80" s="1">
        <f t="shared" si="10"/>
        <v>0.3500000000000002</v>
      </c>
      <c r="C80" s="1">
        <f t="shared" ref="C80:G89" si="11">($F$4/$B$4)*(1-EXP(-C$8*$D$4*$B80)*(COS($D$4*$B80)+C$8*SIN($D$4*$B80)))</f>
        <v>9.6822834364539787</v>
      </c>
      <c r="D80" s="1">
        <f t="shared" si="11"/>
        <v>9.3984389505601218</v>
      </c>
      <c r="E80" s="1">
        <f t="shared" si="11"/>
        <v>8.8806869961914785</v>
      </c>
      <c r="F80" s="1">
        <f t="shared" si="11"/>
        <v>8.423145751669308</v>
      </c>
      <c r="G80" s="1">
        <f t="shared" si="11"/>
        <v>7.9254606593725114</v>
      </c>
      <c r="H80" s="2">
        <f t="shared" si="9"/>
        <v>8.8806869961914785</v>
      </c>
      <c r="J80"/>
      <c r="K80"/>
    </row>
    <row r="81" spans="2:11">
      <c r="B81" s="1">
        <f t="shared" si="10"/>
        <v>0.3550000000000002</v>
      </c>
      <c r="C81" s="1">
        <f t="shared" si="11"/>
        <v>9.5887725298313757</v>
      </c>
      <c r="D81" s="1">
        <f t="shared" si="11"/>
        <v>9.3112595815153689</v>
      </c>
      <c r="E81" s="1">
        <f t="shared" si="11"/>
        <v>8.8047320009065864</v>
      </c>
      <c r="F81" s="1">
        <f t="shared" si="11"/>
        <v>8.3567603088027127</v>
      </c>
      <c r="G81" s="1">
        <f t="shared" si="11"/>
        <v>7.8691150933103726</v>
      </c>
      <c r="H81" s="2">
        <f t="shared" si="9"/>
        <v>8.8047320009065864</v>
      </c>
      <c r="J81"/>
      <c r="K81"/>
    </row>
    <row r="82" spans="2:11">
      <c r="B82" s="1">
        <f t="shared" si="10"/>
        <v>0.36000000000000021</v>
      </c>
      <c r="C82" s="1">
        <f t="shared" si="11"/>
        <v>9.48379208167073</v>
      </c>
      <c r="D82" s="1">
        <f t="shared" si="11"/>
        <v>9.2134849568396486</v>
      </c>
      <c r="E82" s="1">
        <f t="shared" si="11"/>
        <v>8.7197158693518908</v>
      </c>
      <c r="F82" s="1">
        <f t="shared" si="11"/>
        <v>8.2826036049510527</v>
      </c>
      <c r="G82" s="1">
        <f t="shared" si="11"/>
        <v>7.8063305108293299</v>
      </c>
      <c r="H82" s="2">
        <f t="shared" si="9"/>
        <v>8.7197158693518908</v>
      </c>
      <c r="J82"/>
      <c r="K82"/>
    </row>
    <row r="83" spans="2:11">
      <c r="B83" s="1">
        <f t="shared" si="10"/>
        <v>0.36500000000000021</v>
      </c>
      <c r="C83" s="1">
        <f t="shared" si="11"/>
        <v>9.3676044884196834</v>
      </c>
      <c r="D83" s="1">
        <f t="shared" si="11"/>
        <v>9.1053804849228968</v>
      </c>
      <c r="E83" s="1">
        <f t="shared" si="11"/>
        <v>8.6259054279444936</v>
      </c>
      <c r="F83" s="1">
        <f t="shared" si="11"/>
        <v>8.2009392388150246</v>
      </c>
      <c r="G83" s="1">
        <f t="shared" si="11"/>
        <v>7.7373620378512964</v>
      </c>
      <c r="H83" s="2">
        <f t="shared" si="9"/>
        <v>8.6259054279444936</v>
      </c>
      <c r="J83"/>
      <c r="K83"/>
    </row>
    <row r="84" spans="2:11">
      <c r="B84" s="1">
        <f t="shared" si="10"/>
        <v>0.37000000000000022</v>
      </c>
      <c r="C84" s="1">
        <f t="shared" si="11"/>
        <v>9.2405001585520363</v>
      </c>
      <c r="D84" s="1">
        <f t="shared" si="11"/>
        <v>8.9872368476203484</v>
      </c>
      <c r="E84" s="1">
        <f t="shared" si="11"/>
        <v>8.523587901197903</v>
      </c>
      <c r="F84" s="1">
        <f t="shared" si="11"/>
        <v>8.1120470446539894</v>
      </c>
      <c r="G84" s="1">
        <f t="shared" si="11"/>
        <v>7.6624766882300115</v>
      </c>
      <c r="H84" s="2">
        <f t="shared" si="9"/>
        <v>8.523587901197903</v>
      </c>
      <c r="J84"/>
      <c r="K84"/>
    </row>
    <row r="85" spans="2:11">
      <c r="B85" s="1">
        <f t="shared" si="10"/>
        <v>0.37500000000000022</v>
      </c>
      <c r="C85" s="1">
        <f t="shared" si="11"/>
        <v>9.1027967866977981</v>
      </c>
      <c r="D85" s="1">
        <f t="shared" si="11"/>
        <v>8.8593692236386552</v>
      </c>
      <c r="E85" s="1">
        <f t="shared" si="11"/>
        <v>8.4130700713614264</v>
      </c>
      <c r="F85" s="1">
        <f t="shared" si="11"/>
        <v>8.0162222278270683</v>
      </c>
      <c r="G85" s="1">
        <f t="shared" si="11"/>
        <v>7.5819525094465838</v>
      </c>
      <c r="H85" s="2">
        <f t="shared" si="9"/>
        <v>8.4130700713614264</v>
      </c>
      <c r="J85"/>
      <c r="K85"/>
    </row>
    <row r="86" spans="2:11">
      <c r="B86" s="1">
        <f t="shared" si="10"/>
        <v>0.38000000000000023</v>
      </c>
      <c r="C86" s="1">
        <f t="shared" si="11"/>
        <v>8.9548385595720763</v>
      </c>
      <c r="D86" s="1">
        <f t="shared" si="11"/>
        <v>8.7221164522810586</v>
      </c>
      <c r="E86" s="1">
        <f t="shared" si="11"/>
        <v>8.2946773941734069</v>
      </c>
      <c r="F86" s="1">
        <f t="shared" si="11"/>
        <v>7.9137744703252171</v>
      </c>
      <c r="G86" s="1">
        <f t="shared" si="11"/>
        <v>7.4960777130357101</v>
      </c>
      <c r="H86" s="2">
        <f t="shared" si="9"/>
        <v>8.2946773941734069</v>
      </c>
      <c r="J86"/>
      <c r="K86"/>
    </row>
    <row r="87" spans="2:11">
      <c r="B87" s="1">
        <f t="shared" si="10"/>
        <v>0.38500000000000023</v>
      </c>
      <c r="C87" s="1">
        <f t="shared" si="11"/>
        <v>8.7969952956875321</v>
      </c>
      <c r="D87" s="1">
        <f t="shared" si="11"/>
        <v>8.5758401397596788</v>
      </c>
      <c r="E87" s="1">
        <f t="shared" si="11"/>
        <v>8.1687530732023141</v>
      </c>
      <c r="F87" s="1">
        <f t="shared" si="11"/>
        <v>7.8050270088397529</v>
      </c>
      <c r="G87" s="1">
        <f t="shared" si="11"/>
        <v>7.4051497921756848</v>
      </c>
      <c r="H87" s="2">
        <f t="shared" si="9"/>
        <v>8.1687530732023141</v>
      </c>
      <c r="J87"/>
      <c r="K87"/>
    </row>
    <row r="88" spans="2:11">
      <c r="B88" s="1">
        <f t="shared" si="10"/>
        <v>0.39000000000000024</v>
      </c>
      <c r="C88" s="1">
        <f t="shared" si="11"/>
        <v>8.6296615210006937</v>
      </c>
      <c r="D88" s="1">
        <f t="shared" si="11"/>
        <v>8.4209237104221231</v>
      </c>
      <c r="E88" s="1">
        <f t="shared" si="11"/>
        <v>8.0356570953384434</v>
      </c>
      <c r="F88" s="1">
        <f t="shared" si="11"/>
        <v>7.6903156879563381</v>
      </c>
      <c r="G88" s="1">
        <f t="shared" si="11"/>
        <v>7.3094746288716541</v>
      </c>
      <c r="H88" s="2">
        <f t="shared" si="9"/>
        <v>8.0356570953384434</v>
      </c>
      <c r="J88"/>
      <c r="K88"/>
    </row>
    <row r="89" spans="2:11">
      <c r="B89" s="1">
        <f t="shared" si="10"/>
        <v>0.39500000000000024</v>
      </c>
      <c r="C89" s="1">
        <f t="shared" si="11"/>
        <v>8.453255482802529</v>
      </c>
      <c r="D89" s="1">
        <f t="shared" si="11"/>
        <v>8.2577714053724804</v>
      </c>
      <c r="E89" s="1">
        <f t="shared" si="11"/>
        <v>7.8957652300808583</v>
      </c>
      <c r="F89" s="1">
        <f t="shared" si="11"/>
        <v>7.5699879911002332</v>
      </c>
      <c r="G89" s="1">
        <f t="shared" si="11"/>
        <v>7.2093655931518015</v>
      </c>
      <c r="H89" s="2">
        <f t="shared" si="9"/>
        <v>7.8957652300808583</v>
      </c>
      <c r="J89"/>
      <c r="K89"/>
    </row>
    <row r="90" spans="2:11">
      <c r="B90" s="1">
        <f t="shared" si="10"/>
        <v>0.40000000000000024</v>
      </c>
      <c r="C90" s="1">
        <f t="shared" ref="C90:G99" si="12">($F$4/$B$4)*(1-EXP(-C$8*$D$4*$B90)*(COS($D$4*$B90)+C$8*SIN($D$4*$B90)))</f>
        <v>8.2682181043180503</v>
      </c>
      <c r="D90" s="1">
        <f t="shared" si="12"/>
        <v>8.0868072310932284</v>
      </c>
      <c r="E90" s="1">
        <f t="shared" si="12"/>
        <v>7.7494679953388657</v>
      </c>
      <c r="F90" s="1">
        <f t="shared" si="12"/>
        <v>7.4444020518883338</v>
      </c>
      <c r="G90" s="1">
        <f t="shared" si="12"/>
        <v>7.1051426366803963</v>
      </c>
      <c r="H90" s="2">
        <f t="shared" si="9"/>
        <v>7.7494679953388657</v>
      </c>
      <c r="J90"/>
      <c r="K90"/>
    </row>
    <row r="91" spans="2:11">
      <c r="B91" s="1">
        <f t="shared" si="10"/>
        <v>0.40500000000000025</v>
      </c>
      <c r="C91" s="1">
        <f t="shared" si="12"/>
        <v>8.0750118826278623</v>
      </c>
      <c r="D91" s="1">
        <f t="shared" si="12"/>
        <v>7.9084738607942811</v>
      </c>
      <c r="E91" s="1">
        <f t="shared" si="12"/>
        <v>7.5971695925348559</v>
      </c>
      <c r="F91" s="1">
        <f t="shared" si="12"/>
        <v>7.31392564856632</v>
      </c>
      <c r="G91" s="1">
        <f t="shared" si="12"/>
        <v>6.9971313831699771</v>
      </c>
      <c r="H91" s="2">
        <f t="shared" si="9"/>
        <v>7.5971695925348559</v>
      </c>
      <c r="J91"/>
      <c r="K91"/>
    </row>
    <row r="92" spans="2:11">
      <c r="B92" s="1">
        <f t="shared" si="10"/>
        <v>0.41000000000000025</v>
      </c>
      <c r="C92" s="1">
        <f t="shared" si="12"/>
        <v>7.8741197326663359</v>
      </c>
      <c r="D92" s="1">
        <f t="shared" si="12"/>
        <v>7.7232314913280113</v>
      </c>
      <c r="E92" s="1">
        <f t="shared" si="12"/>
        <v>7.4392868138554018</v>
      </c>
      <c r="F92" s="1">
        <f t="shared" si="12"/>
        <v>7.1789351842251046</v>
      </c>
      <c r="G92" s="1">
        <f t="shared" si="12"/>
        <v>6.8856622179476386</v>
      </c>
      <c r="H92" s="2">
        <f t="shared" si="9"/>
        <v>7.4392868138554018</v>
      </c>
      <c r="J92"/>
      <c r="K92"/>
    </row>
    <row r="93" spans="2:11">
      <c r="B93" s="1">
        <f t="shared" si="10"/>
        <v>0.41500000000000026</v>
      </c>
      <c r="C93" s="1">
        <f t="shared" si="12"/>
        <v>7.666043780185765</v>
      </c>
      <c r="D93" s="1">
        <f t="shared" si="12"/>
        <v>7.5315566586144778</v>
      </c>
      <c r="E93" s="1">
        <f t="shared" si="12"/>
        <v>7.2762479245501499</v>
      </c>
      <c r="F93" s="1">
        <f t="shared" si="12"/>
        <v>7.0398146554996419</v>
      </c>
      <c r="G93" s="1">
        <f t="shared" si="12"/>
        <v>6.7710693789974332</v>
      </c>
      <c r="H93" s="2">
        <f t="shared" si="9"/>
        <v>7.2762479245501499</v>
      </c>
      <c r="J93"/>
      <c r="K93"/>
    </row>
    <row r="94" spans="2:11">
      <c r="B94" s="1">
        <f t="shared" si="10"/>
        <v>0.42000000000000026</v>
      </c>
      <c r="C94" s="1">
        <f t="shared" si="12"/>
        <v>7.4513041067034855</v>
      </c>
      <c r="D94" s="1">
        <f t="shared" si="12"/>
        <v>7.3339410146187536</v>
      </c>
      <c r="E94" s="1">
        <f t="shared" si="12"/>
        <v>7.1084915232231349</v>
      </c>
      <c r="F94" s="1">
        <f t="shared" si="12"/>
        <v>6.8969546124552137</v>
      </c>
      <c r="G94" s="1">
        <f t="shared" si="12"/>
        <v>6.6536900517626112</v>
      </c>
      <c r="H94" s="2">
        <f t="shared" si="9"/>
        <v>7.1084915232231349</v>
      </c>
      <c r="J94"/>
      <c r="K94"/>
    </row>
    <row r="95" spans="2:11">
      <c r="B95" s="1">
        <f t="shared" si="10"/>
        <v>0.42500000000000027</v>
      </c>
      <c r="C95" s="1">
        <f t="shared" si="12"/>
        <v>7.2304374495689512</v>
      </c>
      <c r="D95" s="1">
        <f t="shared" si="12"/>
        <v>7.1308900690122909</v>
      </c>
      <c r="E95" s="1">
        <f t="shared" si="12"/>
        <v>6.9364653830984953</v>
      </c>
      <c r="F95" s="1">
        <f t="shared" si="12"/>
        <v>6.7507511123615593</v>
      </c>
      <c r="G95" s="1">
        <f t="shared" si="12"/>
        <v>6.5338634699478861</v>
      </c>
      <c r="H95" s="2">
        <f t="shared" si="9"/>
        <v>6.9364653830984953</v>
      </c>
      <c r="J95"/>
      <c r="K95"/>
    </row>
    <row r="96" spans="2:11">
      <c r="B96" s="1">
        <f t="shared" si="10"/>
        <v>0.43000000000000027</v>
      </c>
      <c r="C96" s="1">
        <f t="shared" si="12"/>
        <v>7.0039958603998649</v>
      </c>
      <c r="D96" s="1">
        <f t="shared" si="12"/>
        <v>6.9229218987321497</v>
      </c>
      <c r="E96" s="1">
        <f t="shared" si="12"/>
        <v>6.7606252772723785</v>
      </c>
      <c r="F96" s="1">
        <f t="shared" si="12"/>
        <v>6.6016046700436037</v>
      </c>
      <c r="G96" s="1">
        <f t="shared" si="12"/>
        <v>6.4119300245133095</v>
      </c>
      <c r="H96" s="2">
        <f t="shared" si="9"/>
        <v>6.7606252772723785</v>
      </c>
      <c r="J96"/>
      <c r="K96"/>
    </row>
    <row r="97" spans="2:11">
      <c r="B97" s="1">
        <f t="shared" si="10"/>
        <v>0.43500000000000028</v>
      </c>
      <c r="C97" s="1">
        <f t="shared" si="12"/>
        <v>6.7725453252406433</v>
      </c>
      <c r="D97" s="1">
        <f t="shared" si="12"/>
        <v>6.7105658287257715</v>
      </c>
      <c r="E97" s="1">
        <f t="shared" si="12"/>
        <v>6.581433790984824</v>
      </c>
      <c r="F97" s="1">
        <f t="shared" si="12"/>
        <v>6.4499192074795255</v>
      </c>
      <c r="G97" s="1">
        <f t="shared" si="12"/>
        <v>6.2882303829979715</v>
      </c>
      <c r="H97" s="2">
        <f t="shared" si="9"/>
        <v>6.581433790984824</v>
      </c>
      <c r="J97"/>
      <c r="K97"/>
    </row>
    <row r="98" spans="2:11">
      <c r="B98" s="1">
        <f t="shared" si="10"/>
        <v>0.44000000000000028</v>
      </c>
      <c r="C98" s="1">
        <f t="shared" si="12"/>
        <v>6.5366643498920842</v>
      </c>
      <c r="D98" s="1">
        <f t="shared" si="12"/>
        <v>6.494361087234334</v>
      </c>
      <c r="E98" s="1">
        <f t="shared" si="12"/>
        <v>6.3993591239597736</v>
      </c>
      <c r="F98" s="1">
        <f t="shared" si="12"/>
        <v>6.2961010052920994</v>
      </c>
      <c r="G98" s="1">
        <f t="shared" si="12"/>
        <v>6.1631046212536926</v>
      </c>
      <c r="H98" s="2">
        <f t="shared" si="9"/>
        <v>6.3993591239597736</v>
      </c>
      <c r="J98"/>
      <c r="K98"/>
    </row>
    <row r="99" spans="2:11">
      <c r="B99" s="1">
        <f t="shared" si="10"/>
        <v>0.44500000000000028</v>
      </c>
      <c r="C99" s="1">
        <f t="shared" si="12"/>
        <v>6.2969425139481183</v>
      </c>
      <c r="D99" s="1">
        <f t="shared" si="12"/>
        <v>6.2748554390245816</v>
      </c>
      <c r="E99" s="1">
        <f t="shared" si="12"/>
        <v>6.2148738858678545</v>
      </c>
      <c r="F99" s="1">
        <f t="shared" si="12"/>
        <v>6.1405576587482074</v>
      </c>
      <c r="G99" s="1">
        <f t="shared" si="12"/>
        <v>6.0368913696063888</v>
      </c>
      <c r="H99" s="2">
        <f t="shared" si="9"/>
        <v>6.2148738858678545</v>
      </c>
      <c r="J99"/>
      <c r="K99"/>
    </row>
    <row r="100" spans="2:11">
      <c r="B100" s="1">
        <f t="shared" si="10"/>
        <v>0.45000000000000029</v>
      </c>
      <c r="C100" s="1">
        <f t="shared" ref="C100:G109" si="13">($F$4/$B$4)*(1-EXP(-C$8*$D$4*$B100)*(COS($D$4*$B100)+C$8*SIN($D$4*$B100)))</f>
        <v>6.0539789971538855</v>
      </c>
      <c r="D100" s="1">
        <f t="shared" si="13"/>
        <v>6.0526038000274296</v>
      </c>
      <c r="E100" s="1">
        <f t="shared" si="13"/>
        <v>6.0284538879656644</v>
      </c>
      <c r="F100" s="1">
        <f t="shared" si="13"/>
        <v>5.983697040844107</v>
      </c>
      <c r="G100" s="1">
        <f t="shared" si="13"/>
        <v>5.9099269753962345</v>
      </c>
      <c r="H100" s="2">
        <f t="shared" si="9"/>
        <v>6.0284538879656644</v>
      </c>
      <c r="J100"/>
      <c r="K100"/>
    </row>
    <row r="101" spans="2:11">
      <c r="B101" s="1">
        <f t="shared" si="10"/>
        <v>0.45500000000000029</v>
      </c>
      <c r="C101" s="1">
        <f t="shared" si="13"/>
        <v>5.8083810817684185</v>
      </c>
      <c r="D101" s="1">
        <f t="shared" si="13"/>
        <v>5.8281668368810369</v>
      </c>
      <c r="E101" s="1">
        <f t="shared" si="13"/>
        <v>5.8405769339564362</v>
      </c>
      <c r="F101" s="1">
        <f t="shared" si="13"/>
        <v>5.8259262750105476</v>
      </c>
      <c r="G101" s="1">
        <f t="shared" si="13"/>
        <v>5.7825446837770498</v>
      </c>
      <c r="H101" s="2">
        <f t="shared" si="9"/>
        <v>5.8405769339564362</v>
      </c>
      <c r="J101"/>
      <c r="K101"/>
    </row>
    <row r="102" spans="2:11">
      <c r="B102" s="1">
        <f t="shared" si="10"/>
        <v>0.4600000000000003</v>
      </c>
      <c r="C102" s="1">
        <f t="shared" si="13"/>
        <v>5.5607626346752568</v>
      </c>
      <c r="D102" s="1">
        <f t="shared" si="13"/>
        <v>5.6021095549068454</v>
      </c>
      <c r="E102" s="1">
        <f t="shared" si="13"/>
        <v>5.6517216131007828</v>
      </c>
      <c r="F102" s="1">
        <f t="shared" si="13"/>
        <v>5.6676507199224488</v>
      </c>
      <c r="G102" s="1">
        <f t="shared" si="13"/>
        <v>5.6550738385811217</v>
      </c>
      <c r="H102" s="2">
        <f t="shared" si="9"/>
        <v>5.6517216131007828</v>
      </c>
      <c r="J102"/>
      <c r="K102"/>
    </row>
    <row r="103" spans="2:11">
      <c r="B103" s="1">
        <f t="shared" si="10"/>
        <v>0.4650000000000003</v>
      </c>
      <c r="C103" s="1">
        <f t="shared" si="13"/>
        <v>5.3117425730349455</v>
      </c>
      <c r="D103" s="1">
        <f t="shared" si="13"/>
        <v>5.374999878068917</v>
      </c>
      <c r="E103" s="1">
        <f t="shared" si="13"/>
        <v>5.4623660985824642</v>
      </c>
      <c r="F103" s="1">
        <f t="shared" si="13"/>
        <v>5.5092729688427919</v>
      </c>
      <c r="G103" s="1">
        <f t="shared" si="13"/>
        <v>5.5278391049778195</v>
      </c>
      <c r="H103" s="2">
        <f t="shared" si="9"/>
        <v>5.4623660985824642</v>
      </c>
      <c r="J103"/>
      <c r="K103"/>
    </row>
    <row r="104" spans="2:11">
      <c r="B104" s="1">
        <f t="shared" si="10"/>
        <v>0.47000000000000031</v>
      </c>
      <c r="C104" s="1">
        <f t="shared" si="13"/>
        <v>5.061943317314439</v>
      </c>
      <c r="D104" s="1">
        <f t="shared" si="13"/>
        <v>5.1474072244797675</v>
      </c>
      <c r="E104" s="1">
        <f t="shared" si="13"/>
        <v>5.2729869541029251</v>
      </c>
      <c r="F104" s="1">
        <f t="shared" si="13"/>
        <v>5.3511918658695743</v>
      </c>
      <c r="G104" s="1">
        <f t="shared" si="13"/>
        <v>5.4011597155733497</v>
      </c>
      <c r="H104" s="2">
        <f t="shared" si="9"/>
        <v>5.2729869541029251</v>
      </c>
      <c r="J104"/>
      <c r="K104"/>
    </row>
    <row r="105" spans="2:11">
      <c r="B105" s="1">
        <f t="shared" si="10"/>
        <v>0.47500000000000031</v>
      </c>
      <c r="C105" s="1">
        <f t="shared" si="13"/>
        <v>4.8119892355600999</v>
      </c>
      <c r="D105" s="1">
        <f t="shared" si="13"/>
        <v>4.9199010810200203</v>
      </c>
      <c r="E105" s="1">
        <f t="shared" si="13"/>
        <v>5.0840579516401272</v>
      </c>
      <c r="F105" s="1">
        <f t="shared" si="13"/>
        <v>5.1938015413887806</v>
      </c>
      <c r="G105" s="1">
        <f t="shared" si="13"/>
        <v>5.2753487415150619</v>
      </c>
      <c r="H105" s="2">
        <f t="shared" si="9"/>
        <v>5.0840579516401272</v>
      </c>
      <c r="J105"/>
      <c r="K105"/>
    </row>
    <row r="106" spans="2:11">
      <c r="B106" s="1">
        <f t="shared" si="10"/>
        <v>0.48000000000000032</v>
      </c>
      <c r="C106" s="1">
        <f t="shared" si="13"/>
        <v>4.5625050828027502</v>
      </c>
      <c r="D106" s="1">
        <f t="shared" si="13"/>
        <v>4.6930495806341925</v>
      </c>
      <c r="E106" s="1">
        <f t="shared" si="13"/>
        <v>4.896048903261585</v>
      </c>
      <c r="F106" s="1">
        <f t="shared" si="13"/>
        <v>5.0374904689650792</v>
      </c>
      <c r="G106" s="1">
        <f t="shared" si="13"/>
        <v>5.1507123900769631</v>
      </c>
      <c r="H106" s="2">
        <f t="shared" si="9"/>
        <v>4.896048903261585</v>
      </c>
      <c r="J106"/>
      <c r="K106"/>
    </row>
    <row r="107" spans="2:11">
      <c r="B107" s="1">
        <f t="shared" si="10"/>
        <v>0.48500000000000032</v>
      </c>
      <c r="C107" s="1">
        <f t="shared" si="13"/>
        <v>4.3141144394954454</v>
      </c>
      <c r="D107" s="1">
        <f t="shared" si="13"/>
        <v>4.4674180858511159</v>
      </c>
      <c r="E107" s="1">
        <f t="shared" si="13"/>
        <v>4.709424509829109</v>
      </c>
      <c r="F107" s="1">
        <f t="shared" si="13"/>
        <v>4.8826405458258844</v>
      </c>
      <c r="G107" s="1">
        <f t="shared" si="13"/>
        <v>5.0275493301139242</v>
      </c>
      <c r="H107" s="2">
        <f t="shared" si="9"/>
        <v>4.709424509829109</v>
      </c>
      <c r="J107"/>
      <c r="K107"/>
    </row>
    <row r="108" spans="2:11">
      <c r="B108" s="1">
        <f t="shared" si="10"/>
        <v>0.49000000000000032</v>
      </c>
      <c r="C108" s="1">
        <f t="shared" si="13"/>
        <v>4.0674381528871084</v>
      </c>
      <c r="D108" s="1">
        <f t="shared" si="13"/>
        <v>4.243567782054968</v>
      </c>
      <c r="E108" s="1">
        <f t="shared" si="13"/>
        <v>4.5246432293736181</v>
      </c>
      <c r="F108" s="1">
        <f t="shared" si="13"/>
        <v>4.729626199013822</v>
      </c>
      <c r="G108" s="1">
        <f t="shared" si="13"/>
        <v>4.9061500466807937</v>
      </c>
      <c r="H108" s="2">
        <f t="shared" si="9"/>
        <v>4.5246432293736181</v>
      </c>
      <c r="J108"/>
      <c r="K108"/>
    </row>
    <row r="109" spans="2:11">
      <c r="B109" s="1">
        <f t="shared" si="10"/>
        <v>0.49500000000000033</v>
      </c>
      <c r="C109" s="1">
        <f t="shared" si="13"/>
        <v>3.8230927852277312</v>
      </c>
      <c r="D109" s="1">
        <f t="shared" si="13"/>
        <v>4.0220542840013538</v>
      </c>
      <c r="E109" s="1">
        <f t="shared" si="13"/>
        <v>4.3421561678524618</v>
      </c>
      <c r="F109" s="1">
        <f t="shared" si="13"/>
        <v>4.5788135191973636</v>
      </c>
      <c r="G109" s="1">
        <f t="shared" si="13"/>
        <v>4.7867962260192689</v>
      </c>
      <c r="H109" s="2">
        <f t="shared" si="9"/>
        <v>4.3421561678524618</v>
      </c>
      <c r="J109"/>
      <c r="K109"/>
    </row>
    <row r="110" spans="2:11">
      <c r="B110" s="1">
        <f t="shared" si="10"/>
        <v>0.50000000000000033</v>
      </c>
      <c r="C110" s="1">
        <f t="shared" ref="C110:G119" si="14">($F$4/$B$4)*(1-EXP(-C$8*$D$4*$B110)*(COS($D$4*$B110)+C$8*SIN($D$4*$B110)))</f>
        <v>3.5816890726838513</v>
      </c>
      <c r="D110" s="1">
        <f t="shared" si="14"/>
        <v>3.8034262590328889</v>
      </c>
      <c r="E110" s="1">
        <f t="shared" si="14"/>
        <v>4.1624059949295491</v>
      </c>
      <c r="F110" s="1">
        <f t="shared" si="14"/>
        <v>4.4305594240402453</v>
      </c>
      <c r="G110" s="1">
        <f t="shared" si="14"/>
        <v>4.6697601720204869</v>
      </c>
      <c r="H110" s="2">
        <f t="shared" si="9"/>
        <v>4.1624059949295491</v>
      </c>
      <c r="J110"/>
      <c r="K110"/>
    </row>
    <row r="111" spans="2:11">
      <c r="B111" s="1">
        <f t="shared" si="10"/>
        <v>0.50500000000000034</v>
      </c>
      <c r="C111" s="1">
        <f t="shared" si="14"/>
        <v>3.3438303988162144</v>
      </c>
      <c r="D111" s="1">
        <f t="shared" si="14"/>
        <v>3.5882240704001163</v>
      </c>
      <c r="E111" s="1">
        <f t="shared" si="14"/>
        <v>3.9858258873402095</v>
      </c>
      <c r="F111" s="1">
        <f t="shared" si="14"/>
        <v>4.2852108529370723</v>
      </c>
      <c r="G111" s="1">
        <f t="shared" si="14"/>
        <v>4.5553042551749376</v>
      </c>
      <c r="H111" s="2">
        <f t="shared" si="9"/>
        <v>3.9858258873402095</v>
      </c>
      <c r="J111"/>
      <c r="K111"/>
    </row>
    <row r="112" spans="2:11">
      <c r="B112" s="1">
        <f t="shared" si="10"/>
        <v>0.51000000000000034</v>
      </c>
      <c r="C112" s="1">
        <f t="shared" si="14"/>
        <v>3.1101112864350822</v>
      </c>
      <c r="D112" s="1">
        <f t="shared" si="14"/>
        <v>3.3769784440364896</v>
      </c>
      <c r="E112" s="1">
        <f t="shared" si="14"/>
        <v>3.8128385023183355</v>
      </c>
      <c r="F112" s="1">
        <f t="shared" si="14"/>
        <v>4.1431039948257089</v>
      </c>
      <c r="G112" s="1">
        <f t="shared" si="14"/>
        <v>4.4436803949238231</v>
      </c>
      <c r="H112" s="2">
        <f t="shared" si="9"/>
        <v>3.8128385023183355</v>
      </c>
      <c r="J112"/>
      <c r="K112"/>
    </row>
    <row r="113" spans="2:11">
      <c r="B113" s="1">
        <f t="shared" si="10"/>
        <v>0.51500000000000035</v>
      </c>
      <c r="C113" s="1">
        <f t="shared" si="14"/>
        <v>2.8811159116028429</v>
      </c>
      <c r="D113" s="1">
        <f t="shared" si="14"/>
        <v>3.1702091620709987</v>
      </c>
      <c r="E113" s="1">
        <f t="shared" si="14"/>
        <v>3.6438549834734566</v>
      </c>
      <c r="F113" s="1">
        <f t="shared" si="14"/>
        <v>4.0045635506870338</v>
      </c>
      <c r="G113" s="1">
        <f t="shared" si="14"/>
        <v>4.3351295762276996</v>
      </c>
      <c r="H113" s="2">
        <f t="shared" si="9"/>
        <v>3.6438549834734566</v>
      </c>
      <c r="J113"/>
      <c r="K113"/>
    </row>
    <row r="114" spans="2:11">
      <c r="B114" s="1">
        <f t="shared" si="10"/>
        <v>0.52000000000000035</v>
      </c>
      <c r="C114" s="1">
        <f t="shared" si="14"/>
        <v>2.6574166434980984</v>
      </c>
      <c r="D114" s="1">
        <f t="shared" si="14"/>
        <v>2.9684237862885645</v>
      </c>
      <c r="E114" s="1">
        <f t="shared" si="14"/>
        <v>3.4792740014098649</v>
      </c>
      <c r="F114" s="1">
        <f t="shared" si="14"/>
        <v>3.8699020322394153</v>
      </c>
      <c r="G114" s="1">
        <f t="shared" si="14"/>
        <v>4.2298814010692389</v>
      </c>
      <c r="H114" s="2">
        <f t="shared" si="9"/>
        <v>3.4792740014098649</v>
      </c>
      <c r="J114"/>
      <c r="K114"/>
    </row>
    <row r="115" spans="2:11">
      <c r="B115" s="1">
        <f t="shared" si="10"/>
        <v>0.52500000000000036</v>
      </c>
      <c r="C115" s="1">
        <f t="shared" si="14"/>
        <v>2.4395726137907814</v>
      </c>
      <c r="D115" s="1">
        <f t="shared" si="14"/>
        <v>2.7721164146671029</v>
      </c>
      <c r="E115" s="1">
        <f t="shared" si="14"/>
        <v>3.319480831279308</v>
      </c>
      <c r="F115" s="1">
        <f t="shared" si="14"/>
        <v>3.7394190982293303</v>
      </c>
      <c r="G115" s="1">
        <f t="shared" si="14"/>
        <v>4.1281536755076678</v>
      </c>
      <c r="H115" s="2">
        <f t="shared" si="9"/>
        <v>3.319480831279308</v>
      </c>
      <c r="J115"/>
      <c r="K115"/>
    </row>
    <row r="116" spans="2:11">
      <c r="B116" s="1">
        <f t="shared" si="10"/>
        <v>0.53000000000000036</v>
      </c>
      <c r="C116" s="1">
        <f t="shared" si="14"/>
        <v>2.2281283191041812</v>
      </c>
      <c r="D116" s="1">
        <f t="shared" si="14"/>
        <v>2.5817664740313861</v>
      </c>
      <c r="E116" s="1">
        <f t="shared" si="14"/>
        <v>3.1648464693533884</v>
      </c>
      <c r="F116" s="1">
        <f t="shared" si="14"/>
        <v>3.6134009296112657</v>
      </c>
      <c r="G116" s="1">
        <f t="shared" si="14"/>
        <v>4.0301520328031071</v>
      </c>
      <c r="H116" s="2">
        <f t="shared" si="9"/>
        <v>3.1648464693533884</v>
      </c>
      <c r="J116"/>
      <c r="K116"/>
    </row>
    <row r="117" spans="2:11">
      <c r="B117" s="1">
        <f t="shared" si="10"/>
        <v>0.53500000000000036</v>
      </c>
      <c r="C117" s="1">
        <f t="shared" si="14"/>
        <v>2.023612260056955</v>
      </c>
      <c r="D117" s="1">
        <f t="shared" si="14"/>
        <v>2.3978375517674144</v>
      </c>
      <c r="E117" s="1">
        <f t="shared" si="14"/>
        <v>3.0157267905916303</v>
      </c>
      <c r="F117" s="1">
        <f t="shared" si="14"/>
        <v>3.4921196447993723</v>
      </c>
      <c r="G117" s="1">
        <f t="shared" si="14"/>
        <v>3.9360695930297935</v>
      </c>
      <c r="H117" s="2">
        <f t="shared" si="9"/>
        <v>3.0157267905916303</v>
      </c>
      <c r="J117"/>
      <c r="K117"/>
    </row>
    <row r="118" spans="2:11">
      <c r="B118" s="1">
        <f t="shared" si="10"/>
        <v>0.54000000000000037</v>
      </c>
      <c r="C118" s="1">
        <f t="shared" si="14"/>
        <v>1.8265356202868133</v>
      </c>
      <c r="D118" s="1">
        <f t="shared" si="14"/>
        <v>2.2207762694376187</v>
      </c>
      <c r="E118" s="1">
        <f t="shared" si="14"/>
        <v>2.8724617490668618</v>
      </c>
      <c r="F118" s="1">
        <f t="shared" si="14"/>
        <v>3.3758327560610004</v>
      </c>
      <c r="G118" s="1">
        <f t="shared" si="14"/>
        <v>3.8460866594983449</v>
      </c>
      <c r="H118" s="2">
        <f t="shared" si="9"/>
        <v>2.8724617490668618</v>
      </c>
      <c r="J118"/>
      <c r="K118"/>
    </row>
    <row r="119" spans="2:11">
      <c r="B119" s="1">
        <f t="shared" si="10"/>
        <v>0.54500000000000037</v>
      </c>
      <c r="C119" s="1">
        <f t="shared" si="14"/>
        <v>1.637390988757657</v>
      </c>
      <c r="D119" s="1">
        <f t="shared" si="14"/>
        <v>2.0510112010268928</v>
      </c>
      <c r="E119" s="1">
        <f t="shared" si="14"/>
        <v>2.7353746229912925</v>
      </c>
      <c r="F119" s="1">
        <f t="shared" si="14"/>
        <v>3.2647826680082215</v>
      </c>
      <c r="G119" s="1">
        <f t="shared" si="14"/>
        <v>3.7603704522091572</v>
      </c>
      <c r="H119" s="2">
        <f t="shared" si="9"/>
        <v>2.7353746229912925</v>
      </c>
      <c r="J119"/>
      <c r="K119"/>
    </row>
    <row r="120" spans="2:11">
      <c r="B120" s="1">
        <f t="shared" si="10"/>
        <v>0.55000000000000038</v>
      </c>
      <c r="C120" s="1">
        <f t="shared" ref="C120:G129" si="15">($F$4/$B$4)*(1-EXP(-C$8*$D$4*$B120)*(COS($D$4*$B120)+C$8*SIN($D$4*$B120)))</f>
        <v>1.4566511285436872</v>
      </c>
      <c r="D120" s="1">
        <f t="shared" si="15"/>
        <v>1.8889518384324233</v>
      </c>
      <c r="E120" s="1">
        <f t="shared" si="15"/>
        <v>2.6047713059645785</v>
      </c>
      <c r="F120" s="1">
        <f t="shared" si="15"/>
        <v>3.1591962190281815</v>
      </c>
      <c r="G120" s="1">
        <f t="shared" si="15"/>
        <v>3.6790748784616998</v>
      </c>
      <c r="H120" s="2">
        <f t="shared" si="9"/>
        <v>2.6047713059645785</v>
      </c>
      <c r="J120"/>
      <c r="K120"/>
    </row>
    <row r="121" spans="2:11">
      <c r="B121" s="1">
        <f t="shared" si="10"/>
        <v>0.55500000000000038</v>
      </c>
      <c r="C121" s="1">
        <f t="shared" si="15"/>
        <v>1.2847677951679359</v>
      </c>
      <c r="D121" s="1">
        <f t="shared" si="15"/>
        <v>1.7349876066871732</v>
      </c>
      <c r="E121" s="1">
        <f t="shared" si="15"/>
        <v>2.4809396459400075</v>
      </c>
      <c r="F121" s="1">
        <f t="shared" si="15"/>
        <v>3.0592842663769182</v>
      </c>
      <c r="G121" s="1">
        <f t="shared" si="15"/>
        <v>3.6023403406484524</v>
      </c>
      <c r="H121" s="2">
        <f t="shared" si="9"/>
        <v>2.4809396459400075</v>
      </c>
      <c r="J121"/>
      <c r="K121"/>
    </row>
    <row r="122" spans="2:11">
      <c r="B122" s="1">
        <f t="shared" si="10"/>
        <v>0.56000000000000039</v>
      </c>
      <c r="C122" s="1">
        <f t="shared" si="15"/>
        <v>1.1221706074487381</v>
      </c>
      <c r="D122" s="1">
        <f t="shared" si="15"/>
        <v>1.5894869312775761</v>
      </c>
      <c r="E122" s="1">
        <f t="shared" si="15"/>
        <v>2.3641488332765359</v>
      </c>
      <c r="F122" s="1">
        <f t="shared" si="15"/>
        <v>2.965241315544394</v>
      </c>
      <c r="G122" s="1">
        <f t="shared" si="15"/>
        <v>3.5302935811674057</v>
      </c>
      <c r="H122" s="2">
        <f t="shared" si="9"/>
        <v>2.3641488332765359</v>
      </c>
      <c r="J122"/>
      <c r="K122"/>
    </row>
    <row r="123" spans="2:11">
      <c r="B123" s="1">
        <f t="shared" si="10"/>
        <v>0.56500000000000039</v>
      </c>
      <c r="C123" s="1">
        <f t="shared" si="15"/>
        <v>0.96926597367641087</v>
      </c>
      <c r="D123" s="1">
        <f t="shared" si="15"/>
        <v>1.4527963597811533</v>
      </c>
      <c r="E123" s="1">
        <f t="shared" si="15"/>
        <v>2.2546488391134951</v>
      </c>
      <c r="F123" s="1">
        <f t="shared" si="15"/>
        <v>2.877245194381195</v>
      </c>
      <c r="G123" s="1">
        <f t="shared" si="15"/>
        <v>3.4630475642939054</v>
      </c>
      <c r="H123" s="2">
        <f t="shared" si="9"/>
        <v>2.2546488391134951</v>
      </c>
      <c r="J123"/>
      <c r="K123"/>
    </row>
    <row r="124" spans="2:11">
      <c r="B124" s="1">
        <f t="shared" si="10"/>
        <v>0.5700000000000004</v>
      </c>
      <c r="C124" s="1">
        <f t="shared" si="15"/>
        <v>0.82643607580419109</v>
      </c>
      <c r="D124" s="1">
        <f t="shared" si="15"/>
        <v>1.3252397399097016</v>
      </c>
      <c r="E124" s="1">
        <f t="shared" si="15"/>
        <v>2.1526699051715781</v>
      </c>
      <c r="F124" s="1">
        <f t="shared" si="15"/>
        <v>2.7954567723601143</v>
      </c>
      <c r="G124" s="1">
        <f t="shared" si="15"/>
        <v>3.4007013947612457</v>
      </c>
      <c r="H124" s="2">
        <f t="shared" si="9"/>
        <v>2.1526699051715781</v>
      </c>
      <c r="J124"/>
      <c r="K124"/>
    </row>
    <row r="125" spans="2:11">
      <c r="B125" s="1">
        <f t="shared" si="10"/>
        <v>0.5750000000000004</v>
      </c>
      <c r="C125" s="1">
        <f t="shared" si="15"/>
        <v>0.69403791419238692</v>
      </c>
      <c r="D125" s="1">
        <f t="shared" si="15"/>
        <v>1.2071174558985547</v>
      </c>
      <c r="E125" s="1">
        <f t="shared" si="15"/>
        <v>2.0584220859484308</v>
      </c>
      <c r="F125" s="1">
        <f t="shared" si="15"/>
        <v>2.7200197252286715</v>
      </c>
      <c r="G125" s="1">
        <f t="shared" si="15"/>
        <v>3.3433402727100097</v>
      </c>
      <c r="H125" s="2">
        <f t="shared" si="9"/>
        <v>2.0584220859484308</v>
      </c>
      <c r="J125"/>
      <c r="K125"/>
    </row>
    <row r="126" spans="2:11">
      <c r="B126" s="1">
        <f t="shared" si="10"/>
        <v>0.5800000000000004</v>
      </c>
      <c r="C126" s="1">
        <f t="shared" si="15"/>
        <v>0.57240241529339486</v>
      </c>
      <c r="D126" s="1">
        <f t="shared" si="15"/>
        <v>1.0987057250328314</v>
      </c>
      <c r="E126" s="1">
        <f t="shared" si="15"/>
        <v>1.9720948441403858</v>
      </c>
      <c r="F126" s="1">
        <f t="shared" si="15"/>
        <v>2.6510603451920964</v>
      </c>
      <c r="G126" s="1">
        <f t="shared" si="15"/>
        <v>3.2910354845789804</v>
      </c>
      <c r="H126" s="2">
        <f t="shared" si="9"/>
        <v>1.9720948441403858</v>
      </c>
      <c r="J126"/>
      <c r="K126"/>
    </row>
    <row r="127" spans="2:11">
      <c r="B127" s="1">
        <f t="shared" si="10"/>
        <v>0.58500000000000041</v>
      </c>
      <c r="C127" s="1">
        <f t="shared" si="15"/>
        <v>0.46183360450792466</v>
      </c>
      <c r="D127" s="1">
        <f t="shared" si="15"/>
        <v>1.0002559559477926</v>
      </c>
      <c r="E127" s="1">
        <f t="shared" si="15"/>
        <v>1.8938566999837829</v>
      </c>
      <c r="F127" s="1">
        <f t="shared" si="15"/>
        <v>2.5886873966505481</v>
      </c>
      <c r="G127" s="1">
        <f t="shared" si="15"/>
        <v>3.2438444294256294</v>
      </c>
      <c r="H127" s="2">
        <f t="shared" si="9"/>
        <v>1.8938566999837829</v>
      </c>
      <c r="J127"/>
      <c r="K127"/>
    </row>
    <row r="128" spans="2:11">
      <c r="B128" s="1">
        <f t="shared" si="10"/>
        <v>0.59000000000000041</v>
      </c>
      <c r="C128" s="1">
        <f t="shared" si="15"/>
        <v>0.36260784627981379</v>
      </c>
      <c r="D128" s="1">
        <f t="shared" si="15"/>
        <v>0.9119941701828066</v>
      </c>
      <c r="E128" s="1">
        <f t="shared" si="15"/>
        <v>1.8238549350702833</v>
      </c>
      <c r="F128" s="1">
        <f t="shared" si="15"/>
        <v>2.5329920173996512</v>
      </c>
      <c r="G128" s="1">
        <f t="shared" si="15"/>
        <v>3.2018106800819264</v>
      </c>
      <c r="H128" s="2">
        <f t="shared" si="9"/>
        <v>1.8238549350702833</v>
      </c>
      <c r="J128"/>
      <c r="K128"/>
    </row>
    <row r="129" spans="2:11">
      <c r="B129" s="1">
        <f t="shared" si="10"/>
        <v>0.59500000000000042</v>
      </c>
      <c r="C129" s="1">
        <f t="shared" si="15"/>
        <v>0.27497315332885519</v>
      </c>
      <c r="D129" s="1">
        <f t="shared" si="15"/>
        <v>0.83412048830753038</v>
      </c>
      <c r="E129" s="1">
        <f t="shared" si="15"/>
        <v>1.7622153510510992</v>
      </c>
      <c r="F129" s="1">
        <f t="shared" si="15"/>
        <v>2.4840476650901735</v>
      </c>
      <c r="G129" s="1">
        <f t="shared" si="15"/>
        <v>3.1649640784717317</v>
      </c>
      <c r="H129" s="2">
        <f t="shared" si="9"/>
        <v>1.7622153510510992</v>
      </c>
      <c r="J129"/>
      <c r="K129"/>
    </row>
    <row r="130" spans="2:11">
      <c r="B130" s="1">
        <f t="shared" si="10"/>
        <v>0.60000000000000042</v>
      </c>
      <c r="C130" s="1">
        <f t="shared" ref="C130:G139" si="16">($F$4/$B$4)*(1-EXP(-C$8*$D$4*$B130)*(COS($D$4*$B130)+C$8*SIN($D$4*$B130)))</f>
        <v>0.1991485667481635</v>
      </c>
      <c r="D130" s="1">
        <f t="shared" si="16"/>
        <v>0.76680868177490258</v>
      </c>
      <c r="E130" s="1">
        <f t="shared" si="16"/>
        <v>1.7090420835052349</v>
      </c>
      <c r="F130" s="1">
        <f t="shared" si="16"/>
        <v>2.441910108630998</v>
      </c>
      <c r="G130" s="1">
        <f t="shared" si="16"/>
        <v>3.1333208643393733</v>
      </c>
      <c r="H130" s="2">
        <f t="shared" si="9"/>
        <v>1.7090420835052349</v>
      </c>
      <c r="J130"/>
      <c r="K130"/>
    </row>
    <row r="131" spans="2:11">
      <c r="B131" s="1">
        <f t="shared" si="10"/>
        <v>0.60500000000000043</v>
      </c>
      <c r="C131" s="1">
        <f t="shared" si="16"/>
        <v>0.13532360851550795</v>
      </c>
      <c r="D131" s="1">
        <f t="shared" si="16"/>
        <v>0.71020579148910135</v>
      </c>
      <c r="E131" s="1">
        <f t="shared" si="16"/>
        <v>1.6644174711072646</v>
      </c>
      <c r="F131" s="1">
        <f t="shared" si="16"/>
        <v>2.4066174641097566</v>
      </c>
      <c r="G131" s="1">
        <f t="shared" si="16"/>
        <v>3.1068838365654372</v>
      </c>
      <c r="H131" s="2">
        <f t="shared" si="9"/>
        <v>1.6644174711072646</v>
      </c>
      <c r="J131"/>
      <c r="K131"/>
    </row>
    <row r="132" spans="2:11">
      <c r="B132" s="1">
        <f t="shared" si="10"/>
        <v>0.61000000000000043</v>
      </c>
      <c r="C132" s="1">
        <f t="shared" si="16"/>
        <v>8.3657807787073102E-2</v>
      </c>
      <c r="D132" s="1">
        <f t="shared" si="16"/>
        <v>0.66443181390797856</v>
      </c>
      <c r="E132" s="1">
        <f t="shared" si="16"/>
        <v>1.6284019800910481</v>
      </c>
      <c r="F132" s="1">
        <f t="shared" si="16"/>
        <v>2.3781902746979897</v>
      </c>
      <c r="G132" s="1">
        <f t="shared" si="16"/>
        <v>3.0856425461754244</v>
      </c>
      <c r="H132" s="2">
        <f t="shared" si="9"/>
        <v>1.6284019800910481</v>
      </c>
      <c r="J132"/>
      <c r="K132"/>
    </row>
    <row r="133" spans="2:11">
      <c r="B133" s="1">
        <f t="shared" si="10"/>
        <v>0.61500000000000044</v>
      </c>
      <c r="C133" s="1">
        <f t="shared" si="16"/>
        <v>4.4280302157652662E-2</v>
      </c>
      <c r="D133" s="1">
        <f t="shared" si="16"/>
        <v>0.62957945532915838</v>
      </c>
      <c r="E133" s="1">
        <f t="shared" si="16"/>
        <v>1.6010341838675251</v>
      </c>
      <c r="F133" s="1">
        <f t="shared" si="16"/>
        <v>2.3566316339024262</v>
      </c>
      <c r="G133" s="1">
        <f t="shared" si="16"/>
        <v>3.0695735200798415</v>
      </c>
      <c r="H133" s="2">
        <f t="shared" si="9"/>
        <v>1.6010341838675251</v>
      </c>
      <c r="J133"/>
      <c r="K133"/>
    </row>
    <row r="134" spans="2:11">
      <c r="B134" s="1">
        <f t="shared" si="10"/>
        <v>0.62000000000000044</v>
      </c>
      <c r="C134" s="1">
        <f t="shared" si="16"/>
        <v>1.7289514883910839E-2</v>
      </c>
      <c r="D134" s="1">
        <f t="shared" si="16"/>
        <v>0.60571395483733137</v>
      </c>
      <c r="E134" s="1">
        <f t="shared" si="16"/>
        <v>1.5823307975176109</v>
      </c>
      <c r="F134" s="1">
        <f t="shared" si="16"/>
        <v>2.3419273514215053</v>
      </c>
      <c r="G134" s="1">
        <f t="shared" si="16"/>
        <v>3.0586405145206186</v>
      </c>
      <c r="H134" s="2">
        <f t="shared" si="9"/>
        <v>1.5823307975176109</v>
      </c>
      <c r="J134"/>
      <c r="K134"/>
    </row>
    <row r="135" spans="2:11">
      <c r="B135" s="1">
        <f t="shared" si="10"/>
        <v>0.62500000000000044</v>
      </c>
      <c r="C135" s="1">
        <f t="shared" si="16"/>
        <v>2.7529088775024579E-3</v>
      </c>
      <c r="D135" s="1">
        <f t="shared" si="16"/>
        <v>0.5928729762178564</v>
      </c>
      <c r="E135" s="1">
        <f t="shared" si="16"/>
        <v>1.5722867667456808</v>
      </c>
      <c r="F135" s="1">
        <f t="shared" si="16"/>
        <v>2.3340461607665963</v>
      </c>
      <c r="G135" s="1">
        <f t="shared" si="16"/>
        <v>3.052794797138727</v>
      </c>
      <c r="H135" s="2">
        <f t="shared" si="9"/>
        <v>1.5722867667456808</v>
      </c>
      <c r="J135"/>
      <c r="K135"/>
    </row>
    <row r="136" spans="2:11">
      <c r="B136" s="1">
        <f t="shared" si="10"/>
        <v>0.63000000000000045</v>
      </c>
      <c r="C136" s="1">
        <f t="shared" si="16"/>
        <v>7.0681808292449855E-4</v>
      </c>
      <c r="D136" s="1">
        <f t="shared" si="16"/>
        <v>0.59106656896886711</v>
      </c>
      <c r="E136" s="1">
        <f t="shared" si="16"/>
        <v>1.57087541074538</v>
      </c>
      <c r="F136" s="1">
        <f t="shared" si="16"/>
        <v>2.3329399677108276</v>
      </c>
      <c r="G136" s="1">
        <f t="shared" si="16"/>
        <v>3.0519754565213306</v>
      </c>
      <c r="H136" s="2">
        <f t="shared" si="9"/>
        <v>1.57087541074538</v>
      </c>
      <c r="J136"/>
      <c r="K136"/>
    </row>
    <row r="137" spans="2:11">
      <c r="B137" s="1">
        <f t="shared" si="10"/>
        <v>0.63500000000000045</v>
      </c>
      <c r="C137" s="1">
        <f t="shared" si="16"/>
        <v>1.1156356661581324E-2</v>
      </c>
      <c r="D137" s="1">
        <f t="shared" si="16"/>
        <v>0.60027719837120352</v>
      </c>
      <c r="E137" s="1">
        <f t="shared" si="16"/>
        <v>1.5780486182979514</v>
      </c>
      <c r="F137" s="1">
        <f t="shared" si="16"/>
        <v>2.3385441385352106</v>
      </c>
      <c r="G137" s="1">
        <f t="shared" si="16"/>
        <v>3.0561097380341975</v>
      </c>
      <c r="H137" s="2">
        <f t="shared" si="9"/>
        <v>1.5780486182979514</v>
      </c>
      <c r="J137"/>
      <c r="K137"/>
    </row>
    <row r="138" spans="2:11">
      <c r="B138" s="1">
        <f t="shared" si="10"/>
        <v>0.64000000000000046</v>
      </c>
      <c r="C138" s="1">
        <f t="shared" si="16"/>
        <v>3.4075406209039261E-2</v>
      </c>
      <c r="D138" s="1">
        <f t="shared" si="16"/>
        <v>0.62045984440309732</v>
      </c>
      <c r="E138" s="1">
        <f t="shared" si="16"/>
        <v>1.5937370962942132</v>
      </c>
      <c r="F138" s="1">
        <f t="shared" si="16"/>
        <v>2.3507778269520196</v>
      </c>
      <c r="G138" s="1">
        <f t="shared" si="16"/>
        <v>3.0651134046961106</v>
      </c>
      <c r="H138" s="2">
        <f t="shared" si="9"/>
        <v>1.5937370962942132</v>
      </c>
      <c r="J138"/>
      <c r="K138"/>
    </row>
    <row r="139" spans="2:11">
      <c r="B139" s="1">
        <f t="shared" si="10"/>
        <v>0.64500000000000046</v>
      </c>
      <c r="C139" s="1">
        <f t="shared" si="16"/>
        <v>6.9406681037441076E-2</v>
      </c>
      <c r="D139" s="1">
        <f t="shared" si="16"/>
        <v>0.65154216911495533</v>
      </c>
      <c r="E139" s="1">
        <f t="shared" si="16"/>
        <v>1.6178506697450279</v>
      </c>
      <c r="F139" s="1">
        <f t="shared" si="16"/>
        <v>2.3695443384994008</v>
      </c>
      <c r="G139" s="1">
        <f t="shared" si="16"/>
        <v>3.0788911218070716</v>
      </c>
      <c r="H139" s="2">
        <f t="shared" ref="H139:H202" si="17">E139</f>
        <v>1.6178506697450279</v>
      </c>
      <c r="J139"/>
      <c r="K139"/>
    </row>
    <row r="140" spans="2:11">
      <c r="B140" s="1">
        <f t="shared" ref="B140:B203" si="18">B139+0.005</f>
        <v>0.65000000000000047</v>
      </c>
      <c r="C140" s="1">
        <f t="shared" ref="C140:G149" si="19">($F$4/$B$4)*(1-EXP(-C$8*$D$4*$B140)*(COS($D$4*$B140)+C$8*SIN($D$4*$B140)))</f>
        <v>0.11706187135988755</v>
      </c>
      <c r="D140" s="1">
        <f t="shared" si="19"/>
        <v>0.6934247519093617</v>
      </c>
      <c r="E140" s="1">
        <f t="shared" si="19"/>
        <v>1.6502786322219625</v>
      </c>
      <c r="F140" s="1">
        <f t="shared" si="19"/>
        <v>2.394731531119028</v>
      </c>
      <c r="G140" s="1">
        <f t="shared" si="19"/>
        <v>3.097336864000968</v>
      </c>
      <c r="H140" s="2">
        <f t="shared" si="17"/>
        <v>1.6502786322219625</v>
      </c>
      <c r="J140"/>
      <c r="K140"/>
    </row>
    <row r="141" spans="2:11">
      <c r="B141" s="1">
        <f t="shared" si="18"/>
        <v>0.65500000000000047</v>
      </c>
      <c r="C141" s="1">
        <f t="shared" si="19"/>
        <v>0.17692186401891519</v>
      </c>
      <c r="D141" s="1">
        <f t="shared" si="19"/>
        <v>0.74598139200291125</v>
      </c>
      <c r="E141" s="1">
        <f t="shared" si="19"/>
        <v>1.6908901455499987</v>
      </c>
      <c r="F141" s="1">
        <f t="shared" si="19"/>
        <v>2.4262122505505928</v>
      </c>
      <c r="G141" s="1">
        <f t="shared" si="19"/>
        <v>3.1203343433563235</v>
      </c>
      <c r="H141" s="2">
        <f t="shared" si="17"/>
        <v>1.6908901455499987</v>
      </c>
      <c r="J141"/>
      <c r="K141"/>
    </row>
    <row r="142" spans="2:11">
      <c r="B142" s="1">
        <f t="shared" si="18"/>
        <v>0.66000000000000048</v>
      </c>
      <c r="C142" s="1">
        <f t="shared" si="19"/>
        <v>0.2488370402073603</v>
      </c>
      <c r="D142" s="1">
        <f t="shared" si="19"/>
        <v>0.80905947718008742</v>
      </c>
      <c r="E142" s="1">
        <f t="shared" si="19"/>
        <v>1.7395346874580719</v>
      </c>
      <c r="F142" s="1">
        <f t="shared" si="19"/>
        <v>2.4638447991030161</v>
      </c>
      <c r="G142" s="1">
        <f t="shared" si="19"/>
        <v>3.1477574571656444</v>
      </c>
      <c r="H142" s="2">
        <f t="shared" si="17"/>
        <v>1.7395346874580719</v>
      </c>
      <c r="J142"/>
      <c r="K142"/>
    </row>
    <row r="143" spans="2:11">
      <c r="B143" s="1">
        <f t="shared" si="18"/>
        <v>0.66500000000000048</v>
      </c>
      <c r="C143" s="1">
        <f t="shared" si="19"/>
        <v>0.3326276494374486</v>
      </c>
      <c r="D143" s="1">
        <f t="shared" si="19"/>
        <v>0.88248041778559216</v>
      </c>
      <c r="E143" s="1">
        <f t="shared" si="19"/>
        <v>1.7960425457809808</v>
      </c>
      <c r="F143" s="1">
        <f t="shared" si="19"/>
        <v>2.5074734362927802</v>
      </c>
      <c r="G143" s="1">
        <f t="shared" si="19"/>
        <v>3.1794707539348606</v>
      </c>
      <c r="H143" s="2">
        <f t="shared" si="17"/>
        <v>1.7960425457809808</v>
      </c>
      <c r="J143"/>
      <c r="K143"/>
    </row>
    <row r="144" spans="2:11">
      <c r="B144" s="1">
        <f t="shared" si="18"/>
        <v>0.67000000000000048</v>
      </c>
      <c r="C144" s="1">
        <f t="shared" si="19"/>
        <v>0.42808425882341239</v>
      </c>
      <c r="D144" s="1">
        <f t="shared" si="19"/>
        <v>0.96604014474069577</v>
      </c>
      <c r="E144" s="1">
        <f t="shared" si="19"/>
        <v>1.8602253576982215</v>
      </c>
      <c r="F144" s="1">
        <f t="shared" si="19"/>
        <v>2.5569289097747649</v>
      </c>
      <c r="G144" s="1">
        <f t="shared" si="19"/>
        <v>3.215329916159384</v>
      </c>
      <c r="H144" s="2">
        <f t="shared" si="17"/>
        <v>1.8602253576982215</v>
      </c>
      <c r="J144"/>
      <c r="K144"/>
    </row>
    <row r="145" spans="2:11">
      <c r="B145" s="1">
        <f t="shared" si="18"/>
        <v>0.67500000000000049</v>
      </c>
      <c r="C145" s="1">
        <f t="shared" si="19"/>
        <v>0.53496827655462875</v>
      </c>
      <c r="D145" s="1">
        <f t="shared" si="19"/>
        <v>1.0595096702116291</v>
      </c>
      <c r="E145" s="1">
        <f t="shared" si="19"/>
        <v>1.931876692391703</v>
      </c>
      <c r="F145" s="1">
        <f t="shared" si="19"/>
        <v>2.6120290149305085</v>
      </c>
      <c r="G145" s="1">
        <f t="shared" si="19"/>
        <v>3.2551822584023791</v>
      </c>
      <c r="H145" s="2">
        <f t="shared" si="17"/>
        <v>1.931876692391703</v>
      </c>
      <c r="J145"/>
      <c r="K145"/>
    </row>
    <row r="146" spans="2:11">
      <c r="B146" s="1">
        <f t="shared" si="18"/>
        <v>0.68000000000000049</v>
      </c>
      <c r="C146" s="1">
        <f t="shared" si="19"/>
        <v>0.65301254825088695</v>
      </c>
      <c r="D146" s="1">
        <f t="shared" si="19"/>
        <v>1.1626357094043094</v>
      </c>
      <c r="E146" s="1">
        <f t="shared" si="19"/>
        <v>2.0107726754054256</v>
      </c>
      <c r="F146" s="1">
        <f t="shared" si="19"/>
        <v>2.6725791814231439</v>
      </c>
      <c r="G146" s="1">
        <f t="shared" si="19"/>
        <v>3.2988672391839975</v>
      </c>
      <c r="H146" s="2">
        <f t="shared" si="17"/>
        <v>2.0107726754054256</v>
      </c>
      <c r="J146"/>
      <c r="K146"/>
    </row>
    <row r="147" spans="2:11">
      <c r="B147" s="1">
        <f t="shared" si="18"/>
        <v>0.6850000000000005</v>
      </c>
      <c r="C147" s="1">
        <f t="shared" si="19"/>
        <v>0.78192202470921623</v>
      </c>
      <c r="D147" s="1">
        <f t="shared" si="19"/>
        <v>1.275141361810056</v>
      </c>
      <c r="E147" s="1">
        <f t="shared" si="19"/>
        <v>2.0966726528961424</v>
      </c>
      <c r="F147" s="1">
        <f t="shared" si="19"/>
        <v>2.7383730849773178</v>
      </c>
      <c r="G147" s="1">
        <f t="shared" si="19"/>
        <v>3.3462169851774615</v>
      </c>
      <c r="H147" s="2">
        <f t="shared" si="17"/>
        <v>2.0966726528961424</v>
      </c>
      <c r="J147"/>
      <c r="K147"/>
    </row>
    <row r="148" spans="2:11">
      <c r="B148" s="1">
        <f t="shared" si="18"/>
        <v>0.6900000000000005</v>
      </c>
      <c r="C148" s="1">
        <f t="shared" si="19"/>
        <v>0.92137449937322868</v>
      </c>
      <c r="D148" s="1">
        <f t="shared" si="19"/>
        <v>1.3967268500817371</v>
      </c>
      <c r="E148" s="1">
        <f t="shared" si="19"/>
        <v>2.1893198938751062</v>
      </c>
      <c r="F148" s="1">
        <f t="shared" si="19"/>
        <v>2.8091932825963872</v>
      </c>
      <c r="G148" s="1">
        <f t="shared" si="19"/>
        <v>3.3970568261991074</v>
      </c>
      <c r="H148" s="2">
        <f t="shared" si="17"/>
        <v>2.1893198938751062</v>
      </c>
      <c r="J148"/>
      <c r="K148"/>
    </row>
    <row r="149" spans="2:11">
      <c r="B149" s="1">
        <f t="shared" si="18"/>
        <v>0.69500000000000051</v>
      </c>
      <c r="C149" s="1">
        <f t="shared" si="19"/>
        <v>1.0710214136817087</v>
      </c>
      <c r="D149" s="1">
        <f t="shared" si="19"/>
        <v>1.5270703145795361</v>
      </c>
      <c r="E149" s="1">
        <f t="shared" si="19"/>
        <v>2.2884423284573669</v>
      </c>
      <c r="F149" s="1">
        <f t="shared" si="19"/>
        <v>2.8848118693880664</v>
      </c>
      <c r="G149" s="1">
        <f t="shared" si="19"/>
        <v>3.4512058394745826</v>
      </c>
      <c r="H149" s="2">
        <f t="shared" si="17"/>
        <v>2.2884423284573669</v>
      </c>
      <c r="J149"/>
      <c r="K149"/>
    </row>
    <row r="150" spans="2:11">
      <c r="B150" s="1">
        <f t="shared" si="18"/>
        <v>0.70000000000000051</v>
      </c>
      <c r="C150" s="1">
        <f t="shared" ref="C150:G159" si="20">($F$4/$B$4)*(1-EXP(-C$8*$D$4*$B150)*(COS($D$4*$B150)+C$8*SIN($D$4*$B150)))</f>
        <v>1.2304887282834942</v>
      </c>
      <c r="D150" s="1">
        <f t="shared" si="20"/>
        <v>1.6658286614903468</v>
      </c>
      <c r="E150" s="1">
        <f t="shared" si="20"/>
        <v>2.3937533200568724</v>
      </c>
      <c r="F150" s="1">
        <f t="shared" si="20"/>
        <v>2.9649911551336894</v>
      </c>
      <c r="G150" s="1">
        <f t="shared" si="20"/>
        <v>3.5084774016625122</v>
      </c>
      <c r="H150" s="2">
        <f t="shared" si="17"/>
        <v>2.3937533200568724</v>
      </c>
      <c r="J150"/>
      <c r="K150"/>
    </row>
    <row r="151" spans="2:11">
      <c r="B151" s="1">
        <f t="shared" si="18"/>
        <v>0.70500000000000052</v>
      </c>
      <c r="C151" s="1">
        <f t="shared" si="20"/>
        <v>1.3993778579410476</v>
      </c>
      <c r="D151" s="1">
        <f t="shared" si="20"/>
        <v>1.8126384622951419</v>
      </c>
      <c r="E151" s="1">
        <f t="shared" si="20"/>
        <v>2.5049524693930802</v>
      </c>
      <c r="F151" s="1">
        <f t="shared" si="20"/>
        <v>3.0494843587051177</v>
      </c>
      <c r="G151" s="1">
        <f t="shared" si="20"/>
        <v>3.568679747119849</v>
      </c>
      <c r="H151" s="2">
        <f t="shared" si="17"/>
        <v>2.5049524693930802</v>
      </c>
      <c r="J151"/>
      <c r="K151"/>
    </row>
    <row r="152" spans="2:11">
      <c r="B152" s="1">
        <f t="shared" si="18"/>
        <v>0.71000000000000052</v>
      </c>
      <c r="C152" s="1">
        <f t="shared" si="20"/>
        <v>1.5772666677859863</v>
      </c>
      <c r="D152" s="1">
        <f t="shared" si="20"/>
        <v>1.967116902234924</v>
      </c>
      <c r="E152" s="1">
        <f t="shared" si="20"/>
        <v>2.6217264481080029</v>
      </c>
      <c r="F152" s="1">
        <f t="shared" si="20"/>
        <v>3.1380363184074582</v>
      </c>
      <c r="G152" s="1">
        <f t="shared" si="20"/>
        <v>3.6316165308998691</v>
      </c>
      <c r="H152" s="2">
        <f t="shared" si="17"/>
        <v>2.6217264481080029</v>
      </c>
      <c r="J152"/>
      <c r="K152"/>
    </row>
    <row r="153" spans="2:11">
      <c r="B153" s="1">
        <f t="shared" si="18"/>
        <v>0.71500000000000052</v>
      </c>
      <c r="C153" s="1">
        <f t="shared" si="20"/>
        <v>1.7637105284364023</v>
      </c>
      <c r="D153" s="1">
        <f t="shared" si="20"/>
        <v>2.1288627753080536</v>
      </c>
      <c r="E153" s="1">
        <f t="shared" si="20"/>
        <v>2.7437498597316856</v>
      </c>
      <c r="F153" s="1">
        <f t="shared" si="20"/>
        <v>3.2303842163047825</v>
      </c>
      <c r="G153" s="1">
        <f t="shared" si="20"/>
        <v>3.6970873949842353</v>
      </c>
      <c r="H153" s="2">
        <f t="shared" si="17"/>
        <v>2.7437498597316856</v>
      </c>
      <c r="J153"/>
      <c r="K153"/>
    </row>
    <row r="154" spans="2:11">
      <c r="B154" s="1">
        <f t="shared" si="18"/>
        <v>0.72000000000000053</v>
      </c>
      <c r="C154" s="1">
        <f t="shared" si="20"/>
        <v>1.9582434273387483</v>
      </c>
      <c r="D154" s="1">
        <f t="shared" si="20"/>
        <v>2.2974575232205332</v>
      </c>
      <c r="E154" s="1">
        <f t="shared" si="20"/>
        <v>2.8706861256792759</v>
      </c>
      <c r="F154" s="1">
        <f t="shared" si="20"/>
        <v>3.3262583145703104</v>
      </c>
      <c r="G154" s="1">
        <f t="shared" si="20"/>
        <v>3.7648885362646416</v>
      </c>
      <c r="H154" s="2">
        <f t="shared" si="17"/>
        <v>2.8706861256792759</v>
      </c>
      <c r="J154"/>
      <c r="K154"/>
    </row>
    <row r="155" spans="2:11">
      <c r="B155" s="1">
        <f t="shared" si="18"/>
        <v>0.72500000000000053</v>
      </c>
      <c r="C155" s="1">
        <f t="shared" si="20"/>
        <v>2.1603791335565474</v>
      </c>
      <c r="D155" s="1">
        <f t="shared" si="20"/>
        <v>2.472466315606161</v>
      </c>
      <c r="E155" s="1">
        <f t="shared" si="20"/>
        <v>3.0021883939141354</v>
      </c>
      <c r="F155" s="1">
        <f t="shared" si="20"/>
        <v>3.4253827018917979</v>
      </c>
      <c r="G155" s="1">
        <f t="shared" si="20"/>
        <v>3.8348132748072676</v>
      </c>
      <c r="H155" s="2">
        <f t="shared" si="17"/>
        <v>3.0021883939141354</v>
      </c>
      <c r="J155"/>
      <c r="K155"/>
    </row>
    <row r="156" spans="2:11">
      <c r="B156" s="1">
        <f t="shared" si="18"/>
        <v>0.73000000000000054</v>
      </c>
      <c r="C156" s="1">
        <f t="shared" si="20"/>
        <v>2.3696124130944964</v>
      </c>
      <c r="D156" s="1">
        <f t="shared" si="20"/>
        <v>2.6534391687356957</v>
      </c>
      <c r="E156" s="1">
        <f t="shared" si="20"/>
        <v>3.1379004678688038</v>
      </c>
      <c r="F156" s="1">
        <f t="shared" si="20"/>
        <v>3.5274760479571468</v>
      </c>
      <c r="G156" s="1">
        <f t="shared" si="20"/>
        <v>3.9066526209542998</v>
      </c>
      <c r="H156" s="2">
        <f t="shared" si="17"/>
        <v>3.1379004678688038</v>
      </c>
      <c r="J156"/>
      <c r="K156"/>
    </row>
    <row r="157" spans="2:11">
      <c r="B157" s="1">
        <f t="shared" si="18"/>
        <v>0.73500000000000054</v>
      </c>
      <c r="C157" s="1">
        <f t="shared" si="20"/>
        <v>2.5854202917203342</v>
      </c>
      <c r="D157" s="1">
        <f t="shared" si="20"/>
        <v>2.8399120998436436</v>
      </c>
      <c r="E157" s="1">
        <f t="shared" si="20"/>
        <v>3.2774577531794957</v>
      </c>
      <c r="F157" s="1">
        <f t="shared" si="20"/>
        <v>3.6322523640446969</v>
      </c>
      <c r="G157" s="1">
        <f t="shared" si="20"/>
        <v>3.9801958398413539</v>
      </c>
      <c r="H157" s="2">
        <f t="shared" si="17"/>
        <v>3.2774577531794957</v>
      </c>
      <c r="J157"/>
      <c r="K157"/>
    </row>
    <row r="158" spans="2:11">
      <c r="B158" s="1">
        <f t="shared" si="18"/>
        <v>0.74000000000000055</v>
      </c>
      <c r="C158" s="1">
        <f t="shared" si="20"/>
        <v>2.8072633621280723</v>
      </c>
      <c r="D158" s="1">
        <f t="shared" si="20"/>
        <v>3.031408314118015</v>
      </c>
      <c r="E158" s="1">
        <f t="shared" si="20"/>
        <v>3.4204882197597843</v>
      </c>
      <c r="F158" s="1">
        <f t="shared" si="20"/>
        <v>3.7394217677469275</v>
      </c>
      <c r="G158" s="1">
        <f t="shared" si="20"/>
        <v>4.055231011937269</v>
      </c>
      <c r="H158" s="2">
        <f t="shared" si="17"/>
        <v>3.4204882197597843</v>
      </c>
      <c r="J158"/>
      <c r="K158"/>
    </row>
    <row r="159" spans="2:11">
      <c r="B159" s="1">
        <f t="shared" si="18"/>
        <v>0.74500000000000055</v>
      </c>
      <c r="C159" s="1">
        <f t="shared" si="20"/>
        <v>3.0345871321753206</v>
      </c>
      <c r="D159" s="1">
        <f t="shared" si="20"/>
        <v>3.2274394213226931</v>
      </c>
      <c r="E159" s="1">
        <f t="shared" si="20"/>
        <v>3.566613376715595</v>
      </c>
      <c r="F159" s="1">
        <f t="shared" si="20"/>
        <v>3.8486912498655093</v>
      </c>
      <c r="G159" s="1">
        <f t="shared" si="20"/>
        <v>4.1315455882436112</v>
      </c>
      <c r="H159" s="2">
        <f t="shared" si="17"/>
        <v>3.566613376715595</v>
      </c>
      <c r="J159"/>
      <c r="K159"/>
    </row>
    <row r="160" spans="2:11">
      <c r="B160" s="1">
        <f t="shared" si="18"/>
        <v>0.75000000000000056</v>
      </c>
      <c r="C160" s="1">
        <f t="shared" ref="C160:G169" si="21">($F$4/$B$4)*(1-EXP(-C$8*$D$4*$B160)*(COS($D$4*$B160)+C$8*SIN($D$4*$B160)))</f>
        <v>3.2668234108248964</v>
      </c>
      <c r="D160" s="1">
        <f t="shared" si="21"/>
        <v>3.4275066789541588</v>
      </c>
      <c r="E160" s="1">
        <f t="shared" si="21"/>
        <v>3.7154492575865063</v>
      </c>
      <c r="F160" s="1">
        <f t="shared" si="21"/>
        <v>3.9597654415298091</v>
      </c>
      <c r="G160" s="1">
        <f t="shared" si="21"/>
        <v>4.2089269388250781</v>
      </c>
      <c r="H160" s="2">
        <f t="shared" si="17"/>
        <v>3.7154492575865063</v>
      </c>
      <c r="J160"/>
      <c r="K160"/>
    </row>
    <row r="161" spans="2:11">
      <c r="B161" s="1">
        <f t="shared" si="18"/>
        <v>0.75500000000000056</v>
      </c>
      <c r="C161" s="1">
        <f t="shared" si="21"/>
        <v>3.5033917283264944</v>
      </c>
      <c r="D161" s="1">
        <f t="shared" si="21"/>
        <v>3.6311022587741144</v>
      </c>
      <c r="E161" s="1">
        <f t="shared" si="21"/>
        <v>3.8666074133874773</v>
      </c>
      <c r="F161" s="1">
        <f t="shared" si="21"/>
        <v>4.0723473796096421</v>
      </c>
      <c r="G161" s="1">
        <f t="shared" si="21"/>
        <v>4.287162893378639</v>
      </c>
      <c r="H161" s="2">
        <f t="shared" si="17"/>
        <v>3.8666074133874773</v>
      </c>
      <c r="J161"/>
      <c r="K161"/>
    </row>
    <row r="162" spans="2:11">
      <c r="B162" s="1">
        <f t="shared" si="18"/>
        <v>0.76000000000000056</v>
      </c>
      <c r="C162" s="1">
        <f t="shared" si="21"/>
        <v>3.743700787088752</v>
      </c>
      <c r="D162" s="1">
        <f t="shared" si="21"/>
        <v>3.8377105335075563</v>
      </c>
      <c r="E162" s="1">
        <f t="shared" si="21"/>
        <v>4.0196959109208006</v>
      </c>
      <c r="F162" s="1">
        <f t="shared" si="21"/>
        <v>4.1861392685166514</v>
      </c>
      <c r="G162" s="1">
        <f t="shared" si="21"/>
        <v>4.3660422725887313</v>
      </c>
      <c r="H162" s="2">
        <f t="shared" si="17"/>
        <v>4.0196959109208006</v>
      </c>
      <c r="J162"/>
      <c r="K162"/>
    </row>
    <row r="163" spans="2:11">
      <c r="B163" s="1">
        <f t="shared" si="18"/>
        <v>0.76500000000000057</v>
      </c>
      <c r="C163" s="1">
        <f t="shared" si="21"/>
        <v>3.9871499396153043</v>
      </c>
      <c r="D163" s="1">
        <f t="shared" si="21"/>
        <v>4.046809380451891</v>
      </c>
      <c r="E163" s="1">
        <f t="shared" si="21"/>
        <v>4.1743203338300354</v>
      </c>
      <c r="F163" s="1">
        <f t="shared" si="21"/>
        <v>4.3008432365166849</v>
      </c>
      <c r="G163" s="1">
        <f t="shared" si="21"/>
        <v>4.4453554090578571</v>
      </c>
      <c r="H163" s="2">
        <f t="shared" si="17"/>
        <v>4.1743203338300354</v>
      </c>
      <c r="J163"/>
      <c r="K163"/>
    </row>
    <row r="164" spans="2:11">
      <c r="B164" s="1">
        <f t="shared" si="18"/>
        <v>0.77000000000000057</v>
      </c>
      <c r="C164" s="1">
        <f t="shared" si="21"/>
        <v>4.2331306898107046</v>
      </c>
      <c r="D164" s="1">
        <f t="shared" si="21"/>
        <v>4.2578714987068542</v>
      </c>
      <c r="E164" s="1">
        <f t="shared" si="21"/>
        <v>4.330084783875864</v>
      </c>
      <c r="F164" s="1">
        <f t="shared" si="21"/>
        <v>4.4161620847080005</v>
      </c>
      <c r="G164" s="1">
        <f t="shared" si="21"/>
        <v>4.5248946566463282</v>
      </c>
      <c r="H164" s="2">
        <f t="shared" si="17"/>
        <v>4.330084783875864</v>
      </c>
      <c r="J164"/>
      <c r="K164"/>
    </row>
    <row r="165" spans="2:11">
      <c r="B165" s="1">
        <f t="shared" si="18"/>
        <v>0.77500000000000058</v>
      </c>
      <c r="C165" s="1">
        <f t="shared" si="21"/>
        <v>4.4810282139037616</v>
      </c>
      <c r="D165" s="1">
        <f t="shared" si="21"/>
        <v>4.4703657367076541</v>
      </c>
      <c r="E165" s="1">
        <f t="shared" si="21"/>
        <v>4.4865928799284376</v>
      </c>
      <c r="F165" s="1">
        <f t="shared" si="21"/>
        <v>4.5318000268569394</v>
      </c>
      <c r="G165" s="1">
        <f t="shared" si="21"/>
        <v>4.6044548871017508</v>
      </c>
      <c r="H165" s="2">
        <f t="shared" si="17"/>
        <v>4.4865928799284376</v>
      </c>
      <c r="J165"/>
      <c r="K165"/>
    </row>
    <row r="166" spans="2:11">
      <c r="B166" s="1">
        <f t="shared" si="18"/>
        <v>0.78000000000000058</v>
      </c>
      <c r="C166" s="1">
        <f t="shared" si="21"/>
        <v>4.7302228971867821</v>
      </c>
      <c r="D166" s="1">
        <f t="shared" si="21"/>
        <v>4.6837584267245784</v>
      </c>
      <c r="E166" s="1">
        <f t="shared" si="21"/>
        <v>4.643448752191401</v>
      </c>
      <c r="F166" s="1">
        <f t="shared" si="21"/>
        <v>4.6474634183236398</v>
      </c>
      <c r="G166" s="1">
        <f t="shared" si="21"/>
        <v>4.6838339729077063</v>
      </c>
      <c r="H166" s="2">
        <f t="shared" si="17"/>
        <v>4.643448752191401</v>
      </c>
      <c r="J166"/>
      <c r="K166"/>
    </row>
    <row r="167" spans="2:11">
      <c r="B167" s="1">
        <f t="shared" si="18"/>
        <v>0.78500000000000059</v>
      </c>
      <c r="C167" s="1">
        <f t="shared" si="21"/>
        <v>4.9800918827296323</v>
      </c>
      <c r="D167" s="1">
        <f t="shared" si="21"/>
        <v>4.8975147229815903</v>
      </c>
      <c r="E167" s="1">
        <f t="shared" si="21"/>
        <v>4.8002580291995907</v>
      </c>
      <c r="F167" s="1">
        <f t="shared" si="21"/>
        <v>4.762861472355377</v>
      </c>
      <c r="G167" s="1">
        <f t="shared" si="21"/>
        <v>4.7628332553319801</v>
      </c>
      <c r="H167" s="2">
        <f t="shared" si="17"/>
        <v>4.8002580291995907</v>
      </c>
      <c r="J167"/>
      <c r="K167"/>
    </row>
    <row r="168" spans="2:11">
      <c r="B168" s="1">
        <f t="shared" si="18"/>
        <v>0.79000000000000059</v>
      </c>
      <c r="C168" s="1">
        <f t="shared" si="21"/>
        <v>5.2300106281977108</v>
      </c>
      <c r="D168" s="1">
        <f t="shared" si="21"/>
        <v>5.1110999400441308</v>
      </c>
      <c r="E168" s="1">
        <f t="shared" si="21"/>
        <v>4.9566288151652387</v>
      </c>
      <c r="F168" s="1">
        <f t="shared" si="21"/>
        <v>4.8777069620739795</v>
      </c>
      <c r="G168" s="1">
        <f t="shared" si="21"/>
        <v>4.8412579967074283</v>
      </c>
      <c r="H168" s="2">
        <f t="shared" si="17"/>
        <v>4.9566288151652387</v>
      </c>
      <c r="J168"/>
      <c r="K168"/>
    </row>
    <row r="169" spans="2:11">
      <c r="B169" s="1">
        <f t="shared" si="18"/>
        <v>0.7950000000000006</v>
      </c>
      <c r="C169" s="1">
        <f t="shared" si="21"/>
        <v>5.47935446688252</v>
      </c>
      <c r="D169" s="1">
        <f t="shared" si="21"/>
        <v>5.3239808881322501</v>
      </c>
      <c r="E169" s="1">
        <f t="shared" si="21"/>
        <v>5.1121726552860389</v>
      </c>
      <c r="F169" s="1">
        <f t="shared" si="21"/>
        <v>4.9917169065363396</v>
      </c>
      <c r="G169" s="1">
        <f t="shared" si="21"/>
        <v>4.9189178160329643</v>
      </c>
      <c r="H169" s="2">
        <f t="shared" si="17"/>
        <v>5.1121726552860389</v>
      </c>
      <c r="J169"/>
      <c r="K169"/>
    </row>
    <row r="170" spans="2:11">
      <c r="B170" s="1">
        <f t="shared" si="18"/>
        <v>0.8000000000000006</v>
      </c>
      <c r="C170" s="1">
        <f t="shared" ref="C170:G179" si="22">($F$4/$B$4)*(1-EXP(-C$8*$D$4*$B170)*(COS($D$4*$B170)+C$8*SIN($D$4*$B170)))</f>
        <v>5.7275001690430933</v>
      </c>
      <c r="D170" s="1">
        <f t="shared" si="22"/>
        <v>5.5356272020296791</v>
      </c>
      <c r="E170" s="1">
        <f t="shared" si="22"/>
        <v>5.2665054866729291</v>
      </c>
      <c r="F170" s="1">
        <f t="shared" si="22"/>
        <v>5.1046132393031796</v>
      </c>
      <c r="G170" s="1">
        <f t="shared" si="22"/>
        <v>4.9956271070380032</v>
      </c>
      <c r="H170" s="2">
        <f t="shared" si="17"/>
        <v>5.2665054866729291</v>
      </c>
      <c r="J170"/>
      <c r="K170"/>
    </row>
    <row r="171" spans="2:11">
      <c r="B171" s="1">
        <f t="shared" si="18"/>
        <v>0.8050000000000006</v>
      </c>
      <c r="C171" s="1">
        <f t="shared" si="22"/>
        <v>5.9738274996558332</v>
      </c>
      <c r="D171" s="1">
        <f t="shared" si="22"/>
        <v>5.7455126602820723</v>
      </c>
      <c r="E171" s="1">
        <f t="shared" si="22"/>
        <v>5.4192485726053965</v>
      </c>
      <c r="F171" s="1">
        <f t="shared" si="22"/>
        <v>5.216123458010804</v>
      </c>
      <c r="G171" s="1">
        <f t="shared" si="22"/>
        <v>5.0712054379110372</v>
      </c>
      <c r="H171" s="2">
        <f t="shared" si="17"/>
        <v>5.4192485726053965</v>
      </c>
      <c r="J171"/>
      <c r="K171"/>
    </row>
    <row r="172" spans="2:11">
      <c r="B172" s="1">
        <f t="shared" si="18"/>
        <v>0.81000000000000061</v>
      </c>
      <c r="C172" s="1">
        <f t="shared" si="22"/>
        <v>6.2177207686789906</v>
      </c>
      <c r="D172" s="1">
        <f t="shared" si="22"/>
        <v>5.9531164914083785</v>
      </c>
      <c r="E172" s="1">
        <f t="shared" si="22"/>
        <v>5.5700294178774215</v>
      </c>
      <c r="F172" s="1">
        <f t="shared" si="22"/>
        <v>5.3259812535031088</v>
      </c>
      <c r="G172" s="1">
        <f t="shared" si="22"/>
        <v>5.1454779319512784</v>
      </c>
      <c r="H172" s="2">
        <f t="shared" si="17"/>
        <v>5.5700294178774215</v>
      </c>
      <c r="J172"/>
      <c r="K172"/>
    </row>
    <row r="173" spans="2:11">
      <c r="B173" s="1">
        <f t="shared" si="18"/>
        <v>0.81500000000000061</v>
      </c>
      <c r="C173" s="1">
        <f t="shared" si="22"/>
        <v>6.4585703699571582</v>
      </c>
      <c r="D173" s="1">
        <f t="shared" si="22"/>
        <v>6.1579246638885472</v>
      </c>
      <c r="E173" s="1">
        <f t="shared" si="22"/>
        <v>5.7184826630580163</v>
      </c>
      <c r="F173" s="1">
        <f t="shared" si="22"/>
        <v>5.4339271171470269</v>
      </c>
      <c r="G173" s="1">
        <f t="shared" si="22"/>
        <v>5.2182756284618925</v>
      </c>
      <c r="H173" s="2">
        <f t="shared" si="17"/>
        <v>5.7184826630580163</v>
      </c>
      <c r="J173"/>
      <c r="K173"/>
    </row>
    <row r="174" spans="2:11">
      <c r="B174" s="1">
        <f t="shared" si="18"/>
        <v>0.82000000000000062</v>
      </c>
      <c r="C174" s="1">
        <f t="shared" si="22"/>
        <v>6.6957743049192064</v>
      </c>
      <c r="D174" s="1">
        <f t="shared" si="22"/>
        <v>6.359431156737541</v>
      </c>
      <c r="E174" s="1">
        <f t="shared" si="22"/>
        <v>5.8642509555559554</v>
      </c>
      <c r="F174" s="1">
        <f t="shared" si="22"/>
        <v>5.5397089250229161</v>
      </c>
      <c r="G174" s="1">
        <f t="shared" si="22"/>
        <v>5.2894358232634922</v>
      </c>
      <c r="H174" s="2">
        <f t="shared" si="17"/>
        <v>5.8642509555559554</v>
      </c>
      <c r="J174"/>
      <c r="K174"/>
    </row>
    <row r="175" spans="2:11">
      <c r="B175" s="1">
        <f t="shared" si="18"/>
        <v>0.82500000000000062</v>
      </c>
      <c r="C175" s="1">
        <f t="shared" si="22"/>
        <v>6.9287396872611415</v>
      </c>
      <c r="D175" s="1">
        <f t="shared" si="22"/>
        <v>6.5571392075305246</v>
      </c>
      <c r="E175" s="1">
        <f t="shared" si="22"/>
        <v>6.0069857954488768</v>
      </c>
      <c r="F175" s="1">
        <f t="shared" si="22"/>
        <v>5.6430824977525518</v>
      </c>
      <c r="G175" s="1">
        <f t="shared" si="22"/>
        <v>5.3588023882675371</v>
      </c>
      <c r="H175" s="2">
        <f t="shared" si="17"/>
        <v>6.0069857954488768</v>
      </c>
      <c r="J175"/>
      <c r="K175"/>
    </row>
    <row r="176" spans="2:11">
      <c r="B176" s="1">
        <f t="shared" si="18"/>
        <v>0.83000000000000063</v>
      </c>
      <c r="C176" s="1">
        <f t="shared" si="22"/>
        <v>7.1568842248531279</v>
      </c>
      <c r="D176" s="1">
        <f t="shared" si="22"/>
        <v>6.7505625348068632</v>
      </c>
      <c r="E176" s="1">
        <f t="shared" si="22"/>
        <v>6.1463483541124484</v>
      </c>
      <c r="F176" s="1">
        <f t="shared" si="22"/>
        <v>5.7438121348009741</v>
      </c>
      <c r="G176" s="1">
        <f t="shared" si="22"/>
        <v>5.4262260696108005</v>
      </c>
      <c r="H176" s="2">
        <f t="shared" si="17"/>
        <v>6.1463483541124484</v>
      </c>
      <c r="J176"/>
      <c r="K176"/>
    </row>
    <row r="177" spans="2:11">
      <c r="B177" s="1">
        <f t="shared" si="18"/>
        <v>0.83500000000000063</v>
      </c>
      <c r="C177" s="1">
        <f t="shared" si="22"/>
        <v>7.3796376751665793</v>
      </c>
      <c r="D177" s="1">
        <f t="shared" si="22"/>
        <v>6.9392265318505197</v>
      </c>
      <c r="E177" s="1">
        <f t="shared" si="22"/>
        <v>6.2820102637648754</v>
      </c>
      <c r="F177" s="1">
        <f t="shared" si="22"/>
        <v>5.8416711221640281</v>
      </c>
      <c r="G177" s="1">
        <f t="shared" si="22"/>
        <v>5.4915647639137921</v>
      </c>
      <c r="H177" s="2">
        <f t="shared" si="17"/>
        <v>6.2820102637648754</v>
      </c>
      <c r="J177"/>
      <c r="K177"/>
    </row>
    <row r="178" spans="2:11">
      <c r="B178" s="1">
        <f t="shared" si="18"/>
        <v>0.84000000000000064</v>
      </c>
      <c r="C178" s="1">
        <f t="shared" si="22"/>
        <v>7.5964432705834506</v>
      </c>
      <c r="D178" s="1">
        <f t="shared" si="22"/>
        <v>7.1226694289219221</v>
      </c>
      <c r="E178" s="1">
        <f t="shared" si="22"/>
        <v>6.4136543761260789</v>
      </c>
      <c r="F178" s="1">
        <f t="shared" si="22"/>
        <v>5.9364422124311371</v>
      </c>
      <c r="G178" s="1">
        <f t="shared" si="22"/>
        <v>5.554683772288068</v>
      </c>
      <c r="H178" s="2">
        <f t="shared" si="17"/>
        <v>6.4136543761260789</v>
      </c>
      <c r="J178"/>
      <c r="K178"/>
    </row>
    <row r="179" spans="2:11">
      <c r="B179" s="1">
        <f t="shared" si="18"/>
        <v>0.84500000000000064</v>
      </c>
      <c r="C179" s="1">
        <f t="shared" si="22"/>
        <v>7.8067591100253875</v>
      </c>
      <c r="D179" s="1">
        <f t="shared" si="22"/>
        <v>7.3004434211012885</v>
      </c>
      <c r="E179" s="1">
        <f t="shared" si="22"/>
        <v>6.5409754884790408</v>
      </c>
      <c r="F179" s="1">
        <f t="shared" si="22"/>
        <v>6.027918076292389</v>
      </c>
      <c r="G179" s="1">
        <f t="shared" si="22"/>
        <v>5.615456031779404</v>
      </c>
      <c r="H179" s="2">
        <f t="shared" si="17"/>
        <v>6.5409754884790408</v>
      </c>
      <c r="J179"/>
      <c r="K179"/>
    </row>
    <row r="180" spans="2:11">
      <c r="B180" s="1">
        <f t="shared" si="18"/>
        <v>0.85000000000000064</v>
      </c>
      <c r="C180" s="1">
        <f t="shared" ref="C180:G189" si="23">($F$4/$B$4)*(1-EXP(-C$8*$D$4*$B180)*(COS($D$4*$B180)+C$8*SIN($D$4*$B180)))</f>
        <v>8.0100595134241459</v>
      </c>
      <c r="D180" s="1">
        <f t="shared" si="23"/>
        <v>7.4721157589945753</v>
      </c>
      <c r="E180" s="1">
        <f t="shared" si="23"/>
        <v>6.6636810355123082</v>
      </c>
      <c r="F180" s="1">
        <f t="shared" si="23"/>
        <v>6.1159017246398477</v>
      </c>
      <c r="G180" s="1">
        <f t="shared" si="23"/>
        <v>5.6737623239956445</v>
      </c>
      <c r="H180" s="2">
        <f t="shared" si="17"/>
        <v>6.6636810355123082</v>
      </c>
      <c r="J180"/>
      <c r="K180"/>
    </row>
    <row r="181" spans="2:11">
      <c r="B181" s="1">
        <f t="shared" si="18"/>
        <v>0.85500000000000065</v>
      </c>
      <c r="C181" s="1">
        <f t="shared" si="23"/>
        <v>8.2058363356480299</v>
      </c>
      <c r="D181" s="1">
        <f t="shared" si="23"/>
        <v>7.6372697996518646</v>
      </c>
      <c r="E181" s="1">
        <f t="shared" si="23"/>
        <v>6.7814917454182151</v>
      </c>
      <c r="F181" s="1">
        <f t="shared" si="23"/>
        <v>6.2002069004954823</v>
      </c>
      <c r="G181" s="1">
        <f t="shared" si="23"/>
        <v>5.7294914607297232</v>
      </c>
      <c r="H181" s="2">
        <f t="shared" si="17"/>
        <v>6.7814917454182151</v>
      </c>
      <c r="J181"/>
      <c r="K181"/>
    </row>
    <row r="182" spans="2:11">
      <c r="B182" s="1">
        <f t="shared" si="18"/>
        <v>0.86000000000000065</v>
      </c>
      <c r="C182" s="1">
        <f t="shared" si="23"/>
        <v>8.3936002366000881</v>
      </c>
      <c r="D182" s="1">
        <f t="shared" si="23"/>
        <v>7.7955060151524291</v>
      </c>
      <c r="E182" s="1">
        <f t="shared" si="23"/>
        <v>6.894142258819719</v>
      </c>
      <c r="F182" s="1">
        <f t="shared" si="23"/>
        <v>6.2806584400814378</v>
      </c>
      <c r="G182" s="1">
        <f t="shared" si="23"/>
        <v>5.7825404464494889</v>
      </c>
      <c r="H182" s="2">
        <f t="shared" si="17"/>
        <v>6.894142258819719</v>
      </c>
      <c r="J182"/>
      <c r="K182"/>
    </row>
    <row r="183" spans="2:11">
      <c r="B183" s="1">
        <f t="shared" si="18"/>
        <v>0.86500000000000066</v>
      </c>
      <c r="C183" s="1">
        <f t="shared" si="23"/>
        <v>8.5728819043134781</v>
      </c>
      <c r="D183" s="1">
        <f t="shared" si="23"/>
        <v>7.9464429564215866</v>
      </c>
      <c r="E183" s="1">
        <f t="shared" si="23"/>
        <v>7.0013817092002224</v>
      </c>
      <c r="F183" s="1">
        <f t="shared" si="23"/>
        <v>6.3570926024326857</v>
      </c>
      <c r="G183" s="1">
        <f t="shared" si="23"/>
        <v>5.8328146175865383</v>
      </c>
      <c r="H183" s="2">
        <f t="shared" si="17"/>
        <v>7.0013817092002224</v>
      </c>
      <c r="J183"/>
      <c r="K183"/>
    </row>
    <row r="184" spans="2:11">
      <c r="B184" s="1">
        <f t="shared" si="18"/>
        <v>0.87000000000000066</v>
      </c>
      <c r="C184" s="1">
        <f t="shared" si="23"/>
        <v>8.7432332279870177</v>
      </c>
      <c r="D184" s="1">
        <f t="shared" si="23"/>
        <v>8.0897181699613405</v>
      </c>
      <c r="E184" s="1">
        <f t="shared" si="23"/>
        <v>7.102974263615204</v>
      </c>
      <c r="F184" s="1">
        <f t="shared" si="23"/>
        <v>6.4293573670371789</v>
      </c>
      <c r="G184" s="1">
        <f t="shared" si="23"/>
        <v>5.8802277586162024</v>
      </c>
      <c r="H184" s="2">
        <f t="shared" si="17"/>
        <v>7.102974263615204</v>
      </c>
      <c r="J184"/>
      <c r="K184"/>
    </row>
    <row r="185" spans="2:11">
      <c r="B185" s="1">
        <f t="shared" si="18"/>
        <v>0.87500000000000067</v>
      </c>
      <c r="C185" s="1">
        <f t="shared" si="23"/>
        <v>8.9042284180287687</v>
      </c>
      <c r="D185" s="1">
        <f t="shared" si="23"/>
        <v>8.2249890652987396</v>
      </c>
      <c r="E185" s="1">
        <f t="shared" si="23"/>
        <v>7.1986996225707607</v>
      </c>
      <c r="F185" s="1">
        <f t="shared" si="23"/>
        <v>6.4973126990739427</v>
      </c>
      <c r="G185" s="1">
        <f t="shared" si="23"/>
        <v>5.9247021949797105</v>
      </c>
      <c r="H185" s="2">
        <f t="shared" si="17"/>
        <v>7.1986996225707607</v>
      </c>
      <c r="J185"/>
      <c r="K185"/>
    </row>
    <row r="186" spans="2:11">
      <c r="B186" s="1">
        <f t="shared" si="18"/>
        <v>0.88000000000000067</v>
      </c>
      <c r="C186" s="1">
        <f t="shared" si="23"/>
        <v>9.0554650703082942</v>
      </c>
      <c r="D186" s="1">
        <f t="shared" si="23"/>
        <v>8.3519337310836796</v>
      </c>
      <c r="E186" s="1">
        <f t="shared" si="23"/>
        <v>7.2883534780633052</v>
      </c>
      <c r="F186" s="1">
        <f t="shared" si="23"/>
        <v>6.5608307819052927</v>
      </c>
      <c r="G186" s="1">
        <f t="shared" si="23"/>
        <v>5.9661688629576464</v>
      </c>
      <c r="H186" s="2">
        <f t="shared" si="17"/>
        <v>7.2883534780633052</v>
      </c>
      <c r="J186"/>
      <c r="K186"/>
    </row>
    <row r="187" spans="2:11">
      <c r="B187" s="1">
        <f t="shared" si="18"/>
        <v>0.88500000000000068</v>
      </c>
      <c r="C187" s="1">
        <f t="shared" si="23"/>
        <v>9.1965651719574382</v>
      </c>
      <c r="D187" s="1">
        <f t="shared" si="23"/>
        <v>8.4702516979001192</v>
      </c>
      <c r="E187" s="1">
        <f t="shared" si="23"/>
        <v>7.3717479288850809</v>
      </c>
      <c r="F187" s="1">
        <f t="shared" si="23"/>
        <v>6.619796216565021</v>
      </c>
      <c r="G187" s="1">
        <f t="shared" si="23"/>
        <v>6.0045673566605773</v>
      </c>
      <c r="H187" s="2">
        <f t="shared" si="17"/>
        <v>7.3717479288850809</v>
      </c>
      <c r="J187"/>
      <c r="K187"/>
    </row>
    <row r="188" spans="2:11">
      <c r="B188" s="1">
        <f t="shared" si="18"/>
        <v>0.89000000000000068</v>
      </c>
      <c r="C188" s="1">
        <f t="shared" si="23"/>
        <v>9.3271760462055795</v>
      </c>
      <c r="D188" s="1">
        <f t="shared" si="23"/>
        <v>8.579664645991615</v>
      </c>
      <c r="E188" s="1">
        <f t="shared" si="23"/>
        <v>7.4487118524124529</v>
      </c>
      <c r="F188" s="1">
        <f t="shared" si="23"/>
        <v>6.6741061880698016</v>
      </c>
      <c r="G188" s="1">
        <f t="shared" si="23"/>
        <v>6.0398459523583368</v>
      </c>
      <c r="H188" s="2">
        <f t="shared" si="17"/>
        <v>7.4487118524124529</v>
      </c>
      <c r="J188"/>
      <c r="K188"/>
    </row>
    <row r="189" spans="2:11">
      <c r="B189" s="1">
        <f t="shared" si="18"/>
        <v>0.89500000000000068</v>
      </c>
      <c r="C189" s="1">
        <f t="shared" si="23"/>
        <v>9.4469712338879237</v>
      </c>
      <c r="D189" s="1">
        <f t="shared" si="23"/>
        <v>8.6799170562434735</v>
      </c>
      <c r="E189" s="1">
        <f t="shared" si="23"/>
        <v>7.5190912322075265</v>
      </c>
      <c r="F189" s="1">
        <f t="shared" si="23"/>
        <v>6.7236705984662386</v>
      </c>
      <c r="G189" s="1">
        <f t="shared" si="23"/>
        <v>6.0719616104236458</v>
      </c>
      <c r="H189" s="2">
        <f t="shared" si="17"/>
        <v>7.5190912322075265</v>
      </c>
      <c r="J189"/>
      <c r="K189"/>
    </row>
    <row r="190" spans="2:11">
      <c r="B190" s="1">
        <f t="shared" si="18"/>
        <v>0.90000000000000069</v>
      </c>
      <c r="C190" s="1">
        <f t="shared" ref="C190:G199" si="24">($F$4/$B$4)*(1-EXP(-C$8*$D$4*$B190)*(COS($D$4*$B190)+C$8*SIN($D$4*$B190)))</f>
        <v>9.5556513094233999</v>
      </c>
      <c r="D190" s="1">
        <f t="shared" si="24"/>
        <v>8.770776802908685</v>
      </c>
      <c r="E190" s="1">
        <f t="shared" si="24"/>
        <v>7.5827494408780698</v>
      </c>
      <c r="F190" s="1">
        <f t="shared" si="24"/>
        <v>6.7684121666103101</v>
      </c>
      <c r="G190" s="1">
        <f t="shared" si="24"/>
        <v>6.1008799552184225</v>
      </c>
      <c r="H190" s="2">
        <f t="shared" si="17"/>
        <v>7.5827494408780698</v>
      </c>
      <c r="J190"/>
      <c r="K190"/>
    </row>
    <row r="191" spans="2:11">
      <c r="B191" s="1">
        <f t="shared" si="18"/>
        <v>0.90500000000000069</v>
      </c>
      <c r="C191" s="1">
        <f t="shared" si="24"/>
        <v>9.6529446292226559</v>
      </c>
      <c r="D191" s="1">
        <f t="shared" si="24"/>
        <v>8.8520356867133767</v>
      </c>
      <c r="E191" s="1">
        <f t="shared" si="24"/>
        <v>7.6395674777559304</v>
      </c>
      <c r="F191" s="1">
        <f t="shared" si="24"/>
        <v>6.8082664947595823</v>
      </c>
      <c r="G191" s="1">
        <f t="shared" si="24"/>
        <v>6.1265752333021517</v>
      </c>
      <c r="H191" s="2">
        <f t="shared" si="17"/>
        <v>7.6395674777559304</v>
      </c>
      <c r="J191"/>
      <c r="K191"/>
    </row>
    <row r="192" spans="2:11">
      <c r="B192" s="1">
        <f t="shared" si="18"/>
        <v>0.9100000000000007</v>
      </c>
      <c r="C192" s="1">
        <f t="shared" si="24"/>
        <v>9.7386080106555717</v>
      </c>
      <c r="D192" s="1">
        <f t="shared" si="24"/>
        <v>8.9235099071293362</v>
      </c>
      <c r="E192" s="1">
        <f t="shared" si="24"/>
        <v>7.6894441610698632</v>
      </c>
      <c r="F192" s="1">
        <f t="shared" si="24"/>
        <v>6.8431821021411663</v>
      </c>
      <c r="G192" s="1">
        <f t="shared" si="24"/>
        <v>6.1490302503911396</v>
      </c>
      <c r="H192" s="2">
        <f t="shared" si="17"/>
        <v>7.6894441610698632</v>
      </c>
      <c r="J192"/>
      <c r="K192"/>
    </row>
    <row r="193" spans="2:11">
      <c r="B193" s="1">
        <f t="shared" si="18"/>
        <v>0.9150000000000007</v>
      </c>
      <c r="C193" s="1">
        <f t="shared" si="24"/>
        <v>9.8124273398811965</v>
      </c>
      <c r="D193" s="1">
        <f t="shared" si="24"/>
        <v>8.985040472755319</v>
      </c>
      <c r="E193" s="1">
        <f t="shared" si="24"/>
        <v>7.7322962744043267</v>
      </c>
      <c r="F193" s="1">
        <f t="shared" si="24"/>
        <v>6.8731204257396792</v>
      </c>
      <c r="G193" s="1">
        <f t="shared" si="24"/>
        <v>6.168236287544854</v>
      </c>
      <c r="H193" s="2">
        <f t="shared" si="17"/>
        <v>7.7322962744043267</v>
      </c>
      <c r="J193"/>
      <c r="K193"/>
    </row>
    <row r="194" spans="2:11">
      <c r="B194" s="1">
        <f t="shared" si="18"/>
        <v>0.92000000000000071</v>
      </c>
      <c r="C194" s="1">
        <f t="shared" si="24"/>
        <v>9.874218107020825</v>
      </c>
      <c r="D194" s="1">
        <f t="shared" si="24"/>
        <v>9.0364935489057032</v>
      </c>
      <c r="E194" s="1">
        <f t="shared" si="24"/>
        <v>7.768058667351414</v>
      </c>
      <c r="F194" s="1">
        <f t="shared" si="24"/>
        <v>6.8980557886293958</v>
      </c>
      <c r="G194" s="1">
        <f t="shared" si="24"/>
        <v>6.1841929971012499</v>
      </c>
      <c r="H194" s="2">
        <f t="shared" si="17"/>
        <v>7.768058667351414</v>
      </c>
      <c r="J194"/>
      <c r="K194"/>
    </row>
    <row r="195" spans="2:11">
      <c r="B195" s="1">
        <f t="shared" si="18"/>
        <v>0.92500000000000071</v>
      </c>
      <c r="C195" s="1">
        <f t="shared" si="24"/>
        <v>9.9238258673366246</v>
      </c>
      <c r="D195" s="1">
        <f t="shared" si="24"/>
        <v>9.0777607416637256</v>
      </c>
      <c r="E195" s="1">
        <f t="shared" si="24"/>
        <v>7.7966843103782502</v>
      </c>
      <c r="F195" s="1">
        <f t="shared" si="24"/>
        <v>6.9179753362530869</v>
      </c>
      <c r="G195" s="1">
        <f t="shared" si="24"/>
        <v>6.1969082789265713</v>
      </c>
      <c r="H195" s="2">
        <f t="shared" si="17"/>
        <v>7.7966843103782502</v>
      </c>
      <c r="J195"/>
      <c r="K195"/>
    </row>
    <row r="196" spans="2:11">
      <c r="B196" s="1">
        <f t="shared" si="18"/>
        <v>0.93000000000000071</v>
      </c>
      <c r="C196" s="1">
        <f t="shared" si="24"/>
        <v>9.9611266272630221</v>
      </c>
      <c r="D196" s="1">
        <f t="shared" si="24"/>
        <v>9.1087593178165989</v>
      </c>
      <c r="E196" s="1">
        <f t="shared" si="24"/>
        <v>7.8181443040464771</v>
      </c>
      <c r="F196" s="1">
        <f t="shared" si="24"/>
        <v>6.9328789411265381</v>
      </c>
      <c r="G196" s="1">
        <f t="shared" si="24"/>
        <v>6.2063981375865875</v>
      </c>
      <c r="H196" s="2">
        <f t="shared" si="17"/>
        <v>7.8181443040464771</v>
      </c>
      <c r="J196"/>
      <c r="K196"/>
    </row>
    <row r="197" spans="2:11">
      <c r="B197" s="1">
        <f t="shared" si="18"/>
        <v>0.93500000000000072</v>
      </c>
      <c r="C197" s="1">
        <f t="shared" si="24"/>
        <v>9.986027154326063</v>
      </c>
      <c r="D197" s="1">
        <f t="shared" si="24"/>
        <v>9.1294323602513252</v>
      </c>
      <c r="E197" s="1">
        <f t="shared" si="24"/>
        <v>7.8324278428338703</v>
      </c>
      <c r="F197" s="1">
        <f t="shared" si="24"/>
        <v>6.9427790765222728</v>
      </c>
      <c r="G197" s="1">
        <f t="shared" si="24"/>
        <v>6.2126865210856144</v>
      </c>
      <c r="H197" s="2">
        <f t="shared" si="17"/>
        <v>7.8324278428338703</v>
      </c>
      <c r="J197"/>
      <c r="K197"/>
    </row>
    <row r="198" spans="2:11">
      <c r="B198" s="1">
        <f t="shared" si="18"/>
        <v>0.94000000000000072</v>
      </c>
      <c r="C198" s="1">
        <f t="shared" si="24"/>
        <v>9.9984652101760325</v>
      </c>
      <c r="D198" s="1">
        <f t="shared" si="24"/>
        <v>9.1397488585518936</v>
      </c>
      <c r="E198" s="1">
        <f t="shared" si="24"/>
        <v>7.8395421339201077</v>
      </c>
      <c r="F198" s="1">
        <f t="shared" si="24"/>
        <v>6.947700659758473</v>
      </c>
      <c r="G198" s="1">
        <f t="shared" si="24"/>
        <v>6.2158051418568325</v>
      </c>
      <c r="H198" s="2">
        <f t="shared" si="17"/>
        <v>7.8395421339201077</v>
      </c>
      <c r="J198"/>
      <c r="K198"/>
    </row>
    <row r="199" spans="2:11">
      <c r="B199" s="1">
        <f t="shared" si="18"/>
        <v>0.94500000000000073</v>
      </c>
      <c r="C199" s="1">
        <f t="shared" si="24"/>
        <v>9.9984097061509232</v>
      </c>
      <c r="D199" s="1">
        <f t="shared" si="24"/>
        <v>9.1397037347010563</v>
      </c>
      <c r="E199" s="1">
        <f t="shared" si="24"/>
        <v>7.8395122714092373</v>
      </c>
      <c r="F199" s="1">
        <f t="shared" si="24"/>
        <v>6.947680865789124</v>
      </c>
      <c r="G199" s="1">
        <f t="shared" si="24"/>
        <v>6.2157932807221794</v>
      </c>
      <c r="H199" s="2">
        <f t="shared" si="17"/>
        <v>7.8395122714092373</v>
      </c>
      <c r="J199"/>
      <c r="K199"/>
    </row>
    <row r="200" spans="2:11">
      <c r="B200" s="1">
        <f t="shared" si="18"/>
        <v>0.95000000000000073</v>
      </c>
      <c r="C200" s="1">
        <f t="shared" ref="C200:G209" si="25">($F$4/$B$4)*(1-EXP(-C$8*$D$4*$B200)*(COS($D$4*$B200)+C$8*SIN($D$4*$B200)))</f>
        <v>9.9858607809818896</v>
      </c>
      <c r="D200" s="1">
        <f t="shared" si="25"/>
        <v>9.1293178039521568</v>
      </c>
      <c r="E200" s="1">
        <f t="shared" si="25"/>
        <v>7.8323810665699778</v>
      </c>
      <c r="F200" s="1">
        <f t="shared" si="25"/>
        <v>6.9427689118591704</v>
      </c>
      <c r="G200" s="1">
        <f t="shared" si="25"/>
        <v>6.2126975745726902</v>
      </c>
      <c r="H200" s="2">
        <f t="shared" si="17"/>
        <v>7.8323810665699778</v>
      </c>
      <c r="J200"/>
      <c r="K200"/>
    </row>
    <row r="201" spans="2:11">
      <c r="B201" s="1">
        <f t="shared" si="18"/>
        <v>0.95500000000000074</v>
      </c>
      <c r="C201" s="1">
        <f t="shared" si="25"/>
        <v>9.9608498004464998</v>
      </c>
      <c r="D201" s="1">
        <f t="shared" si="25"/>
        <v>9.1086376710982506</v>
      </c>
      <c r="E201" s="1">
        <f t="shared" si="25"/>
        <v>7.8182088347815135</v>
      </c>
      <c r="F201" s="1">
        <f t="shared" si="25"/>
        <v>6.9330258140534937</v>
      </c>
      <c r="G201" s="1">
        <f t="shared" si="25"/>
        <v>6.2065717885502059</v>
      </c>
      <c r="H201" s="2">
        <f t="shared" si="17"/>
        <v>7.8182088347815135</v>
      </c>
      <c r="J201"/>
      <c r="K201"/>
    </row>
    <row r="202" spans="2:11">
      <c r="B202" s="1">
        <f t="shared" si="18"/>
        <v>0.96000000000000074</v>
      </c>
      <c r="C202" s="1">
        <f t="shared" si="25"/>
        <v>9.9234392789706298</v>
      </c>
      <c r="D202" s="1">
        <f t="shared" si="25"/>
        <v>9.0777355625267333</v>
      </c>
      <c r="E202" s="1">
        <f t="shared" si="25"/>
        <v>7.7970731399766224</v>
      </c>
      <c r="F202" s="1">
        <f t="shared" si="25"/>
        <v>6.9185241166308975</v>
      </c>
      <c r="G202" s="1">
        <f t="shared" si="25"/>
        <v>6.1974765735391042</v>
      </c>
      <c r="H202" s="2">
        <f t="shared" si="17"/>
        <v>7.7970731399766224</v>
      </c>
      <c r="J202"/>
      <c r="K202"/>
    </row>
    <row r="203" spans="2:11">
      <c r="B203" s="1">
        <f t="shared" si="18"/>
        <v>0.96500000000000075</v>
      </c>
      <c r="C203" s="1">
        <f t="shared" si="25"/>
        <v>9.8737227233749376</v>
      </c>
      <c r="D203" s="1">
        <f t="shared" si="25"/>
        <v>9.0367090946072821</v>
      </c>
      <c r="E203" s="1">
        <f t="shared" si="25"/>
        <v>7.7690684974755184</v>
      </c>
      <c r="F203" s="1">
        <f t="shared" si="25"/>
        <v>6.8993475950937828</v>
      </c>
      <c r="G203" s="1">
        <f t="shared" si="25"/>
        <v>6.1854792098018994</v>
      </c>
      <c r="H203" s="2">
        <f t="shared" ref="H203:H266" si="26">E203</f>
        <v>7.7690684974755184</v>
      </c>
      <c r="J203"/>
      <c r="K203"/>
    </row>
    <row r="204" spans="2:11">
      <c r="B204" s="1">
        <f t="shared" ref="B204:B267" si="27">B203+0.005</f>
        <v>0.97000000000000075</v>
      </c>
      <c r="C204" s="1">
        <f t="shared" si="25"/>
        <v>9.8118243991565386</v>
      </c>
      <c r="D204" s="1">
        <f t="shared" si="25"/>
        <v>8.9856809791189143</v>
      </c>
      <c r="E204" s="1">
        <f t="shared" si="25"/>
        <v>7.7343060362025344</v>
      </c>
      <c r="F204" s="1">
        <f t="shared" si="25"/>
        <v>6.8755909340006935</v>
      </c>
      <c r="G204" s="1">
        <f t="shared" si="25"/>
        <v>6.170653337615315</v>
      </c>
      <c r="H204" s="2">
        <f t="shared" si="26"/>
        <v>7.7343060362025344</v>
      </c>
      <c r="J204"/>
      <c r="K204"/>
    </row>
    <row r="205" spans="2:11">
      <c r="B205" s="1">
        <f t="shared" si="27"/>
        <v>0.97500000000000075</v>
      </c>
      <c r="C205" s="1">
        <f t="shared" si="25"/>
        <v>9.7378990198899551</v>
      </c>
      <c r="D205" s="1">
        <f t="shared" si="25"/>
        <v>8.9247986665777468</v>
      </c>
      <c r="E205" s="1">
        <f t="shared" si="25"/>
        <v>7.6929131213733886</v>
      </c>
      <c r="F205" s="1">
        <f t="shared" si="25"/>
        <v>6.8473593805823594</v>
      </c>
      <c r="G205" s="1">
        <f t="shared" si="25"/>
        <v>6.1530786757836307</v>
      </c>
      <c r="H205" s="2">
        <f t="shared" si="26"/>
        <v>7.6929131213733886</v>
      </c>
      <c r="J205"/>
      <c r="K205"/>
    </row>
    <row r="206" spans="2:11">
      <c r="B206" s="1">
        <f t="shared" si="27"/>
        <v>0.98000000000000076</v>
      </c>
      <c r="C206" s="1">
        <f t="shared" si="25"/>
        <v>9.6521313605237538</v>
      </c>
      <c r="D206" s="1">
        <f t="shared" si="25"/>
        <v>8.8542339284805323</v>
      </c>
      <c r="E206" s="1">
        <f t="shared" si="25"/>
        <v>7.6450329388331433</v>
      </c>
      <c r="F206" s="1">
        <f t="shared" si="25"/>
        <v>6.8147683752720489</v>
      </c>
      <c r="G206" s="1">
        <f t="shared" si="25"/>
        <v>6.1328407289238402</v>
      </c>
      <c r="H206" s="2">
        <f t="shared" si="26"/>
        <v>7.6450329388331433</v>
      </c>
      <c r="J206"/>
      <c r="K206"/>
    </row>
    <row r="207" spans="2:11">
      <c r="B207" s="1">
        <f t="shared" si="27"/>
        <v>0.98500000000000076</v>
      </c>
      <c r="C207" s="1">
        <f t="shared" si="25"/>
        <v>9.5547357955394201</v>
      </c>
      <c r="D207" s="1">
        <f t="shared" si="25"/>
        <v>8.7741823796295488</v>
      </c>
      <c r="E207" s="1">
        <f t="shared" si="25"/>
        <v>7.5908240423138515</v>
      </c>
      <c r="F207" s="1">
        <f t="shared" si="25"/>
        <v>6.7779431603080322</v>
      </c>
      <c r="G207" s="1">
        <f t="shared" si="25"/>
        <v>6.1100304844322668</v>
      </c>
      <c r="H207" s="2">
        <f t="shared" si="26"/>
        <v>7.5908240423138515</v>
      </c>
      <c r="J207"/>
      <c r="K207"/>
    </row>
    <row r="208" spans="2:11">
      <c r="B208" s="1">
        <f t="shared" si="27"/>
        <v>0.99000000000000077</v>
      </c>
      <c r="C208" s="1">
        <f t="shared" si="25"/>
        <v>9.4459557631267881</v>
      </c>
      <c r="D208" s="1">
        <f t="shared" si="25"/>
        <v>8.684862941851792</v>
      </c>
      <c r="E208" s="1">
        <f t="shared" si="25"/>
        <v>7.5304598649659527</v>
      </c>
      <c r="F208" s="1">
        <f t="shared" si="25"/>
        <v>6.7370183676094699</v>
      </c>
      <c r="G208" s="1">
        <f t="shared" si="25"/>
        <v>6.0847441000549605</v>
      </c>
      <c r="H208" s="2">
        <f t="shared" si="26"/>
        <v>7.5304598649659527</v>
      </c>
      <c r="J208"/>
      <c r="K208"/>
    </row>
    <row r="209" spans="2:11">
      <c r="B209" s="1">
        <f t="shared" si="27"/>
        <v>0.99500000000000077</v>
      </c>
      <c r="C209" s="1">
        <f t="shared" si="25"/>
        <v>9.3260631567153389</v>
      </c>
      <c r="D209" s="1">
        <f t="shared" si="25"/>
        <v>8.5865172505691394</v>
      </c>
      <c r="E209" s="1">
        <f t="shared" si="25"/>
        <v>7.4641281965987982</v>
      </c>
      <c r="F209" s="1">
        <f t="shared" si="25"/>
        <v>6.6921375871671742</v>
      </c>
      <c r="G209" s="1">
        <f t="shared" si="25"/>
        <v>6.0570825829942931</v>
      </c>
      <c r="H209" s="2">
        <f t="shared" si="26"/>
        <v>7.4641281965987982</v>
      </c>
      <c r="J209"/>
      <c r="K209"/>
    </row>
    <row r="210" spans="2:11">
      <c r="B210" s="1">
        <f t="shared" si="27"/>
        <v>1.0000000000000007</v>
      </c>
      <c r="C210" s="1">
        <f t="shared" ref="C210:G219" si="28">($F$4/$B$4)*(1-EXP(-C$8*$D$4*$B210)*(COS($D$4*$B210)+C$8*SIN($D$4*$B210)))</f>
        <v>9.1953576453822432</v>
      </c>
      <c r="D210" s="1">
        <f t="shared" si="28"/>
        <v>8.4794090058161498</v>
      </c>
      <c r="E210" s="1">
        <f t="shared" si="28"/>
        <v>7.3920306281428765</v>
      </c>
      <c r="F210" s="1">
        <f t="shared" si="28"/>
        <v>6.6434529172272816</v>
      </c>
      <c r="G210" s="1">
        <f t="shared" si="28"/>
        <v>6.0271514614917336</v>
      </c>
      <c r="H210" s="2">
        <f t="shared" si="26"/>
        <v>7.3920306281428765</v>
      </c>
      <c r="J210"/>
      <c r="K210"/>
    </row>
    <row r="211" spans="2:11">
      <c r="B211" s="1">
        <f t="shared" si="27"/>
        <v>1.0050000000000006</v>
      </c>
      <c r="C211" s="1">
        <f t="shared" si="28"/>
        <v>9.0541659248357185</v>
      </c>
      <c r="D211" s="1">
        <f t="shared" si="28"/>
        <v>8.3638232694374999</v>
      </c>
      <c r="E211" s="1">
        <f t="shared" si="28"/>
        <v>7.31438196491911</v>
      </c>
      <c r="F211" s="1">
        <f t="shared" si="28"/>
        <v>6.5911244975788774</v>
      </c>
      <c r="G211" s="1">
        <f t="shared" si="28"/>
        <v>5.9950604498319002</v>
      </c>
      <c r="H211" s="2">
        <f t="shared" si="26"/>
        <v>7.31438196491911</v>
      </c>
      <c r="J211"/>
      <c r="K211"/>
    </row>
    <row r="212" spans="2:11">
      <c r="B212" s="1">
        <f t="shared" si="27"/>
        <v>1.0100000000000005</v>
      </c>
      <c r="C212" s="1">
        <f t="shared" si="28"/>
        <v>8.9028409008459022</v>
      </c>
      <c r="D212" s="1">
        <f t="shared" si="28"/>
        <v>8.2400657103282899</v>
      </c>
      <c r="E212" s="1">
        <f t="shared" si="28"/>
        <v>7.2314096103693117</v>
      </c>
      <c r="F212" s="1">
        <f t="shared" si="28"/>
        <v>6.535320027286037</v>
      </c>
      <c r="G212" s="1">
        <f t="shared" si="28"/>
        <v>5.9609231077156091</v>
      </c>
      <c r="H212" s="2">
        <f t="shared" si="26"/>
        <v>7.2314096103693117</v>
      </c>
      <c r="J212"/>
      <c r="K212"/>
    </row>
    <row r="213" spans="2:11">
      <c r="B213" s="1">
        <f t="shared" si="27"/>
        <v>1.0150000000000003</v>
      </c>
      <c r="C213" s="1">
        <f t="shared" si="28"/>
        <v>8.741760807164221</v>
      </c>
      <c r="D213" s="1">
        <f t="shared" si="28"/>
        <v>8.1084617997063511</v>
      </c>
      <c r="E213" s="1">
        <f t="shared" si="28"/>
        <v>7.1433529219657057</v>
      </c>
      <c r="F213" s="1">
        <f t="shared" si="28"/>
        <v>6.4762142682304518</v>
      </c>
      <c r="G213" s="1">
        <f t="shared" si="28"/>
        <v>5.9248564949497675</v>
      </c>
      <c r="H213" s="2">
        <f t="shared" si="26"/>
        <v>7.1433529219657057</v>
      </c>
      <c r="J213"/>
      <c r="K213"/>
    </row>
    <row r="214" spans="2:11">
      <c r="B214" s="1">
        <f t="shared" si="27"/>
        <v>1.0200000000000002</v>
      </c>
      <c r="C214" s="1">
        <f t="shared" si="28"/>
        <v>8.5713282601359886</v>
      </c>
      <c r="D214" s="1">
        <f t="shared" si="28"/>
        <v>7.969355958526581</v>
      </c>
      <c r="E214" s="1">
        <f t="shared" si="28"/>
        <v>7.0504625410768167</v>
      </c>
      <c r="F214" s="1">
        <f t="shared" si="28"/>
        <v>6.4139885358528836</v>
      </c>
      <c r="G214" s="1">
        <f t="shared" si="28"/>
        <v>5.8869808223997975</v>
      </c>
      <c r="H214" s="2">
        <f t="shared" si="26"/>
        <v>7.0504625410768167</v>
      </c>
      <c r="J214"/>
      <c r="K214"/>
    </row>
    <row r="215" spans="2:11">
      <c r="B215" s="1">
        <f t="shared" si="27"/>
        <v>1.0250000000000001</v>
      </c>
      <c r="C215" s="1">
        <f t="shared" si="28"/>
        <v>8.3919692523692202</v>
      </c>
      <c r="D215" s="1">
        <f t="shared" si="28"/>
        <v>7.8231106592627118</v>
      </c>
      <c r="E215" s="1">
        <f t="shared" si="28"/>
        <v>6.9529996986214879</v>
      </c>
      <c r="F215" s="1">
        <f t="shared" si="28"/>
        <v>6.3488301785000161</v>
      </c>
      <c r="G215" s="1">
        <f t="shared" si="28"/>
        <v>5.8474191001456131</v>
      </c>
      <c r="H215" s="2">
        <f t="shared" si="26"/>
        <v>6.9529996986214879</v>
      </c>
      <c r="J215"/>
      <c r="K215"/>
    </row>
    <row r="216" spans="2:11">
      <c r="B216" s="1">
        <f t="shared" si="27"/>
        <v>1.03</v>
      </c>
      <c r="C216" s="1">
        <f t="shared" si="28"/>
        <v>8.2041320879749673</v>
      </c>
      <c r="D216" s="1">
        <f t="shared" si="28"/>
        <v>7.6701054843913488</v>
      </c>
      <c r="E216" s="1">
        <f t="shared" si="28"/>
        <v>6.8512354983924162</v>
      </c>
      <c r="F216" s="1">
        <f t="shared" si="28"/>
        <v>6.2809320467978988</v>
      </c>
      <c r="G216" s="1">
        <f t="shared" si="28"/>
        <v>5.8062967837752879</v>
      </c>
      <c r="H216" s="2">
        <f t="shared" si="26"/>
        <v>6.8512354983924162</v>
      </c>
      <c r="J216"/>
      <c r="K216"/>
    </row>
    <row r="217" spans="2:11">
      <c r="B217" s="1">
        <f t="shared" si="27"/>
        <v>1.0349999999999999</v>
      </c>
      <c r="C217" s="1">
        <f t="shared" si="28"/>
        <v>8.0082862620405102</v>
      </c>
      <c r="D217" s="1">
        <f t="shared" si="28"/>
        <v>7.5107361440167475</v>
      </c>
      <c r="E217" s="1">
        <f t="shared" si="28"/>
        <v>6.7454501799751512</v>
      </c>
      <c r="F217" s="1">
        <f t="shared" si="28"/>
        <v>6.2104919544841213</v>
      </c>
      <c r="G217" s="1">
        <f t="shared" si="28"/>
        <v>5.7637414197413763</v>
      </c>
      <c r="H217" s="2">
        <f t="shared" si="26"/>
        <v>6.7454501799751512</v>
      </c>
      <c r="J217"/>
      <c r="K217"/>
    </row>
    <row r="218" spans="2:11">
      <c r="B218" s="1">
        <f t="shared" si="27"/>
        <v>1.0399999999999998</v>
      </c>
      <c r="C218" s="1">
        <f t="shared" si="28"/>
        <v>7.8049212871361506</v>
      </c>
      <c r="D218" s="1">
        <f t="shared" si="28"/>
        <v>7.3454134551718671</v>
      </c>
      <c r="E218" s="1">
        <f t="shared" si="28"/>
        <v>6.63593236322804</v>
      </c>
      <c r="F218" s="1">
        <f t="shared" si="28"/>
        <v>6.1377121321379855</v>
      </c>
      <c r="G218" s="1">
        <f t="shared" si="28"/>
        <v>5.7198822906934286</v>
      </c>
      <c r="H218" s="2">
        <f t="shared" si="26"/>
        <v>6.63593236322804</v>
      </c>
      <c r="J218"/>
      <c r="K218"/>
    </row>
    <row r="219" spans="2:11">
      <c r="B219" s="1">
        <f t="shared" si="27"/>
        <v>1.0449999999999997</v>
      </c>
      <c r="C219" s="1">
        <f t="shared" si="28"/>
        <v>7.59454546978872</v>
      </c>
      <c r="D219" s="1">
        <f t="shared" si="28"/>
        <v>7.1745622854219873</v>
      </c>
      <c r="E219" s="1">
        <f t="shared" si="28"/>
        <v>6.5229782763229611</v>
      </c>
      <c r="F219" s="1">
        <f t="shared" si="28"/>
        <v>6.0627986752515675</v>
      </c>
      <c r="G219" s="1">
        <f t="shared" si="28"/>
        <v>5.6748500616867243</v>
      </c>
      <c r="H219" s="2">
        <f t="shared" si="26"/>
        <v>6.5229782763229611</v>
      </c>
      <c r="J219"/>
      <c r="K219"/>
    </row>
    <row r="220" spans="2:11">
      <c r="B220" s="1">
        <f t="shared" si="27"/>
        <v>1.0499999999999996</v>
      </c>
      <c r="C220" s="1">
        <f t="shared" ref="C220:G229" si="29">($F$4/$B$4)*(1-EXP(-C$8*$D$4*$B220)*(COS($D$4*$B220)+C$8*SIN($D$4*$B220)))</f>
        <v>7.3776846399799778</v>
      </c>
      <c r="D220" s="1">
        <f t="shared" si="29"/>
        <v>6.9986204634810463</v>
      </c>
      <c r="E220" s="1">
        <f t="shared" si="29"/>
        <v>6.4068909693758052</v>
      </c>
      <c r="F220" s="1">
        <f t="shared" si="29"/>
        <v>5.9859609880843179</v>
      </c>
      <c r="G220" s="1">
        <f t="shared" si="29"/>
        <v>5.6287764281516139</v>
      </c>
      <c r="H220" s="2">
        <f t="shared" si="26"/>
        <v>6.4068909693758052</v>
      </c>
      <c r="J220"/>
      <c r="K220"/>
    </row>
    <row r="221" spans="2:11">
      <c r="B221" s="1">
        <f t="shared" si="27"/>
        <v>1.0549999999999995</v>
      </c>
      <c r="C221" s="1">
        <f t="shared" si="29"/>
        <v>7.1548808368455097</v>
      </c>
      <c r="D221" s="1">
        <f t="shared" si="29"/>
        <v>6.8180376596278967</v>
      </c>
      <c r="E221" s="1">
        <f t="shared" si="29"/>
        <v>6.2879795157196172</v>
      </c>
      <c r="F221" s="1">
        <f t="shared" si="29"/>
        <v>5.9074112247401569</v>
      </c>
      <c r="G221" s="1">
        <f t="shared" si="29"/>
        <v>5.5817937664902342</v>
      </c>
      <c r="H221" s="2">
        <f t="shared" si="26"/>
        <v>6.2879795157196172</v>
      </c>
      <c r="J221"/>
      <c r="K221"/>
    </row>
    <row r="222" spans="2:11">
      <c r="B222" s="1">
        <f t="shared" si="27"/>
        <v>1.0599999999999994</v>
      </c>
      <c r="C222" s="1">
        <f t="shared" si="29"/>
        <v>6.9266909538591728</v>
      </c>
      <c r="D222" s="1">
        <f t="shared" si="29"/>
        <v>6.6332742387794772</v>
      </c>
      <c r="E222" s="1">
        <f t="shared" si="29"/>
        <v>6.1665582028918839</v>
      </c>
      <c r="F222" s="1">
        <f t="shared" si="29"/>
        <v>5.827363728898634</v>
      </c>
      <c r="G222" s="1">
        <f t="shared" si="29"/>
        <v>5.5340347881477738</v>
      </c>
      <c r="H222" s="2">
        <f t="shared" si="26"/>
        <v>6.1665582028918839</v>
      </c>
      <c r="J222"/>
      <c r="K222"/>
    </row>
    <row r="223" spans="2:11">
      <c r="B223" s="1">
        <f t="shared" si="27"/>
        <v>1.0649999999999993</v>
      </c>
      <c r="C223" s="1">
        <f t="shared" si="29"/>
        <v>6.6936853468894402</v>
      </c>
      <c r="D223" s="1">
        <f t="shared" si="29"/>
        <v>6.444800089140573</v>
      </c>
      <c r="E223" s="1">
        <f t="shared" si="29"/>
        <v>6.0429457154208315</v>
      </c>
      <c r="F223" s="1">
        <f t="shared" si="29"/>
        <v>5.7460344736208926</v>
      </c>
      <c r="G223" s="1">
        <f t="shared" si="29"/>
        <v>5.485632197984085</v>
      </c>
      <c r="H223" s="2">
        <f t="shared" si="26"/>
        <v>6.0429457154208315</v>
      </c>
      <c r="J223"/>
      <c r="K223"/>
    </row>
    <row r="224" spans="2:11">
      <c r="B224" s="1">
        <f t="shared" si="27"/>
        <v>1.0699999999999992</v>
      </c>
      <c r="C224" s="1">
        <f t="shared" si="29"/>
        <v>6.4564464086067623</v>
      </c>
      <c r="D224" s="1">
        <f t="shared" si="29"/>
        <v>6.2530934294049416</v>
      </c>
      <c r="E224" s="1">
        <f t="shared" si="29"/>
        <v>5.9174643115035952</v>
      </c>
      <c r="F224" s="1">
        <f t="shared" si="29"/>
        <v>5.6636405026368344</v>
      </c>
      <c r="G224" s="1">
        <f t="shared" si="29"/>
        <v>5.4367183577481635</v>
      </c>
      <c r="H224" s="2">
        <f t="shared" si="26"/>
        <v>5.9174643115035952</v>
      </c>
      <c r="J224"/>
      <c r="K224"/>
    </row>
    <row r="225" spans="2:11">
      <c r="B225" s="1">
        <f t="shared" si="27"/>
        <v>1.0749999999999991</v>
      </c>
      <c r="C225" s="1">
        <f t="shared" si="29"/>
        <v>6.2155671128051928</v>
      </c>
      <c r="D225" s="1">
        <f t="shared" si="29"/>
        <v>6.0586395975302629</v>
      </c>
      <c r="E225" s="1">
        <f t="shared" si="29"/>
        <v>5.7904389956719164</v>
      </c>
      <c r="F225" s="1">
        <f t="shared" si="29"/>
        <v>5.5803993745021607</v>
      </c>
      <c r="G225" s="1">
        <f t="shared" si="29"/>
        <v>5.3874249554332039</v>
      </c>
      <c r="H225" s="2">
        <f t="shared" si="26"/>
        <v>5.7904389956719164</v>
      </c>
      <c r="J225"/>
      <c r="K225"/>
    </row>
    <row r="226" spans="2:11">
      <c r="B226" s="1">
        <f t="shared" si="27"/>
        <v>1.079999999999999</v>
      </c>
      <c r="C226" s="1">
        <f t="shared" si="29"/>
        <v>5.971649532276726</v>
      </c>
      <c r="D226" s="1">
        <f t="shared" si="29"/>
        <v>5.8619298241493389</v>
      </c>
      <c r="E226" s="1">
        <f t="shared" si="29"/>
        <v>5.6621966895384919</v>
      </c>
      <c r="F226" s="1">
        <f t="shared" si="29"/>
        <v>5.4965286109929723</v>
      </c>
      <c r="G226" s="1">
        <f t="shared" si="29"/>
        <v>5.3378826812633751</v>
      </c>
      <c r="H226" s="2">
        <f t="shared" si="26"/>
        <v>5.6621966895384919</v>
      </c>
      <c r="J226"/>
      <c r="K226"/>
    </row>
    <row r="227" spans="2:11">
      <c r="B227" s="1">
        <f t="shared" si="27"/>
        <v>1.0849999999999989</v>
      </c>
      <c r="C227" s="1">
        <f t="shared" si="29"/>
        <v>5.7253033339428612</v>
      </c>
      <c r="D227" s="1">
        <f t="shared" si="29"/>
        <v>5.6634599937122303</v>
      </c>
      <c r="E227" s="1">
        <f t="shared" si="29"/>
        <v>5.5330654027094015</v>
      </c>
      <c r="F227" s="1">
        <f t="shared" si="29"/>
        <v>5.4122451510813043</v>
      </c>
      <c r="G227" s="1">
        <f t="shared" si="29"/>
        <v>5.2882209110355038</v>
      </c>
      <c r="H227" s="2">
        <f t="shared" si="26"/>
        <v>5.5330654027094015</v>
      </c>
      <c r="J227"/>
      <c r="K227"/>
    </row>
    <row r="228" spans="2:11">
      <c r="B228" s="1">
        <f t="shared" si="27"/>
        <v>1.0899999999999987</v>
      </c>
      <c r="C228" s="1">
        <f t="shared" si="29"/>
        <v>5.4771442550048155</v>
      </c>
      <c r="D228" s="1">
        <f t="shared" si="29"/>
        <v>5.4637293964784988</v>
      </c>
      <c r="E228" s="1">
        <f t="shared" si="29"/>
        <v>5.4033734059351222</v>
      </c>
      <c r="F228" s="1">
        <f t="shared" si="29"/>
        <v>5.3277648118076488</v>
      </c>
      <c r="G228" s="1">
        <f t="shared" si="29"/>
        <v>5.2385673975094091</v>
      </c>
      <c r="H228" s="2">
        <f t="shared" si="26"/>
        <v>5.4033734059351222</v>
      </c>
      <c r="J228"/>
      <c r="K228"/>
    </row>
    <row r="229" spans="2:11">
      <c r="B229" s="1">
        <f t="shared" si="27"/>
        <v>1.0949999999999986</v>
      </c>
      <c r="C229" s="1">
        <f t="shared" si="29"/>
        <v>5.2277925639211809</v>
      </c>
      <c r="D229" s="1">
        <f t="shared" si="29"/>
        <v>5.2632394744953181</v>
      </c>
      <c r="E229" s="1">
        <f t="shared" si="29"/>
        <v>5.2734484085546827</v>
      </c>
      <c r="F229" s="1">
        <f t="shared" si="29"/>
        <v>5.2433017573360488</v>
      </c>
      <c r="G229" s="1">
        <f t="shared" si="29"/>
        <v>5.1890479705098862</v>
      </c>
      <c r="H229" s="2">
        <f t="shared" si="26"/>
        <v>5.2734484085546827</v>
      </c>
      <c r="J229"/>
      <c r="K229"/>
    </row>
    <row r="230" spans="2:11">
      <c r="B230" s="1">
        <f t="shared" si="27"/>
        <v>1.0999999999999985</v>
      </c>
      <c r="C230" s="1">
        <f t="shared" ref="C230:G239" si="30">($F$4/$B$4)*(1-EXP(-C$8*$D$4*$B230)*(COS($D$4*$B230)+C$8*SIN($D$4*$B230)))</f>
        <v>4.977871510059817</v>
      </c>
      <c r="D230" s="1">
        <f t="shared" si="30"/>
        <v>5.0624925647060115</v>
      </c>
      <c r="E230" s="1">
        <f t="shared" si="30"/>
        <v>5.1436167422644381</v>
      </c>
      <c r="F230" s="1">
        <f t="shared" si="30"/>
        <v>5.1590679774440096</v>
      </c>
      <c r="G230" s="1">
        <f t="shared" si="30"/>
        <v>5.1397862463713562</v>
      </c>
      <c r="H230" s="2">
        <f t="shared" si="26"/>
        <v>5.1436167422644381</v>
      </c>
      <c r="J230"/>
      <c r="K230"/>
    </row>
    <row r="231" spans="2:11">
      <c r="B231" s="1">
        <f t="shared" si="27"/>
        <v>1.1049999999999984</v>
      </c>
      <c r="C231" s="1">
        <f t="shared" si="30"/>
        <v>4.7280057658990096</v>
      </c>
      <c r="D231" s="1">
        <f t="shared" si="30"/>
        <v>4.8619906423344101</v>
      </c>
      <c r="E231" s="1">
        <f t="shared" si="30"/>
        <v>5.0142025532150143</v>
      </c>
      <c r="F231" s="1">
        <f t="shared" si="30"/>
        <v>5.0752727766633612</v>
      </c>
      <c r="G231" s="1">
        <f t="shared" si="30"/>
        <v>5.0909033473231613</v>
      </c>
      <c r="H231" s="2">
        <f t="shared" si="26"/>
        <v>5.0142025532150143</v>
      </c>
      <c r="J231"/>
      <c r="K231"/>
    </row>
    <row r="232" spans="2:11">
      <c r="B232" s="1">
        <f t="shared" si="27"/>
        <v>1.1099999999999983</v>
      </c>
      <c r="C232" s="1">
        <f t="shared" si="30"/>
        <v>4.4788198656715945</v>
      </c>
      <c r="D232" s="1">
        <f t="shared" si="30"/>
        <v>4.6622340676835163</v>
      </c>
      <c r="E232" s="1">
        <f t="shared" si="30"/>
        <v>4.885527004407118</v>
      </c>
      <c r="F232" s="1">
        <f t="shared" si="30"/>
        <v>4.9921222752492769</v>
      </c>
      <c r="G232" s="1">
        <f t="shared" si="30"/>
        <v>5.042517631379269</v>
      </c>
      <c r="H232" s="2">
        <f t="shared" si="26"/>
        <v>4.885527004407118</v>
      </c>
      <c r="J232"/>
      <c r="K232"/>
    </row>
    <row r="233" spans="2:11">
      <c r="B233" s="1">
        <f t="shared" si="27"/>
        <v>1.1149999999999982</v>
      </c>
      <c r="C233" s="1">
        <f t="shared" si="30"/>
        <v>4.2309366443546352</v>
      </c>
      <c r="D233" s="1">
        <f t="shared" si="30"/>
        <v>4.4637203394720952</v>
      </c>
      <c r="E233" s="1">
        <f t="shared" si="30"/>
        <v>4.7579074903194067</v>
      </c>
      <c r="F233" s="1">
        <f t="shared" si="30"/>
        <v>4.9098189231132814</v>
      </c>
      <c r="G233" s="1">
        <f t="shared" si="30"/>
        <v>4.9947444332612196</v>
      </c>
      <c r="H233" s="2">
        <f t="shared" si="26"/>
        <v>4.7579074903194067</v>
      </c>
      <c r="J233"/>
      <c r="K233"/>
    </row>
    <row r="234" spans="2:11">
      <c r="B234" s="1">
        <f t="shared" si="27"/>
        <v>1.1199999999999981</v>
      </c>
      <c r="C234" s="1">
        <f t="shared" si="30"/>
        <v>3.9849756809063352</v>
      </c>
      <c r="D234" s="1">
        <f t="shared" si="30"/>
        <v>4.2669428578102817</v>
      </c>
      <c r="E234" s="1">
        <f t="shared" si="30"/>
        <v>4.6316568656594299</v>
      </c>
      <c r="F234" s="1">
        <f t="shared" si="30"/>
        <v>4.8285610278122011</v>
      </c>
      <c r="G234" s="1">
        <f t="shared" si="30"/>
        <v>4.9476958168471983</v>
      </c>
      <c r="H234" s="2">
        <f t="shared" si="26"/>
        <v>4.6316568656594299</v>
      </c>
      <c r="J234"/>
      <c r="K234"/>
    </row>
    <row r="235" spans="2:11">
      <c r="B235" s="1">
        <f t="shared" si="27"/>
        <v>1.124999999999998</v>
      </c>
      <c r="C235" s="1">
        <f t="shared" si="30"/>
        <v>3.7415517496413226</v>
      </c>
      <c r="D235" s="1">
        <f t="shared" si="30"/>
        <v>4.0723896998850133</v>
      </c>
      <c r="E235" s="1">
        <f t="shared" si="30"/>
        <v>4.5070826900820009</v>
      </c>
      <c r="F235" s="1">
        <f t="shared" si="30"/>
        <v>4.7485422976388447</v>
      </c>
      <c r="G235" s="1">
        <f t="shared" si="30"/>
        <v>4.9014803396035926</v>
      </c>
      <c r="H235" s="2">
        <f t="shared" si="26"/>
        <v>4.5070826900820009</v>
      </c>
      <c r="J235"/>
      <c r="K235"/>
    </row>
    <row r="236" spans="2:11">
      <c r="B236" s="1">
        <f t="shared" si="27"/>
        <v>1.1299999999999979</v>
      </c>
      <c r="C236" s="1">
        <f t="shared" si="30"/>
        <v>3.5012732836150273</v>
      </c>
      <c r="D236" s="1">
        <f t="shared" si="30"/>
        <v>3.8805424113881903</v>
      </c>
      <c r="E236" s="1">
        <f t="shared" si="30"/>
        <v>4.3844864906684515</v>
      </c>
      <c r="F236" s="1">
        <f t="shared" si="30"/>
        <v>4.6699514008118257</v>
      </c>
      <c r="G236" s="1">
        <f t="shared" si="30"/>
        <v>4.8562028294181951</v>
      </c>
      <c r="H236" s="2">
        <f t="shared" si="26"/>
        <v>4.3844864906684515</v>
      </c>
      <c r="J236"/>
      <c r="K236"/>
    </row>
    <row r="237" spans="2:11">
      <c r="B237" s="1">
        <f t="shared" si="27"/>
        <v>1.1349999999999978</v>
      </c>
      <c r="C237" s="1">
        <f t="shared" si="30"/>
        <v>3.2647408538579086</v>
      </c>
      <c r="D237" s="1">
        <f t="shared" si="30"/>
        <v>3.6918748166751199</v>
      </c>
      <c r="E237" s="1">
        <f t="shared" si="30"/>
        <v>4.2641630439050067</v>
      </c>
      <c r="F237" s="1">
        <f t="shared" si="30"/>
        <v>4.592971541711643</v>
      </c>
      <c r="G237" s="1">
        <f t="shared" si="30"/>
        <v>4.8119641742164863</v>
      </c>
      <c r="H237" s="2">
        <f t="shared" si="26"/>
        <v>4.2641630439050067</v>
      </c>
      <c r="J237"/>
      <c r="K237"/>
    </row>
    <row r="238" spans="2:11">
      <c r="B238" s="1">
        <f t="shared" si="27"/>
        <v>1.1399999999999977</v>
      </c>
      <c r="C238" s="1">
        <f t="shared" si="30"/>
        <v>3.0325456682606515</v>
      </c>
      <c r="D238" s="1">
        <f t="shared" si="30"/>
        <v>3.5068518505879949</v>
      </c>
      <c r="E238" s="1">
        <f t="shared" si="30"/>
        <v>4.1463996788393933</v>
      </c>
      <c r="F238" s="1">
        <f t="shared" si="30"/>
        <v>4.5177800550578233</v>
      </c>
      <c r="G238" s="1">
        <f t="shared" si="30"/>
        <v>4.7688611247043768</v>
      </c>
      <c r="H238" s="2">
        <f t="shared" si="26"/>
        <v>4.1463996788393933</v>
      </c>
      <c r="J238"/>
      <c r="K238"/>
    </row>
    <row r="239" spans="2:11">
      <c r="B239" s="1">
        <f t="shared" si="27"/>
        <v>1.1449999999999976</v>
      </c>
      <c r="C239" s="1">
        <f t="shared" si="30"/>
        <v>2.8052680938623342</v>
      </c>
      <c r="D239" s="1">
        <f t="shared" si="30"/>
        <v>3.3259284148192316</v>
      </c>
      <c r="E239" s="1">
        <f t="shared" si="30"/>
        <v>4.0314756030317831</v>
      </c>
      <c r="F239" s="1">
        <f t="shared" si="30"/>
        <v>4.4445480188680015</v>
      </c>
      <c r="G239" s="1">
        <f t="shared" si="30"/>
        <v>4.7269861105423239</v>
      </c>
      <c r="H239" s="2">
        <f t="shared" si="26"/>
        <v>4.0314756030317831</v>
      </c>
      <c r="J239"/>
      <c r="K239"/>
    </row>
    <row r="240" spans="2:11">
      <c r="B240" s="1">
        <f t="shared" si="27"/>
        <v>1.1499999999999975</v>
      </c>
      <c r="C240" s="1">
        <f t="shared" ref="C240:G249" si="31">($F$4/$B$4)*(1-EXP(-C$8*$D$4*$B240)*(COS($D$4*$B240)+C$8*SIN($D$4*$B240)))</f>
        <v>2.5834762062350789</v>
      </c>
      <c r="D240" s="1">
        <f t="shared" si="31"/>
        <v>3.1495482616223915</v>
      </c>
      <c r="E240" s="1">
        <f t="shared" si="31"/>
        <v>3.9196612528494654</v>
      </c>
      <c r="F240" s="1">
        <f t="shared" si="31"/>
        <v>4.3734398869842677</v>
      </c>
      <c r="G240" s="1">
        <f t="shared" si="31"/>
        <v>4.6864270702171753</v>
      </c>
      <c r="H240" s="2">
        <f t="shared" si="26"/>
        <v>3.9196612528494654</v>
      </c>
      <c r="J240"/>
      <c r="K240"/>
    </row>
    <row r="241" spans="2:11">
      <c r="B241" s="1">
        <f t="shared" si="27"/>
        <v>1.1549999999999974</v>
      </c>
      <c r="C241" s="1">
        <f t="shared" si="31"/>
        <v>2.3677243695909733</v>
      </c>
      <c r="D241" s="1">
        <f t="shared" si="31"/>
        <v>2.9781429076045307</v>
      </c>
      <c r="E241" s="1">
        <f t="shared" si="31"/>
        <v>3.8112176695845372</v>
      </c>
      <c r="F241" s="1">
        <f t="shared" si="31"/>
        <v>4.3046131418951168</v>
      </c>
      <c r="G241" s="1">
        <f t="shared" si="31"/>
        <v>4.6472672948393461</v>
      </c>
      <c r="H241" s="2">
        <f t="shared" si="26"/>
        <v>3.8112176695845372</v>
      </c>
      <c r="J241"/>
      <c r="K241"/>
    </row>
    <row r="242" spans="2:11">
      <c r="B242" s="1">
        <f t="shared" si="27"/>
        <v>1.1599999999999973</v>
      </c>
      <c r="C242" s="1">
        <f t="shared" si="31"/>
        <v>2.1585518511602415</v>
      </c>
      <c r="D242" s="1">
        <f t="shared" si="31"/>
        <v>2.8121305802531928</v>
      </c>
      <c r="E242" s="1">
        <f t="shared" si="31"/>
        <v>3.7063959028004319</v>
      </c>
      <c r="F242" s="1">
        <f t="shared" si="31"/>
        <v>4.2382179685231458</v>
      </c>
      <c r="G242" s="1">
        <f t="shared" si="31"/>
        <v>4.6095852860542426</v>
      </c>
      <c r="H242" s="2">
        <f t="shared" si="26"/>
        <v>3.7063959028004319</v>
      </c>
      <c r="J242"/>
      <c r="K242"/>
    </row>
    <row r="243" spans="2:11">
      <c r="B243" s="1">
        <f t="shared" si="27"/>
        <v>1.1649999999999971</v>
      </c>
      <c r="C243" s="1">
        <f t="shared" si="31"/>
        <v>1.9564814733040192</v>
      </c>
      <c r="D243" s="1">
        <f t="shared" si="31"/>
        <v>2.6519151997641943</v>
      </c>
      <c r="E243" s="1">
        <f t="shared" si="31"/>
        <v>3.6054364422366101</v>
      </c>
      <c r="F243" s="1">
        <f t="shared" si="31"/>
        <v>4.1743969495892905</v>
      </c>
      <c r="G243" s="1">
        <f t="shared" si="31"/>
        <v>4.5734546282182285</v>
      </c>
      <c r="H243" s="2">
        <f t="shared" si="26"/>
        <v>3.6054364422366101</v>
      </c>
      <c r="J243"/>
      <c r="K243"/>
    </row>
    <row r="244" spans="2:11">
      <c r="B244" s="1">
        <f t="shared" si="27"/>
        <v>1.169999999999997</v>
      </c>
      <c r="C244" s="1">
        <f t="shared" si="31"/>
        <v>1.7620183067307287</v>
      </c>
      <c r="D244" s="1">
        <f t="shared" si="31"/>
        <v>2.4978853986430511</v>
      </c>
      <c r="E244" s="1">
        <f t="shared" si="31"/>
        <v>3.5085686795213746</v>
      </c>
      <c r="F244" s="1">
        <f t="shared" si="31"/>
        <v>4.1132847831041115</v>
      </c>
      <c r="G244" s="1">
        <f t="shared" si="31"/>
        <v>4.5389438749509976</v>
      </c>
      <c r="H244" s="2">
        <f t="shared" si="26"/>
        <v>3.5085686795213746</v>
      </c>
      <c r="J244"/>
      <c r="K244"/>
    </row>
    <row r="245" spans="2:11">
      <c r="B245" s="1">
        <f t="shared" si="27"/>
        <v>1.1749999999999969</v>
      </c>
      <c r="C245" s="1">
        <f t="shared" si="31"/>
        <v>1.5756484080823436</v>
      </c>
      <c r="D245" s="1">
        <f t="shared" si="31"/>
        <v>2.3504135814535845</v>
      </c>
      <c r="E245" s="1">
        <f t="shared" si="31"/>
        <v>3.4160104008607228</v>
      </c>
      <c r="F245" s="1">
        <f t="shared" si="31"/>
        <v>4.0550080224756142</v>
      </c>
      <c r="G245" s="1">
        <f t="shared" si="31"/>
        <v>4.506116450138097</v>
      </c>
      <c r="H245" s="2">
        <f t="shared" si="26"/>
        <v>3.4160104008607228</v>
      </c>
      <c r="J245"/>
      <c r="K245"/>
    </row>
    <row r="246" spans="2:11">
      <c r="B246" s="1">
        <f t="shared" si="27"/>
        <v>1.1799999999999968</v>
      </c>
      <c r="C246" s="1">
        <f t="shared" si="31"/>
        <v>1.3978376050459174</v>
      </c>
      <c r="D246" s="1">
        <f t="shared" si="31"/>
        <v>2.2098550269822237</v>
      </c>
      <c r="E246" s="1">
        <f t="shared" si="31"/>
        <v>3.3279673117867081</v>
      </c>
      <c r="F246" s="1">
        <f t="shared" si="31"/>
        <v>3.9996848396613585</v>
      </c>
      <c r="G246" s="1">
        <f t="shared" si="31"/>
        <v>4.4750305634195886</v>
      </c>
      <c r="H246" s="2">
        <f t="shared" si="26"/>
        <v>3.3279673117867081</v>
      </c>
      <c r="J246"/>
      <c r="K246"/>
    </row>
    <row r="247" spans="2:11">
      <c r="B247" s="1">
        <f t="shared" si="27"/>
        <v>1.1849999999999967</v>
      </c>
      <c r="C247" s="1">
        <f t="shared" si="31"/>
        <v>1.2290303320269658</v>
      </c>
      <c r="D247" s="1">
        <f t="shared" si="31"/>
        <v>2.0765470349760418</v>
      </c>
      <c r="E247" s="1">
        <f t="shared" si="31"/>
        <v>3.2446325949621215</v>
      </c>
      <c r="F247" s="1">
        <f t="shared" si="31"/>
        <v>3.9474248117305217</v>
      </c>
      <c r="G247" s="1">
        <f t="shared" si="31"/>
        <v>4.4457391401635409</v>
      </c>
      <c r="H247" s="2">
        <f t="shared" si="26"/>
        <v>3.2446325949621215</v>
      </c>
      <c r="J247"/>
      <c r="K247"/>
    </row>
    <row r="248" spans="2:11">
      <c r="B248" s="1">
        <f t="shared" si="27"/>
        <v>1.1899999999999966</v>
      </c>
      <c r="C248" s="1">
        <f t="shared" si="31"/>
        <v>1.0696485192949075</v>
      </c>
      <c r="D248" s="1">
        <f t="shared" si="31"/>
        <v>1.9508081194968767</v>
      </c>
      <c r="E248" s="1">
        <f t="shared" si="31"/>
        <v>3.1661865019496527</v>
      </c>
      <c r="F248" s="1">
        <f t="shared" si="31"/>
        <v>3.8983287311391015</v>
      </c>
      <c r="G248" s="1">
        <f t="shared" si="31"/>
        <v>4.4182897658863443</v>
      </c>
      <c r="H248" s="2">
        <f t="shared" si="26"/>
        <v>3.1661865019496527</v>
      </c>
      <c r="J248"/>
      <c r="K248"/>
    </row>
    <row r="249" spans="2:11">
      <c r="B249" s="1">
        <f t="shared" si="27"/>
        <v>1.1949999999999965</v>
      </c>
      <c r="C249" s="1">
        <f t="shared" si="31"/>
        <v>0.92009053837712962</v>
      </c>
      <c r="D249" s="1">
        <f t="shared" si="31"/>
        <v>1.8329372508134112</v>
      </c>
      <c r="E249" s="1">
        <f t="shared" si="31"/>
        <v>3.0927959797633386</v>
      </c>
      <c r="F249" s="1">
        <f t="shared" si="31"/>
        <v>3.852488439958877</v>
      </c>
      <c r="G249" s="1">
        <f t="shared" si="31"/>
        <v>4.3927246450457478</v>
      </c>
      <c r="H249" s="2">
        <f t="shared" si="26"/>
        <v>3.0927959797633386</v>
      </c>
      <c r="J249"/>
      <c r="K249"/>
    </row>
    <row r="250" spans="2:11">
      <c r="B250" s="1">
        <f t="shared" si="27"/>
        <v>1.1999999999999964</v>
      </c>
      <c r="C250" s="1">
        <f t="shared" ref="C250:G259" si="32">($F$4/$B$4)*(1-EXP(-C$8*$D$4*$B250)*(COS($D$4*$B250)+C$8*SIN($D$4*$B250)))</f>
        <v>0.78073020633763479</v>
      </c>
      <c r="D250" s="1">
        <f t="shared" si="32"/>
        <v>1.7232131476279477</v>
      </c>
      <c r="E250" s="1">
        <f t="shared" si="32"/>
        <v>3.0246143329282003</v>
      </c>
      <c r="F250" s="1">
        <f t="shared" si="32"/>
        <v>3.8099866882381903</v>
      </c>
      <c r="G250" s="1">
        <f t="shared" si="32"/>
        <v>4.3690805740971514</v>
      </c>
      <c r="H250" s="2">
        <f t="shared" si="26"/>
        <v>3.0246143329282003</v>
      </c>
      <c r="J250"/>
      <c r="K250"/>
    </row>
    <row r="251" spans="2:11">
      <c r="B251" s="1">
        <f t="shared" si="27"/>
        <v>1.2049999999999963</v>
      </c>
      <c r="C251" s="1">
        <f t="shared" si="32"/>
        <v>0.65191585142906461</v>
      </c>
      <c r="D251" s="1">
        <f t="shared" si="32"/>
        <v>1.6218936213053285</v>
      </c>
      <c r="E251" s="1">
        <f t="shared" si="32"/>
        <v>2.9617809216808491</v>
      </c>
      <c r="F251" s="1">
        <f t="shared" si="32"/>
        <v>3.7708970166102067</v>
      </c>
      <c r="G251" s="1">
        <f t="shared" si="32"/>
        <v>4.347388928669166</v>
      </c>
      <c r="H251" s="2">
        <f t="shared" si="26"/>
        <v>2.9617809216808491</v>
      </c>
      <c r="J251"/>
      <c r="K251"/>
    </row>
    <row r="252" spans="2:11">
      <c r="B252" s="1">
        <f t="shared" si="27"/>
        <v>1.2099999999999962</v>
      </c>
      <c r="C252" s="1">
        <f t="shared" si="32"/>
        <v>0.53396944245347133</v>
      </c>
      <c r="D252" s="1">
        <f t="shared" si="32"/>
        <v>1.5292149736381973</v>
      </c>
      <c r="E252" s="1">
        <f t="shared" si="32"/>
        <v>2.9044208968496301</v>
      </c>
      <c r="F252" s="1">
        <f t="shared" si="32"/>
        <v>3.7352836632022646</v>
      </c>
      <c r="G252" s="1">
        <f t="shared" si="32"/>
        <v>4.3276756646807453</v>
      </c>
      <c r="H252" s="2">
        <f t="shared" si="26"/>
        <v>2.9044208968496301</v>
      </c>
      <c r="J252"/>
      <c r="K252"/>
    </row>
    <row r="253" spans="2:11">
      <c r="B253" s="1">
        <f t="shared" si="27"/>
        <v>1.2149999999999961</v>
      </c>
      <c r="C253" s="1">
        <f t="shared" si="32"/>
        <v>0.42718578400799123</v>
      </c>
      <c r="D253" s="1">
        <f t="shared" si="32"/>
        <v>1.4453914495459996</v>
      </c>
      <c r="E253" s="1">
        <f t="shared" si="32"/>
        <v>2.8526449718579743</v>
      </c>
      <c r="F253" s="1">
        <f t="shared" si="32"/>
        <v>3.7032014948383507</v>
      </c>
      <c r="G253" s="1">
        <f t="shared" si="32"/>
        <v>4.3099613331895057</v>
      </c>
      <c r="H253" s="2">
        <f t="shared" si="26"/>
        <v>2.8526449718579743</v>
      </c>
      <c r="J253"/>
      <c r="K253"/>
    </row>
    <row r="254" spans="2:11">
      <c r="B254" s="1">
        <f t="shared" si="27"/>
        <v>1.219999999999996</v>
      </c>
      <c r="C254" s="1">
        <f t="shared" si="32"/>
        <v>0.33183177962688326</v>
      </c>
      <c r="D254" s="1">
        <f t="shared" si="32"/>
        <v>1.3706147459651312</v>
      </c>
      <c r="E254" s="1">
        <f t="shared" si="32"/>
        <v>2.8065492321990613</v>
      </c>
      <c r="F254" s="1">
        <f t="shared" si="32"/>
        <v>3.6746959624657904</v>
      </c>
      <c r="G254" s="1">
        <f t="shared" si="32"/>
        <v>4.2942611087291311</v>
      </c>
      <c r="H254" s="2">
        <f t="shared" si="26"/>
        <v>2.8065492321990613</v>
      </c>
      <c r="J254"/>
      <c r="K254"/>
    </row>
    <row r="255" spans="2:11">
      <c r="B255" s="1">
        <f t="shared" si="27"/>
        <v>1.2249999999999959</v>
      </c>
      <c r="C255" s="1">
        <f t="shared" si="32"/>
        <v>0.2481457646616958</v>
      </c>
      <c r="D255" s="1">
        <f t="shared" si="32"/>
        <v>1.3050535780447281</v>
      </c>
      <c r="E255" s="1">
        <f t="shared" si="32"/>
        <v>2.7662149826341715</v>
      </c>
      <c r="F255" s="1">
        <f t="shared" si="32"/>
        <v>3.6498030806770787</v>
      </c>
      <c r="G255" s="1">
        <f t="shared" si="32"/>
        <v>4.2805848308631669</v>
      </c>
      <c r="H255" s="2">
        <f t="shared" si="26"/>
        <v>2.7662149826341715</v>
      </c>
      <c r="J255"/>
      <c r="K255"/>
    </row>
    <row r="256" spans="2:11">
      <c r="B256" s="1">
        <f t="shared" si="27"/>
        <v>1.2299999999999958</v>
      </c>
      <c r="C256" s="1">
        <f t="shared" si="32"/>
        <v>0.17633691056700707</v>
      </c>
      <c r="D256" s="1">
        <f t="shared" si="32"/>
        <v>1.2488533036172393</v>
      </c>
      <c r="E256" s="1">
        <f t="shared" si="32"/>
        <v>2.7317086322711823</v>
      </c>
      <c r="F256" s="1">
        <f t="shared" si="32"/>
        <v>3.6285494311385431</v>
      </c>
      <c r="G256" s="1">
        <f t="shared" si="32"/>
        <v>4.2689370586530044</v>
      </c>
      <c r="H256" s="2">
        <f t="shared" si="26"/>
        <v>2.7317086322711823</v>
      </c>
      <c r="J256"/>
      <c r="K256"/>
    </row>
    <row r="257" spans="2:11">
      <c r="B257" s="1">
        <f t="shared" si="27"/>
        <v>1.2349999999999957</v>
      </c>
      <c r="C257" s="1">
        <f t="shared" si="32"/>
        <v>0.11658470208072591</v>
      </c>
      <c r="D257" s="1">
        <f t="shared" si="32"/>
        <v>1.2021356067654247</v>
      </c>
      <c r="E257" s="1">
        <f t="shared" si="32"/>
        <v>2.7030816175840471</v>
      </c>
      <c r="F257" s="1">
        <f t="shared" si="32"/>
        <v>3.6109521896793497</v>
      </c>
      <c r="G257" s="1">
        <f t="shared" si="32"/>
        <v>4.2593171377096581</v>
      </c>
      <c r="H257" s="2">
        <f t="shared" si="26"/>
        <v>2.7030816175840471</v>
      </c>
      <c r="J257"/>
      <c r="K257"/>
    </row>
    <row r="258" spans="2:11">
      <c r="B258" s="1">
        <f t="shared" si="27"/>
        <v>1.2399999999999956</v>
      </c>
      <c r="C258" s="1">
        <f t="shared" si="32"/>
        <v>6.9038488605718817E-2</v>
      </c>
      <c r="D258" s="1">
        <f t="shared" si="32"/>
        <v>1.1649982411581332</v>
      </c>
      <c r="E258" s="1">
        <f t="shared" si="32"/>
        <v>2.6803703633388065</v>
      </c>
      <c r="F258" s="1">
        <f t="shared" si="32"/>
        <v>3.5970191767373816</v>
      </c>
      <c r="G258" s="1">
        <f t="shared" si="32"/>
        <v>4.2517192794718675</v>
      </c>
      <c r="H258" s="2">
        <f t="shared" si="26"/>
        <v>2.6803703633388065</v>
      </c>
      <c r="J258"/>
      <c r="K258"/>
    </row>
    <row r="259" spans="2:11">
      <c r="B259" s="1">
        <f t="shared" si="27"/>
        <v>1.2449999999999954</v>
      </c>
      <c r="C259" s="1">
        <f t="shared" si="32"/>
        <v>3.3817110914083903E-2</v>
      </c>
      <c r="D259" s="1">
        <f t="shared" si="32"/>
        <v>1.1375148336765972</v>
      </c>
      <c r="E259" s="1">
        <f t="shared" si="32"/>
        <v>2.6635962812970932</v>
      </c>
      <c r="F259" s="1">
        <f t="shared" si="32"/>
        <v>3.5867489308028713</v>
      </c>
      <c r="G259" s="1">
        <f t="shared" si="32"/>
        <v>4.246132652327427</v>
      </c>
      <c r="H259" s="2">
        <f t="shared" si="26"/>
        <v>2.6635962812970932</v>
      </c>
      <c r="J259"/>
      <c r="K259"/>
    </row>
    <row r="260" spans="2:11">
      <c r="B260" s="1">
        <f t="shared" si="27"/>
        <v>1.2499999999999953</v>
      </c>
      <c r="C260" s="1">
        <f t="shared" ref="C260:G269" si="33">($F$4/$B$4)*(1-EXP(-C$8*$D$4*$B260)*(COS($D$4*$B260)+C$8*SIN($D$4*$B260)))</f>
        <v>1.1008604107112241E-2</v>
      </c>
      <c r="D260" s="1">
        <f t="shared" si="33"/>
        <v>1.1197347487013076</v>
      </c>
      <c r="E260" s="1">
        <f t="shared" si="33"/>
        <v>2.6527658064744033</v>
      </c>
      <c r="F260" s="1">
        <f t="shared" si="33"/>
        <v>3.5801308044464664</v>
      </c>
      <c r="G260" s="1">
        <f t="shared" si="33"/>
        <v>4.2425414841702525</v>
      </c>
      <c r="H260" s="2">
        <f t="shared" si="26"/>
        <v>2.6527658064744033</v>
      </c>
      <c r="J260"/>
      <c r="K260"/>
    </row>
    <row r="261" spans="2:11">
      <c r="B261" s="1">
        <f t="shared" si="27"/>
        <v>1.2549999999999952</v>
      </c>
      <c r="C261" s="1">
        <f t="shared" si="33"/>
        <v>6.6997757337927677E-4</v>
      </c>
      <c r="D261" s="1">
        <f t="shared" si="33"/>
        <v>1.1116830132772897</v>
      </c>
      <c r="E261" s="1">
        <f t="shared" si="33"/>
        <v>2.6478704706377725</v>
      </c>
      <c r="F261" s="1">
        <f t="shared" si="33"/>
        <v>3.5771450824658189</v>
      </c>
      <c r="G261" s="1">
        <f t="shared" si="33"/>
        <v>4.2409251759628095</v>
      </c>
      <c r="H261" s="2">
        <f t="shared" si="26"/>
        <v>2.6478704706377725</v>
      </c>
      <c r="J261"/>
      <c r="K261"/>
    </row>
    <row r="262" spans="2:11">
      <c r="B262" s="1">
        <f t="shared" si="27"/>
        <v>1.2599999999999951</v>
      </c>
      <c r="C262" s="1">
        <f t="shared" si="33"/>
        <v>2.8270724949680526E-3</v>
      </c>
      <c r="D262" s="1">
        <f t="shared" si="33"/>
        <v>1.1133603032230748</v>
      </c>
      <c r="E262" s="1">
        <f t="shared" si="33"/>
        <v>2.6488870126363091</v>
      </c>
      <c r="F262" s="1">
        <f t="shared" si="33"/>
        <v>3.577763121633819</v>
      </c>
      <c r="G262" s="1">
        <f t="shared" si="33"/>
        <v>4.2412584258519557</v>
      </c>
      <c r="H262" s="2">
        <f t="shared" si="26"/>
        <v>2.6488870126363091</v>
      </c>
      <c r="J262"/>
      <c r="K262"/>
    </row>
    <row r="263" spans="2:11">
      <c r="B263" s="1">
        <f t="shared" si="27"/>
        <v>1.264999999999995</v>
      </c>
      <c r="C263" s="1">
        <f t="shared" si="33"/>
        <v>1.7474497257967125E-2</v>
      </c>
      <c r="D263" s="1">
        <f t="shared" si="33"/>
        <v>1.1247429900963035</v>
      </c>
      <c r="E263" s="1">
        <f t="shared" si="33"/>
        <v>2.6557775250682769</v>
      </c>
      <c r="F263" s="1">
        <f t="shared" si="33"/>
        <v>3.5819475114825092</v>
      </c>
      <c r="G263" s="1">
        <f t="shared" si="33"/>
        <v>4.2435113633662693</v>
      </c>
      <c r="H263" s="2">
        <f t="shared" si="26"/>
        <v>2.6557775250682769</v>
      </c>
      <c r="J263"/>
      <c r="K263"/>
    </row>
    <row r="264" spans="2:11">
      <c r="B264" s="1">
        <f t="shared" si="27"/>
        <v>1.2699999999999949</v>
      </c>
      <c r="C264" s="1">
        <f t="shared" si="33"/>
        <v>4.4575640928700699E-2</v>
      </c>
      <c r="D264" s="1">
        <f t="shared" si="33"/>
        <v>1.1457832487770436</v>
      </c>
      <c r="E264" s="1">
        <f t="shared" si="33"/>
        <v>2.6684896367005861</v>
      </c>
      <c r="F264" s="1">
        <f t="shared" si="33"/>
        <v>3.5896522555095149</v>
      </c>
      <c r="G264" s="1">
        <f t="shared" si="33"/>
        <v>4.2476496932043393</v>
      </c>
      <c r="H264" s="2">
        <f t="shared" si="26"/>
        <v>2.6684896367005861</v>
      </c>
      <c r="J264"/>
      <c r="K264"/>
    </row>
    <row r="265" spans="2:11">
      <c r="B265" s="1">
        <f t="shared" si="27"/>
        <v>1.2749999999999948</v>
      </c>
      <c r="C265" s="1">
        <f t="shared" si="33"/>
        <v>8.4062764761994035E-2</v>
      </c>
      <c r="D265" s="1">
        <f t="shared" si="33"/>
        <v>1.1764092252789777</v>
      </c>
      <c r="E265" s="1">
        <f t="shared" si="33"/>
        <v>2.6869567299705768</v>
      </c>
      <c r="F265" s="1">
        <f t="shared" si="33"/>
        <v>3.6008229721485914</v>
      </c>
      <c r="G265" s="1">
        <f t="shared" si="33"/>
        <v>4.2536348481065032</v>
      </c>
      <c r="H265" s="2">
        <f t="shared" si="26"/>
        <v>2.6869567299705768</v>
      </c>
      <c r="J265"/>
      <c r="K265"/>
    </row>
    <row r="266" spans="2:11">
      <c r="B266" s="1">
        <f t="shared" si="27"/>
        <v>1.2799999999999947</v>
      </c>
      <c r="C266" s="1">
        <f t="shared" si="33"/>
        <v>0.13583717151276153</v>
      </c>
      <c r="D266" s="1">
        <f t="shared" si="33"/>
        <v>1.2165252642489321</v>
      </c>
      <c r="E266" s="1">
        <f t="shared" si="33"/>
        <v>2.7110981928162667</v>
      </c>
      <c r="F266" s="1">
        <f t="shared" si="33"/>
        <v>3.6153971148028234</v>
      </c>
      <c r="G266" s="1">
        <f t="shared" si="33"/>
        <v>4.2614241502870156</v>
      </c>
      <c r="H266" s="2">
        <f t="shared" si="26"/>
        <v>2.7110981928162667</v>
      </c>
      <c r="J266"/>
      <c r="K266"/>
    </row>
    <row r="267" spans="2:11">
      <c r="B267" s="1">
        <f t="shared" si="27"/>
        <v>1.2849999999999946</v>
      </c>
      <c r="C267" s="1">
        <f t="shared" si="33"/>
        <v>0.19976945212771546</v>
      </c>
      <c r="D267" s="1">
        <f t="shared" si="33"/>
        <v>1.2660121954671943</v>
      </c>
      <c r="E267" s="1">
        <f t="shared" si="33"/>
        <v>2.740819703999906</v>
      </c>
      <c r="F267" s="1">
        <f t="shared" si="33"/>
        <v>3.6333042101981134</v>
      </c>
      <c r="G267" s="1">
        <f t="shared" si="33"/>
        <v>4.2709709808896887</v>
      </c>
      <c r="H267" s="2">
        <f t="shared" ref="H267:H330" si="34">E267</f>
        <v>2.740819703999906</v>
      </c>
      <c r="J267"/>
      <c r="K267"/>
    </row>
    <row r="268" spans="2:11">
      <c r="B268" s="1">
        <f t="shared" ref="B268:B331" si="35">B267+0.005</f>
        <v>1.2899999999999945</v>
      </c>
      <c r="C268" s="1">
        <f t="shared" si="33"/>
        <v>0.27569980920060633</v>
      </c>
      <c r="D268" s="1">
        <f t="shared" si="33"/>
        <v>1.3247276785150701</v>
      </c>
      <c r="E268" s="1">
        <f t="shared" si="33"/>
        <v>2.7760135510108719</v>
      </c>
      <c r="F268" s="1">
        <f t="shared" si="33"/>
        <v>3.6544661142759294</v>
      </c>
      <c r="G268" s="1">
        <f t="shared" si="33"/>
        <v>4.282224956917732</v>
      </c>
      <c r="H268" s="2">
        <f t="shared" si="34"/>
        <v>2.7760135510108719</v>
      </c>
      <c r="J268"/>
      <c r="K268"/>
    </row>
    <row r="269" spans="2:11">
      <c r="B269" s="1">
        <f t="shared" si="35"/>
        <v>1.2949999999999944</v>
      </c>
      <c r="C269" s="1">
        <f t="shared" si="33"/>
        <v>0.36343845638251826</v>
      </c>
      <c r="D269" s="1">
        <f t="shared" si="33"/>
        <v>1.3925066046324934</v>
      </c>
      <c r="E269" s="1">
        <f t="shared" si="33"/>
        <v>2.8165589795579749</v>
      </c>
      <c r="F269" s="1">
        <f t="shared" si="33"/>
        <v>3.6787972848080406</v>
      </c>
      <c r="G269" s="1">
        <f t="shared" si="33"/>
        <v>4.2951321150776858</v>
      </c>
      <c r="H269" s="2">
        <f t="shared" si="34"/>
        <v>2.8165589795579749</v>
      </c>
      <c r="J269"/>
      <c r="K269"/>
    </row>
    <row r="270" spans="2:11">
      <c r="B270" s="1">
        <f t="shared" si="35"/>
        <v>1.2999999999999943</v>
      </c>
      <c r="C270" s="1">
        <f t="shared" ref="C270:G279" si="36">($F$4/$B$4)*(1-EXP(-C$8*$D$4*$B270)*(COS($D$4*$B270)+C$8*SIN($D$4*$B270)))</f>
        <v>0.46276609274889968</v>
      </c>
      <c r="D270" s="1">
        <f t="shared" si="36"/>
        <v>1.4691615546475711</v>
      </c>
      <c r="E270" s="1">
        <f t="shared" si="36"/>
        <v>2.8623225735881173</v>
      </c>
      <c r="F270" s="1">
        <f t="shared" si="36"/>
        <v>3.7062050698820626</v>
      </c>
      <c r="G270" s="1">
        <f t="shared" si="36"/>
        <v>4.3096351019681745</v>
      </c>
      <c r="H270" s="2">
        <f t="shared" si="34"/>
        <v>2.8623225735881173</v>
      </c>
      <c r="J270"/>
      <c r="K270"/>
    </row>
    <row r="271" spans="2:11">
      <c r="B271" s="1">
        <f t="shared" si="35"/>
        <v>1.3049999999999942</v>
      </c>
      <c r="C271" s="1">
        <f t="shared" si="36"/>
        <v>0.57343445093766821</v>
      </c>
      <c r="D271" s="1">
        <f t="shared" si="36"/>
        <v>1.5544833117221639</v>
      </c>
      <c r="E271" s="1">
        <f t="shared" si="36"/>
        <v>2.913158664698301</v>
      </c>
      <c r="F271" s="1">
        <f t="shared" si="36"/>
        <v>3.7365900113752568</v>
      </c>
      <c r="G271" s="1">
        <f t="shared" si="36"/>
        <v>4.3256733700365837</v>
      </c>
      <c r="H271" s="2">
        <f t="shared" si="34"/>
        <v>2.913158664698301</v>
      </c>
      <c r="J271"/>
      <c r="K271"/>
    </row>
    <row r="272" spans="2:11">
      <c r="B272" s="1">
        <f t="shared" si="35"/>
        <v>1.3099999999999941</v>
      </c>
      <c r="C272" s="1">
        <f t="shared" si="36"/>
        <v>0.69516691768831851</v>
      </c>
      <c r="D272" s="1">
        <f t="shared" si="36"/>
        <v>1.648241427523121</v>
      </c>
      <c r="E272" s="1">
        <f t="shared" si="36"/>
        <v>2.9689097697412024</v>
      </c>
      <c r="F272" s="1">
        <f t="shared" si="36"/>
        <v>3.7698461625051607</v>
      </c>
      <c r="G272" s="1">
        <f t="shared" si="36"/>
        <v>4.3431833787207053</v>
      </c>
      <c r="H272" s="2">
        <f t="shared" si="34"/>
        <v>2.9689097697412024</v>
      </c>
      <c r="J272"/>
      <c r="K272"/>
    </row>
    <row r="273" spans="2:11">
      <c r="B273" s="1">
        <f t="shared" si="35"/>
        <v>1.314999999999994</v>
      </c>
      <c r="C273" s="1">
        <f t="shared" si="36"/>
        <v>0.8276592252310172</v>
      </c>
      <c r="D273" s="1">
        <f t="shared" si="36"/>
        <v>1.750184840298159</v>
      </c>
      <c r="E273" s="1">
        <f t="shared" si="36"/>
        <v>3.0294070553612542</v>
      </c>
      <c r="F273" s="1">
        <f t="shared" si="36"/>
        <v>3.8058614185193163</v>
      </c>
      <c r="G273" s="1">
        <f t="shared" si="36"/>
        <v>4.3620988001879475</v>
      </c>
      <c r="H273" s="2">
        <f t="shared" si="34"/>
        <v>3.0294070553612542</v>
      </c>
      <c r="J273"/>
      <c r="K273"/>
    </row>
    <row r="274" spans="2:11">
      <c r="B274" s="1">
        <f t="shared" si="35"/>
        <v>1.3199999999999938</v>
      </c>
      <c r="C274" s="1">
        <f t="shared" si="36"/>
        <v>0.97058021179756759</v>
      </c>
      <c r="D274" s="1">
        <f t="shared" si="36"/>
        <v>1.8600425432087331</v>
      </c>
      <c r="E274" s="1">
        <f t="shared" si="36"/>
        <v>3.0944708281383146</v>
      </c>
      <c r="F274" s="1">
        <f t="shared" si="36"/>
        <v>3.8445178595627216</v>
      </c>
      <c r="G274" s="1">
        <f t="shared" si="36"/>
        <v>4.3823507290817663</v>
      </c>
      <c r="H274" s="2">
        <f t="shared" si="34"/>
        <v>3.0944708281383146</v>
      </c>
      <c r="J274"/>
      <c r="K274"/>
    </row>
    <row r="275" spans="2:11">
      <c r="B275" s="1">
        <f t="shared" si="35"/>
        <v>1.3249999999999937</v>
      </c>
      <c r="C275" s="1">
        <f t="shared" si="36"/>
        <v>1.1235726493533642</v>
      </c>
      <c r="D275" s="1">
        <f t="shared" si="36"/>
        <v>1.9775243011500021</v>
      </c>
      <c r="E275" s="1">
        <f t="shared" si="36"/>
        <v>3.1639110489599354</v>
      </c>
      <c r="F275" s="1">
        <f t="shared" si="36"/>
        <v>3.8856921047405817</v>
      </c>
      <c r="G275" s="1">
        <f t="shared" si="36"/>
        <v>4.4038678956836108</v>
      </c>
      <c r="H275" s="2">
        <f t="shared" si="34"/>
        <v>3.1639110489599354</v>
      </c>
      <c r="J275"/>
      <c r="K275"/>
    </row>
    <row r="276" spans="2:11">
      <c r="B276" s="1">
        <f t="shared" si="35"/>
        <v>1.3299999999999936</v>
      </c>
      <c r="C276" s="1">
        <f t="shared" si="36"/>
        <v>1.2862541364814384</v>
      </c>
      <c r="D276" s="1">
        <f t="shared" si="36"/>
        <v>2.1023214141704121</v>
      </c>
      <c r="E276" s="1">
        <f t="shared" si="36"/>
        <v>3.2375278701908368</v>
      </c>
      <c r="F276" s="1">
        <f t="shared" si="36"/>
        <v>3.929255676375595</v>
      </c>
      <c r="G276" s="1">
        <f t="shared" si="36"/>
        <v>4.4265768818988276</v>
      </c>
      <c r="H276" s="2">
        <f t="shared" si="34"/>
        <v>3.2375278701908368</v>
      </c>
      <c r="J276"/>
      <c r="K276"/>
    </row>
    <row r="277" spans="2:11">
      <c r="B277" s="1">
        <f t="shared" si="35"/>
        <v>1.3349999999999935</v>
      </c>
      <c r="C277" s="1">
        <f t="shared" si="36"/>
        <v>1.458218054186851</v>
      </c>
      <c r="D277" s="1">
        <f t="shared" si="36"/>
        <v>2.2341075254907841</v>
      </c>
      <c r="E277" s="1">
        <f t="shared" si="36"/>
        <v>3.3151121941598038</v>
      </c>
      <c r="F277" s="1">
        <f t="shared" si="36"/>
        <v>3.9750753734433686</v>
      </c>
      <c r="G277" s="1">
        <f t="shared" si="36"/>
        <v>4.4504023394765859</v>
      </c>
      <c r="H277" s="2">
        <f t="shared" si="34"/>
        <v>3.3151121941598038</v>
      </c>
      <c r="J277"/>
      <c r="K277"/>
    </row>
    <row r="278" spans="2:11">
      <c r="B278" s="1">
        <f t="shared" si="35"/>
        <v>1.3399999999999934</v>
      </c>
      <c r="C278" s="1">
        <f t="shared" si="36"/>
        <v>1.6390345822324166</v>
      </c>
      <c r="D278" s="1">
        <f t="shared" si="36"/>
        <v>2.3725394720153785</v>
      </c>
      <c r="E278" s="1">
        <f t="shared" si="36"/>
        <v>3.3964462514396976</v>
      </c>
      <c r="F278" s="1">
        <f t="shared" si="36"/>
        <v>4.0230136531566156</v>
      </c>
      <c r="G278" s="1">
        <f t="shared" si="36"/>
        <v>4.4752672098770354</v>
      </c>
      <c r="H278" s="2">
        <f t="shared" si="34"/>
        <v>3.3964462514396976</v>
      </c>
      <c r="J278"/>
      <c r="K278"/>
    </row>
    <row r="279" spans="2:11">
      <c r="B279" s="1">
        <f t="shared" si="35"/>
        <v>1.3449999999999933</v>
      </c>
      <c r="C279" s="1">
        <f t="shared" si="36"/>
        <v>1.8282517734654469</v>
      </c>
      <c r="D279" s="1">
        <f t="shared" si="36"/>
        <v>2.5172581751254857</v>
      </c>
      <c r="E279" s="1">
        <f t="shared" si="36"/>
        <v>3.4813041973559411</v>
      </c>
      <c r="F279" s="1">
        <f t="shared" si="36"/>
        <v>4.0729290196585408</v>
      </c>
      <c r="G279" s="1">
        <f t="shared" si="36"/>
        <v>4.5010929452034416</v>
      </c>
      <c r="H279" s="2">
        <f t="shared" si="34"/>
        <v>3.4813041973559411</v>
      </c>
      <c r="J279"/>
      <c r="K279"/>
    </row>
    <row r="280" spans="2:11">
      <c r="B280" s="1">
        <f t="shared" si="35"/>
        <v>1.3499999999999932</v>
      </c>
      <c r="C280" s="1">
        <f t="shared" ref="C280:G289" si="37">($F$4/$B$4)*(1-EXP(-C$8*$D$4*$B280)*(COS($D$4*$B280)+C$8*SIN($D$4*$B280)))</f>
        <v>2.0253966834502686</v>
      </c>
      <c r="D280" s="1">
        <f t="shared" si="37"/>
        <v>2.6678895694498586</v>
      </c>
      <c r="E280" s="1">
        <f t="shared" si="37"/>
        <v>3.5694527251225776</v>
      </c>
      <c r="F280" s="1">
        <f t="shared" si="37"/>
        <v>4.1246764187783382</v>
      </c>
      <c r="G280" s="1">
        <f t="shared" si="37"/>
        <v>4.5277997296230286</v>
      </c>
      <c r="H280" s="2">
        <f t="shared" si="34"/>
        <v>3.5694527251225776</v>
      </c>
      <c r="J280"/>
      <c r="K280"/>
    </row>
    <row r="281" spans="2:11">
      <c r="B281" s="1">
        <f t="shared" si="35"/>
        <v>1.3549999999999931</v>
      </c>
      <c r="C281" s="1">
        <f t="shared" si="37"/>
        <v>2.229976552583004</v>
      </c>
      <c r="D281" s="1">
        <f t="shared" si="37"/>
        <v>2.8240455672160723</v>
      </c>
      <c r="E281" s="1">
        <f t="shared" si="37"/>
        <v>3.6606516939730089</v>
      </c>
      <c r="F281" s="1">
        <f t="shared" si="37"/>
        <v>4.1781076377968933</v>
      </c>
      <c r="G281" s="1">
        <f t="shared" si="37"/>
        <v>4.5553067007075736</v>
      </c>
      <c r="H281" s="2">
        <f t="shared" si="34"/>
        <v>3.6606516939730089</v>
      </c>
      <c r="J281"/>
      <c r="K281"/>
    </row>
    <row r="282" spans="2:11">
      <c r="B282" s="1">
        <f t="shared" si="35"/>
        <v>1.359999999999993</v>
      </c>
      <c r="C282" s="1">
        <f t="shared" si="37"/>
        <v>2.4414800377339576</v>
      </c>
      <c r="D282" s="1">
        <f t="shared" si="37"/>
        <v>2.9853250557027948</v>
      </c>
      <c r="E282" s="1">
        <f t="shared" si="37"/>
        <v>3.7546547706247768</v>
      </c>
      <c r="F282" s="1">
        <f t="shared" si="37"/>
        <v>4.2330717091686667</v>
      </c>
      <c r="G282" s="1">
        <f t="shared" si="37"/>
        <v>4.5835321701335072</v>
      </c>
      <c r="H282" s="2">
        <f t="shared" si="34"/>
        <v>3.7546547706247768</v>
      </c>
      <c r="J282"/>
      <c r="K282"/>
    </row>
    <row r="283" spans="2:11">
      <c r="B283" s="1">
        <f t="shared" si="35"/>
        <v>1.3649999999999929</v>
      </c>
      <c r="C283" s="1">
        <f t="shared" si="37"/>
        <v>2.6593784903391371</v>
      </c>
      <c r="D283" s="1">
        <f t="shared" si="37"/>
        <v>3.1513149252351891</v>
      </c>
      <c r="E283" s="1">
        <f t="shared" si="37"/>
        <v>3.8512100823943523</v>
      </c>
      <c r="F283" s="1">
        <f t="shared" si="37"/>
        <v>4.2894153171462968</v>
      </c>
      <c r="G283" s="1">
        <f t="shared" si="37"/>
        <v>4.6123938431912066</v>
      </c>
      <c r="H283" s="2">
        <f t="shared" si="34"/>
        <v>3.8512100823943523</v>
      </c>
      <c r="J283"/>
      <c r="K283"/>
    </row>
    <row r="284" spans="2:11">
      <c r="B284" s="1">
        <f t="shared" si="35"/>
        <v>1.3699999999999928</v>
      </c>
      <c r="C284" s="1">
        <f t="shared" si="37"/>
        <v>2.8831272777463508</v>
      </c>
      <c r="D284" s="1">
        <f t="shared" si="37"/>
        <v>3.3215911250945469</v>
      </c>
      <c r="E284" s="1">
        <f t="shared" si="37"/>
        <v>3.9500608802588055</v>
      </c>
      <c r="F284" s="1">
        <f t="shared" si="37"/>
        <v>4.3469832062576428</v>
      </c>
      <c r="G284" s="1">
        <f t="shared" si="37"/>
        <v>4.6418090365643971</v>
      </c>
      <c r="H284" s="2">
        <f t="shared" si="34"/>
        <v>3.9500608802588055</v>
      </c>
      <c r="J284"/>
      <c r="K284"/>
    </row>
    <row r="285" spans="2:11">
      <c r="B285" s="1">
        <f t="shared" si="35"/>
        <v>1.3749999999999927</v>
      </c>
      <c r="C285" s="1">
        <f t="shared" si="37"/>
        <v>3.112167144513196</v>
      </c>
      <c r="D285" s="1">
        <f t="shared" si="37"/>
        <v>3.4957197446487145</v>
      </c>
      <c r="E285" s="1">
        <f t="shared" si="37"/>
        <v>4.0509462101465825</v>
      </c>
      <c r="F285" s="1">
        <f t="shared" si="37"/>
        <v>4.405618590590783</v>
      </c>
      <c r="G285" s="1">
        <f t="shared" si="37"/>
        <v>4.6716948938530027</v>
      </c>
      <c r="H285" s="2">
        <f t="shared" si="34"/>
        <v>4.0509462101465825</v>
      </c>
      <c r="J285"/>
      <c r="K285"/>
    </row>
    <row r="286" spans="2:11">
      <c r="B286" s="1">
        <f t="shared" si="35"/>
        <v>1.3799999999999926</v>
      </c>
      <c r="C286" s="1">
        <f t="shared" si="37"/>
        <v>3.3459256102544135</v>
      </c>
      <c r="D286" s="1">
        <f t="shared" si="37"/>
        <v>3.6732581169522813</v>
      </c>
      <c r="E286" s="1">
        <f t="shared" si="37"/>
        <v>4.1536015907292692</v>
      </c>
      <c r="F286" s="1">
        <f t="shared" si="37"/>
        <v>4.4651635628508508</v>
      </c>
      <c r="G286" s="1">
        <f t="shared" si="37"/>
        <v>4.7019685983263191</v>
      </c>
      <c r="H286" s="2">
        <f t="shared" si="34"/>
        <v>4.1536015907292692</v>
      </c>
      <c r="J286"/>
      <c r="K286"/>
    </row>
    <row r="287" spans="2:11">
      <c r="B287" s="1">
        <f t="shared" si="35"/>
        <v>1.3849999999999925</v>
      </c>
      <c r="C287" s="1">
        <f t="shared" si="37"/>
        <v>3.583818400544704</v>
      </c>
      <c r="D287" s="1">
        <f t="shared" si="37"/>
        <v>3.8537559420148817</v>
      </c>
      <c r="E287" s="1">
        <f t="shared" si="37"/>
        <v>4.2577596959803303</v>
      </c>
      <c r="F287" s="1">
        <f t="shared" si="37"/>
        <v>4.5254595021634856</v>
      </c>
      <c r="G287" s="1">
        <f t="shared" si="37"/>
        <v>4.7325475824080838</v>
      </c>
      <c r="H287" s="2">
        <f t="shared" si="34"/>
        <v>4.2577596959803303</v>
      </c>
      <c r="J287"/>
      <c r="K287"/>
    </row>
    <row r="288" spans="2:11">
      <c r="B288" s="1">
        <f t="shared" si="35"/>
        <v>1.3899999999999924</v>
      </c>
      <c r="C288" s="1">
        <f t="shared" si="37"/>
        <v>3.8252509073005134</v>
      </c>
      <c r="D288" s="1">
        <f t="shared" si="37"/>
        <v>4.0367564268923779</v>
      </c>
      <c r="E288" s="1">
        <f t="shared" si="37"/>
        <v>4.3631510407652465</v>
      </c>
      <c r="F288" s="1">
        <f t="shared" si="37"/>
        <v>4.5863474796129884</v>
      </c>
      <c r="G288" s="1">
        <f t="shared" si="37"/>
        <v>4.7633497334107053</v>
      </c>
      <c r="H288" s="2">
        <f t="shared" si="34"/>
        <v>4.3631510407652465</v>
      </c>
      <c r="J288"/>
      <c r="K288"/>
    </row>
    <row r="289" spans="2:11">
      <c r="B289" s="1">
        <f t="shared" si="35"/>
        <v>1.3949999999999922</v>
      </c>
      <c r="C289" s="1">
        <f t="shared" si="37"/>
        <v>4.0696196749905713</v>
      </c>
      <c r="D289" s="1">
        <f t="shared" si="37"/>
        <v>4.2217974397194338</v>
      </c>
      <c r="E289" s="1">
        <f t="shared" si="37"/>
        <v>4.4695046677302788</v>
      </c>
      <c r="F289" s="1">
        <f t="shared" si="37"/>
        <v>4.6476686605190851</v>
      </c>
      <c r="G289" s="1">
        <f t="shared" si="37"/>
        <v>4.7942935950526246</v>
      </c>
      <c r="H289" s="2">
        <f t="shared" si="34"/>
        <v>4.4695046677302788</v>
      </c>
      <c r="J289"/>
      <c r="K289"/>
    </row>
    <row r="290" spans="2:11">
      <c r="B290" s="1">
        <f t="shared" si="35"/>
        <v>1.3999999999999921</v>
      </c>
      <c r="C290" s="1">
        <f t="shared" ref="C290:G299" si="38">($F$4/$B$4)*(1-EXP(-C$8*$D$4*$B290)*(COS($D$4*$B290)+C$8*SIN($D$4*$B290)))</f>
        <v>4.3163139089604456</v>
      </c>
      <c r="D290" s="1">
        <f t="shared" si="38"/>
        <v>4.4084126747728218</v>
      </c>
      <c r="E290" s="1">
        <f t="shared" si="38"/>
        <v>4.5765488337642131</v>
      </c>
      <c r="F290" s="1">
        <f t="shared" si="38"/>
        <v>4.7092647024742504</v>
      </c>
      <c r="G290" s="1">
        <f t="shared" si="38"/>
        <v>4.8252985643104083</v>
      </c>
      <c r="H290" s="2">
        <f t="shared" si="34"/>
        <v>4.5765488337642131</v>
      </c>
      <c r="J290"/>
      <c r="K290"/>
    </row>
    <row r="291" spans="2:11">
      <c r="B291" s="1">
        <f t="shared" si="35"/>
        <v>1.404999999999992</v>
      </c>
      <c r="C291" s="1">
        <f t="shared" si="38"/>
        <v>4.5647170021010846</v>
      </c>
      <c r="D291" s="1">
        <f t="shared" si="38"/>
        <v>4.5961328256331688</v>
      </c>
      <c r="E291" s="1">
        <f t="shared" si="38"/>
        <v>4.6840116943188121</v>
      </c>
      <c r="F291" s="1">
        <f t="shared" si="38"/>
        <v>4.7709781481839713</v>
      </c>
      <c r="G291" s="1">
        <f t="shared" si="38"/>
        <v>4.8562850831756963</v>
      </c>
      <c r="H291" s="2">
        <f t="shared" si="34"/>
        <v>4.6840116943188121</v>
      </c>
      <c r="J291"/>
      <c r="K291"/>
    </row>
    <row r="292" spans="2:11">
      <c r="B292" s="1">
        <f t="shared" si="35"/>
        <v>1.4099999999999919</v>
      </c>
      <c r="C292" s="1">
        <f t="shared" si="38"/>
        <v>4.8142080760454684</v>
      </c>
      <c r="D292" s="1">
        <f t="shared" si="38"/>
        <v>4.7844867634983839</v>
      </c>
      <c r="E292" s="1">
        <f t="shared" si="38"/>
        <v>4.7916219838893346</v>
      </c>
      <c r="F292" s="1">
        <f t="shared" si="38"/>
        <v>4.8326528121748602</v>
      </c>
      <c r="G292" s="1">
        <f t="shared" si="38"/>
        <v>4.8871748249064408</v>
      </c>
      <c r="H292" s="2">
        <f t="shared" si="34"/>
        <v>4.7916219838893346</v>
      </c>
      <c r="J292"/>
      <c r="K292"/>
    </row>
    <row r="293" spans="2:11">
      <c r="B293" s="1">
        <f t="shared" si="35"/>
        <v>1.4149999999999918</v>
      </c>
      <c r="C293" s="1">
        <f t="shared" si="38"/>
        <v>5.0641635330411745</v>
      </c>
      <c r="D293" s="1">
        <f t="shared" si="38"/>
        <v>4.9730027176951017</v>
      </c>
      <c r="E293" s="1">
        <f t="shared" si="38"/>
        <v>4.8991096909762195</v>
      </c>
      <c r="F293" s="1">
        <f t="shared" si="38"/>
        <v>4.8941341604603101</v>
      </c>
      <c r="G293" s="1">
        <f t="shared" si="38"/>
        <v>4.9178908743819525</v>
      </c>
      <c r="H293" s="2">
        <f t="shared" si="34"/>
        <v>4.8991096909762195</v>
      </c>
      <c r="J293"/>
      <c r="K293"/>
    </row>
    <row r="294" spans="2:11">
      <c r="B294" s="1">
        <f t="shared" si="35"/>
        <v>1.4199999999999917</v>
      </c>
      <c r="C294" s="1">
        <f t="shared" si="38"/>
        <v>5.3139586146200015</v>
      </c>
      <c r="D294" s="1">
        <f t="shared" si="38"/>
        <v>5.1612094554348387</v>
      </c>
      <c r="E294" s="1">
        <f t="shared" si="38"/>
        <v>5.0062067258729126</v>
      </c>
      <c r="F294" s="1">
        <f t="shared" si="38"/>
        <v>4.9552696822800399</v>
      </c>
      <c r="G294" s="1">
        <f t="shared" si="38"/>
        <v>4.9483579021920479</v>
      </c>
      <c r="H294" s="2">
        <f t="shared" si="34"/>
        <v>5.0062067258729126</v>
      </c>
      <c r="J294"/>
      <c r="K294"/>
    </row>
    <row r="295" spans="2:11">
      <c r="B295" s="1">
        <f t="shared" si="35"/>
        <v>1.4249999999999916</v>
      </c>
      <c r="C295" s="1">
        <f t="shared" si="38"/>
        <v>5.5629689631687631</v>
      </c>
      <c r="D295" s="1">
        <f t="shared" si="38"/>
        <v>5.3486374578693683</v>
      </c>
      <c r="E295" s="1">
        <f t="shared" si="38"/>
        <v>5.1126475796526165</v>
      </c>
      <c r="F295" s="1">
        <f t="shared" si="38"/>
        <v>5.0159092530586689</v>
      </c>
      <c r="G295" s="1">
        <f t="shared" si="38"/>
        <v>4.978502332111975</v>
      </c>
      <c r="H295" s="2">
        <f t="shared" si="34"/>
        <v>5.1126475796526165</v>
      </c>
      <c r="J295"/>
      <c r="K295"/>
    </row>
    <row r="296" spans="2:11">
      <c r="B296" s="1">
        <f t="shared" si="35"/>
        <v>1.4299999999999915</v>
      </c>
      <c r="C296" s="1">
        <f t="shared" si="38"/>
        <v>5.81057218249817</v>
      </c>
      <c r="D296" s="1">
        <f t="shared" si="38"/>
        <v>5.5348200895149526</v>
      </c>
      <c r="E296" s="1">
        <f t="shared" si="38"/>
        <v>5.2181699727585205</v>
      </c>
      <c r="F296" s="1">
        <f t="shared" si="38"/>
        <v>5.0759054877589493</v>
      </c>
      <c r="G296" s="1">
        <f t="shared" si="38"/>
        <v>5.0082525016367789</v>
      </c>
      <c r="H296" s="2">
        <f t="shared" si="34"/>
        <v>5.2181699727585205</v>
      </c>
      <c r="J296"/>
      <c r="K296"/>
    </row>
    <row r="297" spans="2:11">
      <c r="B297" s="1">
        <f t="shared" si="35"/>
        <v>1.4349999999999914</v>
      </c>
      <c r="C297" s="1">
        <f t="shared" si="38"/>
        <v>6.0561493935091661</v>
      </c>
      <c r="D297" s="1">
        <f t="shared" si="38"/>
        <v>5.7192947581374725</v>
      </c>
      <c r="E297" s="1">
        <f t="shared" si="38"/>
        <v>5.3225154916376036</v>
      </c>
      <c r="F297" s="1">
        <f t="shared" si="38"/>
        <v>5.135114083837669</v>
      </c>
      <c r="G297" s="1">
        <f t="shared" si="38"/>
        <v>5.0375388152712164</v>
      </c>
      <c r="H297" s="2">
        <f t="shared" si="34"/>
        <v>5.3225154916376036</v>
      </c>
      <c r="J297"/>
      <c r="K297"/>
    </row>
    <row r="298" spans="2:11">
      <c r="B298" s="1">
        <f t="shared" si="35"/>
        <v>1.4399999999999913</v>
      </c>
      <c r="C298" s="1">
        <f t="shared" si="38"/>
        <v>6.2990867810683593</v>
      </c>
      <c r="D298" s="1">
        <f t="shared" si="38"/>
        <v>5.9016040622201436</v>
      </c>
      <c r="E298" s="1">
        <f t="shared" si="38"/>
        <v>5.4254302118973232</v>
      </c>
      <c r="F298" s="1">
        <f t="shared" si="38"/>
        <v>5.1933941530462064</v>
      </c>
      <c r="G298" s="1">
        <f t="shared" si="38"/>
        <v>5.0662938902942356</v>
      </c>
      <c r="H298" s="2">
        <f t="shared" si="34"/>
        <v>5.4254302118973232</v>
      </c>
      <c r="J298"/>
      <c r="K298"/>
    </row>
    <row r="299" spans="2:11">
      <c r="B299" s="1">
        <f t="shared" si="35"/>
        <v>1.4449999999999912</v>
      </c>
      <c r="C299" s="1">
        <f t="shared" si="38"/>
        <v>6.5387771282261991</v>
      </c>
      <c r="D299" s="1">
        <f t="shared" si="38"/>
        <v>6.0812969231723004</v>
      </c>
      <c r="E299" s="1">
        <f t="shared" si="38"/>
        <v>5.5266653065073292</v>
      </c>
      <c r="F299" s="1">
        <f t="shared" si="38"/>
        <v>5.250608541353281</v>
      </c>
      <c r="G299" s="1">
        <f t="shared" si="38"/>
        <v>5.0944526947403022</v>
      </c>
      <c r="H299" s="2">
        <f t="shared" si="34"/>
        <v>5.5266653065073292</v>
      </c>
      <c r="J299"/>
      <c r="K299"/>
    </row>
    <row r="300" spans="2:11">
      <c r="B300" s="1">
        <f t="shared" si="35"/>
        <v>1.4499999999999911</v>
      </c>
      <c r="C300" s="1">
        <f t="shared" ref="C300:G309" si="39">($F$4/$B$4)*(1-EXP(-C$8*$D$4*$B300)*(COS($D$4*$B300)+C$8*SIN($D$4*$B300)))</f>
        <v>6.7746213339431094</v>
      </c>
      <c r="D300" s="1">
        <f t="shared" si="39"/>
        <v>6.2579296994814566</v>
      </c>
      <c r="E300" s="1">
        <f t="shared" si="39"/>
        <v>5.6259776376145698</v>
      </c>
      <c r="F300" s="1">
        <f t="shared" si="39"/>
        <v>5.306624136304487</v>
      </c>
      <c r="G300" s="1">
        <f t="shared" si="39"/>
        <v>5.1219526773634598</v>
      </c>
      <c r="H300" s="2">
        <f t="shared" si="34"/>
        <v>5.6259776376145698</v>
      </c>
      <c r="J300"/>
      <c r="K300"/>
    </row>
    <row r="301" spans="2:11">
      <c r="B301" s="1">
        <f t="shared" si="35"/>
        <v>1.454999999999991</v>
      </c>
      <c r="C301" s="1">
        <f t="shared" si="39"/>
        <v>7.0060299105300885</v>
      </c>
      <c r="D301" s="1">
        <f t="shared" si="39"/>
        <v>6.4310672800616437</v>
      </c>
      <c r="E301" s="1">
        <f t="shared" si="39"/>
        <v>5.7231303305897008</v>
      </c>
      <c r="F301" s="1">
        <f t="shared" si="39"/>
        <v>5.3613121611715595</v>
      </c>
      <c r="G301" s="1">
        <f t="shared" si="39"/>
        <v>5.1487338893737871</v>
      </c>
      <c r="H301" s="2">
        <f t="shared" si="34"/>
        <v>5.7231303305897008</v>
      </c>
      <c r="J301"/>
      <c r="K301"/>
    </row>
    <row r="302" spans="2:11">
      <c r="B302" s="1">
        <f t="shared" si="35"/>
        <v>1.4599999999999909</v>
      </c>
      <c r="C302" s="1">
        <f t="shared" si="39"/>
        <v>7.2324244570609233</v>
      </c>
      <c r="D302" s="1">
        <f t="shared" si="39"/>
        <v>6.600284154108377</v>
      </c>
      <c r="E302" s="1">
        <f t="shared" si="39"/>
        <v>5.8178933289754262</v>
      </c>
      <c r="F302" s="1">
        <f t="shared" si="39"/>
        <v>5.4145484552839394</v>
      </c>
      <c r="G302" s="1">
        <f t="shared" si="39"/>
        <v>5.1747390977599732</v>
      </c>
      <c r="H302" s="2">
        <f t="shared" si="34"/>
        <v>5.8178933289754262</v>
      </c>
      <c r="J302"/>
      <c r="K302"/>
    </row>
    <row r="303" spans="2:11">
      <c r="B303" s="1">
        <f t="shared" si="35"/>
        <v>1.4649999999999908</v>
      </c>
      <c r="C303" s="1">
        <f t="shared" si="39"/>
        <v>7.4532391050732887</v>
      </c>
      <c r="D303" s="1">
        <f t="shared" si="39"/>
        <v>6.7651654548347597</v>
      </c>
      <c r="E303" s="1">
        <f t="shared" si="39"/>
        <v>5.9100439290631135</v>
      </c>
      <c r="F303" s="1">
        <f t="shared" si="39"/>
        <v>5.4662137399759834</v>
      </c>
      <c r="G303" s="1">
        <f t="shared" si="39"/>
        <v>5.1999138900357922</v>
      </c>
      <c r="H303" s="2">
        <f t="shared" si="34"/>
        <v>5.9100439290631135</v>
      </c>
      <c r="J303"/>
      <c r="K303"/>
    </row>
    <row r="304" spans="2:11">
      <c r="B304" s="1">
        <f t="shared" si="35"/>
        <v>1.4699999999999906</v>
      </c>
      <c r="C304" s="1">
        <f t="shared" si="39"/>
        <v>7.6679219329451982</v>
      </c>
      <c r="D304" s="1">
        <f t="shared" si="39"/>
        <v>6.925307974533645</v>
      </c>
      <c r="E304" s="1">
        <f t="shared" si="39"/>
        <v>5.9993672928825736</v>
      </c>
      <c r="F304" s="1">
        <f t="shared" si="39"/>
        <v>5.5161938696248889</v>
      </c>
      <c r="G304" s="1">
        <f t="shared" si="39"/>
        <v>5.2242067702724801</v>
      </c>
      <c r="H304" s="2">
        <f t="shared" si="34"/>
        <v>5.9993672928825736</v>
      </c>
      <c r="J304"/>
      <c r="K304"/>
    </row>
    <row r="305" spans="2:11">
      <c r="B305" s="1">
        <f t="shared" si="35"/>
        <v>1.4749999999999905</v>
      </c>
      <c r="C305" s="1">
        <f t="shared" si="39"/>
        <v>7.8759363454116293</v>
      </c>
      <c r="D305" s="1">
        <f t="shared" si="39"/>
        <v>7.0803211484875668</v>
      </c>
      <c r="E305" s="1">
        <f t="shared" si="39"/>
        <v>6.0856569384511889</v>
      </c>
      <c r="F305" s="1">
        <f t="shared" si="39"/>
        <v>5.5643800672971349</v>
      </c>
      <c r="G305" s="1">
        <f t="shared" si="39"/>
        <v>5.2475692463031312</v>
      </c>
      <c r="H305" s="2">
        <f t="shared" si="34"/>
        <v>6.0856569384511889</v>
      </c>
      <c r="J305"/>
      <c r="K305"/>
    </row>
    <row r="306" spans="2:11">
      <c r="B306" s="1">
        <f t="shared" si="35"/>
        <v>1.4799999999999904</v>
      </c>
      <c r="C306" s="1">
        <f t="shared" si="39"/>
        <v>8.076762414773226</v>
      </c>
      <c r="D306" s="1">
        <f t="shared" si="39"/>
        <v>7.2298280053308677</v>
      </c>
      <c r="E306" s="1">
        <f t="shared" si="39"/>
        <v>6.1687152061923225</v>
      </c>
      <c r="F306" s="1">
        <f t="shared" si="39"/>
        <v>5.6106691445646355</v>
      </c>
      <c r="G306" s="1">
        <f t="shared" si="39"/>
        <v>5.2699559080093472</v>
      </c>
      <c r="H306" s="2">
        <f t="shared" si="34"/>
        <v>6.1687152061923225</v>
      </c>
      <c r="J306"/>
      <c r="K306"/>
    </row>
    <row r="307" spans="2:11">
      <c r="B307" s="1">
        <f t="shared" si="35"/>
        <v>1.4849999999999903</v>
      </c>
      <c r="C307" s="1">
        <f t="shared" si="39"/>
        <v>8.2698981804447804</v>
      </c>
      <c r="D307" s="1">
        <f t="shared" si="39"/>
        <v>7.3734660815570887</v>
      </c>
      <c r="E307" s="1">
        <f t="shared" si="39"/>
        <v>6.2483537004990559</v>
      </c>
      <c r="F307" s="1">
        <f t="shared" si="39"/>
        <v>5.6549637050960024</v>
      </c>
      <c r="G307" s="1">
        <f t="shared" si="39"/>
        <v>5.291324496624334</v>
      </c>
      <c r="H307" s="2">
        <f t="shared" si="34"/>
        <v>6.2483537004990559</v>
      </c>
      <c r="J307"/>
      <c r="K307"/>
    </row>
    <row r="308" spans="2:11">
      <c r="B308" s="1">
        <f t="shared" si="35"/>
        <v>1.4899999999999902</v>
      </c>
      <c r="C308" s="1">
        <f t="shared" si="39"/>
        <v>8.4548609035952751</v>
      </c>
      <c r="D308" s="1">
        <f t="shared" si="39"/>
        <v>7.5108882979588376</v>
      </c>
      <c r="E308" s="1">
        <f t="shared" si="39"/>
        <v>6.3243937054876254</v>
      </c>
      <c r="F308" s="1">
        <f t="shared" si="39"/>
        <v>5.6971723316729284</v>
      </c>
      <c r="G308" s="1">
        <f t="shared" si="39"/>
        <v>5.3116359650103782</v>
      </c>
      <c r="H308" s="2">
        <f t="shared" si="34"/>
        <v>6.3243937054876254</v>
      </c>
      <c r="J308"/>
      <c r="K308"/>
    </row>
    <row r="309" spans="2:11">
      <c r="B309" s="1">
        <f t="shared" si="35"/>
        <v>1.4949999999999901</v>
      </c>
      <c r="C309" s="1">
        <f t="shared" si="39"/>
        <v>8.631188273743561</v>
      </c>
      <c r="D309" s="1">
        <f t="shared" si="39"/>
        <v>7.6417637958868436</v>
      </c>
      <c r="E309" s="1">
        <f t="shared" si="39"/>
        <v>6.3966665740551463</v>
      </c>
      <c r="F309" s="1">
        <f t="shared" si="39"/>
        <v>5.7372097563268651</v>
      </c>
      <c r="G309" s="1">
        <f t="shared" si="39"/>
        <v>5.3308545288921785</v>
      </c>
      <c r="H309" s="2">
        <f t="shared" si="34"/>
        <v>6.3966665740551463</v>
      </c>
      <c r="I309" s="2" t="s">
        <v>17</v>
      </c>
      <c r="J309">
        <f>H310</f>
        <v>6.4650140894283137</v>
      </c>
      <c r="K309"/>
    </row>
    <row r="310" spans="2:11">
      <c r="B310" s="4">
        <f t="shared" si="35"/>
        <v>1.49999999999999</v>
      </c>
      <c r="C310" s="4">
        <f t="shared" ref="C310:G319" si="40">($F$4/$B$4)*(1-EXP(-C$8*$D$4*$B310)*(COS($D$4*$B310)+C$8*SIN($D$4*$B310)))-($F$4/$B$4)*(1-EXP(-C$8*$D$4*($B310-$B$310))*(COS($D$4*($B310-$B$310))+C$8*SIN($D$4*($B310-$B$310))))</f>
        <v>8.7984395642937834</v>
      </c>
      <c r="D310" s="4">
        <f t="shared" si="40"/>
        <v>7.7657787313195437</v>
      </c>
      <c r="E310" s="4">
        <f t="shared" si="40"/>
        <v>6.4650140894283137</v>
      </c>
      <c r="F310" s="4">
        <f t="shared" si="40"/>
        <v>5.774997013336586</v>
      </c>
      <c r="G310" s="4">
        <f t="shared" si="40"/>
        <v>5.3489477090507425</v>
      </c>
      <c r="H310" s="4">
        <f t="shared" si="34"/>
        <v>6.4650140894283137</v>
      </c>
      <c r="I310" s="2" t="s">
        <v>16</v>
      </c>
      <c r="J310">
        <f>(H310-H309)/(B310-B309)</f>
        <v>13.669503074633774</v>
      </c>
      <c r="K310"/>
    </row>
    <row r="311" spans="2:11">
      <c r="B311" s="1">
        <f t="shared" si="35"/>
        <v>1.5049999999999899</v>
      </c>
      <c r="C311" s="1">
        <f t="shared" si="40"/>
        <v>8.9499480360971866</v>
      </c>
      <c r="D311" s="1">
        <f t="shared" si="40"/>
        <v>7.8763899930686136</v>
      </c>
      <c r="E311" s="1">
        <f t="shared" si="40"/>
        <v>6.5230301328914706</v>
      </c>
      <c r="F311" s="1">
        <f t="shared" si="40"/>
        <v>5.8041713868845193</v>
      </c>
      <c r="G311" s="1">
        <f t="shared" si="40"/>
        <v>5.3595289262482648</v>
      </c>
      <c r="H311" s="2">
        <f>EXP(-$D$4*$H$8*(B311-$B$310))*($J$309*COS($D$4*(B311-$B$310))+(($J$310+$D$4*$H$8*$J$309)/$D$4)*SIN($D$4*(B311-$B$310)))</f>
        <v>6.5250360080149639</v>
      </c>
      <c r="J311"/>
      <c r="K311"/>
    </row>
    <row r="312" spans="2:11">
      <c r="B312" s="1">
        <f t="shared" si="35"/>
        <v>1.5099999999999898</v>
      </c>
      <c r="C312" s="1">
        <f t="shared" si="40"/>
        <v>9.0790862988531824</v>
      </c>
      <c r="D312" s="1">
        <f t="shared" si="40"/>
        <v>7.9671051888459257</v>
      </c>
      <c r="E312" s="1">
        <f t="shared" si="40"/>
        <v>6.5643852518752972</v>
      </c>
      <c r="F312" s="1">
        <f t="shared" si="40"/>
        <v>5.8184760399652289</v>
      </c>
      <c r="G312" s="1">
        <f t="shared" si="40"/>
        <v>5.3563574506171667</v>
      </c>
      <c r="H312" s="2">
        <f t="shared" ref="H312:H375" si="41">EXP(-$D$4*$H$8*(B312-$B$310))*($J$309*COS($D$4*(B312-$B$310))+(($J$310+$D$4*$H$8*$J$309)/$D$4)*SIN($D$4*(B312-$B$310)))</f>
        <v>6.568379986281605</v>
      </c>
      <c r="J312"/>
      <c r="K312"/>
    </row>
    <row r="313" spans="2:11">
      <c r="B313" s="1">
        <f t="shared" si="35"/>
        <v>1.5149999999999897</v>
      </c>
      <c r="C313" s="1">
        <f t="shared" si="40"/>
        <v>9.1855315741587873</v>
      </c>
      <c r="D313" s="1">
        <f t="shared" si="40"/>
        <v>8.0377374662748107</v>
      </c>
      <c r="E313" s="1">
        <f t="shared" si="40"/>
        <v>6.5890756849214629</v>
      </c>
      <c r="F313" s="1">
        <f t="shared" si="40"/>
        <v>5.8180229970777679</v>
      </c>
      <c r="G313" s="1">
        <f t="shared" si="40"/>
        <v>5.339646077949288</v>
      </c>
      <c r="H313" s="2">
        <f t="shared" si="41"/>
        <v>6.5950373904917026</v>
      </c>
      <c r="J313"/>
      <c r="K313"/>
    </row>
    <row r="314" spans="2:11">
      <c r="B314" s="1">
        <f t="shared" si="35"/>
        <v>1.5199999999999896</v>
      </c>
      <c r="C314" s="1">
        <f t="shared" si="40"/>
        <v>9.2690178042613631</v>
      </c>
      <c r="D314" s="1">
        <f t="shared" si="40"/>
        <v>8.0881505130378741</v>
      </c>
      <c r="E314" s="1">
        <f t="shared" si="40"/>
        <v>6.5971393708700052</v>
      </c>
      <c r="F314" s="1">
        <f t="shared" si="40"/>
        <v>5.8029602377436564</v>
      </c>
      <c r="G314" s="1">
        <f t="shared" si="40"/>
        <v>5.3096387816722643</v>
      </c>
      <c r="H314" s="2">
        <f t="shared" si="41"/>
        <v>6.6050413710946625</v>
      </c>
      <c r="J314"/>
      <c r="K314"/>
    </row>
    <row r="315" spans="2:11">
      <c r="B315" s="1">
        <f t="shared" si="35"/>
        <v>1.5249999999999895</v>
      </c>
      <c r="C315" s="1">
        <f t="shared" si="40"/>
        <v>9.3293363170644437</v>
      </c>
      <c r="D315" s="1">
        <f t="shared" si="40"/>
        <v>8.1182587964033477</v>
      </c>
      <c r="E315" s="1">
        <f t="shared" si="40"/>
        <v>6.5886556045229492</v>
      </c>
      <c r="F315" s="1">
        <f t="shared" si="40"/>
        <v>5.7734709670403994</v>
      </c>
      <c r="G315" s="1">
        <f t="shared" si="40"/>
        <v>5.2666096298038925</v>
      </c>
      <c r="H315" s="2">
        <f t="shared" si="41"/>
        <v>6.5984665298632228</v>
      </c>
      <c r="J315"/>
      <c r="K315"/>
    </row>
    <row r="316" spans="2:11">
      <c r="B316" s="1">
        <f t="shared" si="35"/>
        <v>1.5299999999999894</v>
      </c>
      <c r="C316" s="1">
        <f t="shared" si="40"/>
        <v>9.3663363476992938</v>
      </c>
      <c r="D316" s="1">
        <f t="shared" si="40"/>
        <v>8.1280276754264644</v>
      </c>
      <c r="E316" s="1">
        <f t="shared" si="40"/>
        <v>6.5637445909379206</v>
      </c>
      <c r="F316" s="1">
        <f t="shared" si="40"/>
        <v>5.7297728049106391</v>
      </c>
      <c r="G316" s="1">
        <f t="shared" si="40"/>
        <v>5.2108616416920341</v>
      </c>
      <c r="H316" s="2">
        <f t="shared" si="41"/>
        <v>6.5754284853537071</v>
      </c>
      <c r="J316"/>
      <c r="K316"/>
    </row>
    <row r="317" spans="2:11">
      <c r="B317" s="1">
        <f t="shared" si="35"/>
        <v>1.5349999999999893</v>
      </c>
      <c r="C317" s="1">
        <f t="shared" si="40"/>
        <v>9.3799254153585725</v>
      </c>
      <c r="D317" s="1">
        <f t="shared" si="40"/>
        <v>8.1174733857999648</v>
      </c>
      <c r="E317" s="1">
        <f t="shared" si="40"/>
        <v>6.5225669000728805</v>
      </c>
      <c r="F317" s="1">
        <f t="shared" si="40"/>
        <v>5.6721168970915183</v>
      </c>
      <c r="G317" s="1">
        <f t="shared" si="40"/>
        <v>5.1427255883365186</v>
      </c>
      <c r="H317" s="2">
        <f t="shared" si="41"/>
        <v>6.5360833383841896</v>
      </c>
      <c r="J317"/>
      <c r="K317"/>
    </row>
    <row r="318" spans="2:11">
      <c r="B318" s="1">
        <f t="shared" si="35"/>
        <v>1.5399999999999892</v>
      </c>
      <c r="C318" s="1">
        <f t="shared" si="40"/>
        <v>9.3700695544501791</v>
      </c>
      <c r="D318" s="1">
        <f t="shared" si="40"/>
        <v>8.086662897646093</v>
      </c>
      <c r="E318" s="1">
        <f t="shared" si="40"/>
        <v>6.46532282374198</v>
      </c>
      <c r="F318" s="1">
        <f t="shared" si="40"/>
        <v>5.6007869506774108</v>
      </c>
      <c r="G318" s="1">
        <f t="shared" si="40"/>
        <v>5.062558740176172</v>
      </c>
      <c r="H318" s="2">
        <f t="shared" si="41"/>
        <v>6.4806270394654604</v>
      </c>
      <c r="J318"/>
      <c r="K318"/>
    </row>
    <row r="319" spans="2:11">
      <c r="B319" s="1">
        <f t="shared" si="35"/>
        <v>1.544999999999989</v>
      </c>
      <c r="C319" s="1">
        <f t="shared" si="40"/>
        <v>9.3367933994935512</v>
      </c>
      <c r="D319" s="1">
        <f t="shared" si="40"/>
        <v>8.0357136468591133</v>
      </c>
      <c r="E319" s="1">
        <f t="shared" si="40"/>
        <v>6.3922516370751685</v>
      </c>
      <c r="F319" s="1">
        <f t="shared" si="40"/>
        <v>5.5160981974884331</v>
      </c>
      <c r="G319" s="1">
        <f t="shared" si="40"/>
        <v>4.970743566299511</v>
      </c>
      <c r="H319" s="2">
        <f t="shared" si="41"/>
        <v>6.4092946603533418</v>
      </c>
      <c r="J319"/>
      <c r="K319"/>
    </row>
    <row r="320" spans="2:11">
      <c r="B320" s="1">
        <f t="shared" si="35"/>
        <v>1.5499999999999889</v>
      </c>
      <c r="C320" s="1">
        <f t="shared" ref="C320:G329" si="42">($F$4/$B$4)*(1-EXP(-C$8*$D$4*$B320)*(COS($D$4*$B320)+C$8*SIN($D$4*$B320)))-($F$4/$B$4)*(1-EXP(-C$8*$D$4*($B320-$B$310))*(COS($D$4*($B320-$B$310))+C$8*SIN($D$4*($B320-$B$310))))</f>
        <v>9.2801801235461969</v>
      </c>
      <c r="D320" s="1">
        <f t="shared" si="42"/>
        <v>7.9647931409220991</v>
      </c>
      <c r="E320" s="1">
        <f t="shared" si="42"/>
        <v>6.3036307668998584</v>
      </c>
      <c r="F320" s="1">
        <f t="shared" si="42"/>
        <v>5.4183962885670578</v>
      </c>
      <c r="G320" s="1">
        <f t="shared" si="42"/>
        <v>4.8676863891019408</v>
      </c>
      <c r="H320" s="2">
        <f t="shared" si="41"/>
        <v>6.3223595721177599</v>
      </c>
      <c r="J320"/>
      <c r="K320"/>
    </row>
    <row r="321" spans="2:11">
      <c r="B321" s="1">
        <f t="shared" si="35"/>
        <v>1.5549999999999888</v>
      </c>
      <c r="C321" s="1">
        <f t="shared" si="42"/>
        <v>9.2003712303143566</v>
      </c>
      <c r="D321" s="1">
        <f t="shared" si="42"/>
        <v>7.8741184404335165</v>
      </c>
      <c r="E321" s="1">
        <f t="shared" si="42"/>
        <v>6.1997748696812875</v>
      </c>
      <c r="F321" s="1">
        <f t="shared" si="42"/>
        <v>5.3080561232649446</v>
      </c>
      <c r="G321" s="1">
        <f t="shared" si="42"/>
        <v>4.7538159984653925</v>
      </c>
      <c r="H321" s="2">
        <f t="shared" si="41"/>
        <v>6.2201325323433663</v>
      </c>
      <c r="J321"/>
      <c r="K321"/>
    </row>
    <row r="322" spans="2:11">
      <c r="B322" s="1">
        <f t="shared" si="35"/>
        <v>1.5599999999999887</v>
      </c>
      <c r="C322" s="1">
        <f t="shared" si="42"/>
        <v>9.0975662004674422</v>
      </c>
      <c r="D322" s="1">
        <f t="shared" si="42"/>
        <v>7.7639555178869823</v>
      </c>
      <c r="E322" s="1">
        <f t="shared" si="42"/>
        <v>6.0810348218686805</v>
      </c>
      <c r="F322" s="1">
        <f t="shared" si="42"/>
        <v>5.1854806165120975</v>
      </c>
      <c r="G322" s="1">
        <f t="shared" si="42"/>
        <v>4.6295822295783813</v>
      </c>
      <c r="H322" s="2">
        <f t="shared" si="41"/>
        <v>6.1029606842882105</v>
      </c>
      <c r="J322"/>
      <c r="K322"/>
    </row>
    <row r="323" spans="2:11">
      <c r="B323" s="1">
        <f t="shared" si="35"/>
        <v>1.5649999999999886</v>
      </c>
      <c r="C323" s="1">
        <f t="shared" si="42"/>
        <v>8.9720219930402489</v>
      </c>
      <c r="D323" s="1">
        <f t="shared" si="42"/>
        <v>7.6346184955512886</v>
      </c>
      <c r="E323" s="1">
        <f t="shared" si="42"/>
        <v>5.9477966256962453</v>
      </c>
      <c r="F323" s="1">
        <f t="shared" si="42"/>
        <v>5.051099407979855</v>
      </c>
      <c r="G323" s="1">
        <f t="shared" si="42"/>
        <v>4.4954545085453361</v>
      </c>
      <c r="H323" s="2">
        <f t="shared" si="41"/>
        <v>5.9712264710301763</v>
      </c>
      <c r="J323"/>
      <c r="K323"/>
    </row>
    <row r="324" spans="2:11">
      <c r="B324" s="1">
        <f t="shared" si="35"/>
        <v>1.5699999999999885</v>
      </c>
      <c r="C324" s="1">
        <f t="shared" si="42"/>
        <v>8.8240524031691852</v>
      </c>
      <c r="D324" s="1">
        <f t="shared" si="42"/>
        <v>7.4864687645959291</v>
      </c>
      <c r="E324" s="1">
        <f t="shared" si="42"/>
        <v>5.8004802336813821</v>
      </c>
      <c r="F324" s="1">
        <f t="shared" si="42"/>
        <v>4.9053675169583979</v>
      </c>
      <c r="G324" s="1">
        <f t="shared" si="42"/>
        <v>4.3519203699540183</v>
      </c>
      <c r="H324" s="2">
        <f t="shared" si="41"/>
        <v>5.8253464678254065</v>
      </c>
      <c r="J324"/>
      <c r="K324"/>
    </row>
    <row r="325" spans="2:11">
      <c r="B325" s="1">
        <f t="shared" si="35"/>
        <v>1.5749999999999884</v>
      </c>
      <c r="C325" s="1">
        <f t="shared" si="42"/>
        <v>8.6540272777678524</v>
      </c>
      <c r="D325" s="1">
        <f t="shared" si="42"/>
        <v>7.3199139878998825</v>
      </c>
      <c r="E325" s="1">
        <f t="shared" si="42"/>
        <v>5.639538295246286</v>
      </c>
      <c r="F325" s="1">
        <f t="shared" si="42"/>
        <v>4.7487639468676459</v>
      </c>
      <c r="G325" s="1">
        <f t="shared" si="42"/>
        <v>4.1994839505788981</v>
      </c>
      <c r="H325" s="2">
        <f t="shared" si="41"/>
        <v>5.6657701360882422</v>
      </c>
      <c r="J325"/>
      <c r="K325"/>
    </row>
    <row r="326" spans="2:11">
      <c r="B326" s="1">
        <f t="shared" si="35"/>
        <v>1.5799999999999883</v>
      </c>
      <c r="C326" s="1">
        <f t="shared" si="42"/>
        <v>8.462371591102384</v>
      </c>
      <c r="D326" s="1">
        <f t="shared" si="42"/>
        <v>7.1354069892669472</v>
      </c>
      <c r="E326" s="1">
        <f t="shared" si="42"/>
        <v>5.465454829063507</v>
      </c>
      <c r="F326" s="1">
        <f t="shared" si="42"/>
        <v>4.5817902434080695</v>
      </c>
      <c r="G326" s="1">
        <f t="shared" si="42"/>
        <v>4.0386644633967208</v>
      </c>
      <c r="H326" s="2">
        <f t="shared" si="41"/>
        <v>5.4929785025777358</v>
      </c>
      <c r="J326"/>
      <c r="K326"/>
    </row>
    <row r="327" spans="2:11">
      <c r="B327" s="1">
        <f t="shared" si="35"/>
        <v>1.5849999999999882</v>
      </c>
      <c r="C327" s="1">
        <f t="shared" si="42"/>
        <v>8.2495643825770912</v>
      </c>
      <c r="D327" s="1">
        <f t="shared" si="42"/>
        <v>6.9334445320493803</v>
      </c>
      <c r="E327" s="1">
        <f t="shared" si="42"/>
        <v>5.2787438248901761</v>
      </c>
      <c r="F327" s="1">
        <f t="shared" si="42"/>
        <v>4.4049690104344279</v>
      </c>
      <c r="G327" s="1">
        <f t="shared" si="42"/>
        <v>3.8699946560782177</v>
      </c>
      <c r="H327" s="2">
        <f t="shared" si="41"/>
        <v>5.3074827675415239</v>
      </c>
      <c r="J327"/>
      <c r="K327"/>
    </row>
    <row r="328" spans="2:11">
      <c r="B328" s="1">
        <f t="shared" si="35"/>
        <v>1.5899999999999881</v>
      </c>
      <c r="C328" s="1">
        <f t="shared" si="42"/>
        <v>8.0161375593854327</v>
      </c>
      <c r="D328" s="1">
        <f t="shared" si="42"/>
        <v>6.7145659904516908</v>
      </c>
      <c r="E328" s="1">
        <f t="shared" si="42"/>
        <v>5.079947778809478</v>
      </c>
      <c r="F328" s="1">
        <f t="shared" si="42"/>
        <v>4.2188423877011019</v>
      </c>
      <c r="G328" s="1">
        <f t="shared" si="42"/>
        <v>3.694019258097343</v>
      </c>
      <c r="H328" s="2">
        <f t="shared" si="41"/>
        <v>5.109822845722964</v>
      </c>
      <c r="J328"/>
      <c r="K328"/>
    </row>
    <row r="329" spans="2:11">
      <c r="B329" s="1">
        <f t="shared" si="35"/>
        <v>1.594999999999988</v>
      </c>
      <c r="C329" s="1">
        <f t="shared" si="42"/>
        <v>7.7626745670190509</v>
      </c>
      <c r="D329" s="1">
        <f t="shared" si="42"/>
        <v>6.4793519170481408</v>
      </c>
      <c r="E329" s="1">
        <f t="shared" si="42"/>
        <v>4.8696361659410403</v>
      </c>
      <c r="F329" s="1">
        <f t="shared" si="42"/>
        <v>4.0239704946820876</v>
      </c>
      <c r="G329" s="1">
        <f t="shared" si="42"/>
        <v>3.5112934205665765</v>
      </c>
      <c r="H329" s="2">
        <f t="shared" si="41"/>
        <v>4.9005658442820916</v>
      </c>
      <c r="J329"/>
      <c r="K329"/>
    </row>
    <row r="330" spans="2:11">
      <c r="B330" s="1">
        <f t="shared" si="35"/>
        <v>1.5999999999999879</v>
      </c>
      <c r="C330" s="1">
        <f t="shared" ref="C330:G339" si="43">($F$4/$B$4)*(1-EXP(-C$8*$D$4*$B330)*(COS($D$4*$B330)+C$8*SIN($D$4*$B330)))-($F$4/$B$4)*(1-EXP(-C$8*$D$4*($B330-$B$310))*(COS($D$4*($B330-$B$310))+C$8*SIN($D$4*($B330-$B$310))))</f>
        <v>7.489808930957885</v>
      </c>
      <c r="D330" s="1">
        <f t="shared" si="43"/>
        <v>6.2284225102996054</v>
      </c>
      <c r="E330" s="1">
        <f t="shared" si="43"/>
        <v>4.6484038548139939</v>
      </c>
      <c r="F330" s="1">
        <f t="shared" si="43"/>
        <v>3.8209298447122153</v>
      </c>
      <c r="G330" s="1">
        <f t="shared" si="43"/>
        <v>3.3223811528642111</v>
      </c>
      <c r="H330" s="2">
        <f t="shared" si="41"/>
        <v>4.6803044818144146</v>
      </c>
      <c r="J330"/>
      <c r="K330"/>
    </row>
    <row r="331" spans="2:11">
      <c r="B331" s="1">
        <f t="shared" si="35"/>
        <v>1.6049999999999878</v>
      </c>
      <c r="C331" s="1">
        <f t="shared" si="43"/>
        <v>7.1982226731864163</v>
      </c>
      <c r="D331" s="1">
        <f t="shared" si="43"/>
        <v>5.9624359860976934</v>
      </c>
      <c r="E331" s="1">
        <f t="shared" si="43"/>
        <v>4.4168694677172695</v>
      </c>
      <c r="F331" s="1">
        <f t="shared" si="43"/>
        <v>3.6103117337283659</v>
      </c>
      <c r="G331" s="1">
        <f t="shared" si="43"/>
        <v>3.1278537600670289</v>
      </c>
      <c r="H331" s="2">
        <f t="shared" si="41"/>
        <v>4.449655452773885</v>
      </c>
      <c r="J331"/>
      <c r="K331"/>
    </row>
    <row r="332" spans="2:11">
      <c r="B332" s="1">
        <f t="shared" ref="B332:B395" si="44">B331+0.005</f>
        <v>1.6099999999999877</v>
      </c>
      <c r="C332" s="1">
        <f t="shared" si="43"/>
        <v>6.8886446074938785</v>
      </c>
      <c r="D332" s="1">
        <f t="shared" si="43"/>
        <v>5.6820868575957499</v>
      </c>
      <c r="E332" s="1">
        <f t="shared" si="43"/>
        <v>4.1756736914510411</v>
      </c>
      <c r="F332" s="1">
        <f t="shared" si="43"/>
        <v>3.3927206079107282</v>
      </c>
      <c r="G332" s="1">
        <f t="shared" si="43"/>
        <v>2.9282882851400842</v>
      </c>
      <c r="H332" s="2">
        <f t="shared" si="41"/>
        <v>4.2092577417171784</v>
      </c>
      <c r="J332"/>
      <c r="K332"/>
    </row>
    <row r="333" spans="2:11">
      <c r="B333" s="1">
        <f t="shared" si="44"/>
        <v>1.6149999999999876</v>
      </c>
      <c r="C333" s="1">
        <f t="shared" si="43"/>
        <v>6.56184851781937</v>
      </c>
      <c r="D333" s="1">
        <f t="shared" si="43"/>
        <v>5.3881041278069333</v>
      </c>
      <c r="E333" s="1">
        <f t="shared" si="43"/>
        <v>3.9254775430007149</v>
      </c>
      <c r="F333" s="1">
        <f t="shared" si="43"/>
        <v>3.168772414534379</v>
      </c>
      <c r="G333" s="1">
        <f t="shared" si="43"/>
        <v>2.7242659597643217</v>
      </c>
      <c r="H333" s="2">
        <f t="shared" si="41"/>
        <v>3.9597708918854488</v>
      </c>
      <c r="J333"/>
      <c r="K333"/>
    </row>
    <row r="334" spans="2:11">
      <c r="B334" s="1">
        <f t="shared" si="44"/>
        <v>1.6199999999999875</v>
      </c>
      <c r="C334" s="1">
        <f t="shared" si="43"/>
        <v>6.2186512241949536</v>
      </c>
      <c r="D334" s="1">
        <f t="shared" si="43"/>
        <v>5.081249399658482</v>
      </c>
      <c r="E334" s="1">
        <f t="shared" si="43"/>
        <v>3.6669605947406567</v>
      </c>
      <c r="F334" s="1">
        <f t="shared" si="43"/>
        <v>2.9390929403406583</v>
      </c>
      <c r="G334" s="1">
        <f t="shared" si="43"/>
        <v>2.5163706676031525</v>
      </c>
      <c r="H334" s="2">
        <f t="shared" si="41"/>
        <v>3.7018732327269386</v>
      </c>
      <c r="J334"/>
      <c r="K334"/>
    </row>
    <row r="335" spans="2:11">
      <c r="B335" s="1">
        <f t="shared" si="44"/>
        <v>1.6249999999999873</v>
      </c>
      <c r="C335" s="1">
        <f t="shared" si="43"/>
        <v>5.8599105411210122</v>
      </c>
      <c r="D335" s="1">
        <f t="shared" si="43"/>
        <v>4.7623149083881984</v>
      </c>
      <c r="E335" s="1">
        <f t="shared" si="43"/>
        <v>3.4008191638484235</v>
      </c>
      <c r="F335" s="1">
        <f t="shared" si="43"/>
        <v>2.704316141726427</v>
      </c>
      <c r="G335" s="1">
        <f t="shared" si="43"/>
        <v>2.3051874237208803</v>
      </c>
      <c r="H335" s="2">
        <f t="shared" si="41"/>
        <v>3.4362600710389657</v>
      </c>
      <c r="J335"/>
      <c r="K335"/>
    </row>
    <row r="336" spans="2:11">
      <c r="B336" s="1">
        <f t="shared" si="44"/>
        <v>1.6299999999999872</v>
      </c>
      <c r="C336" s="1">
        <f t="shared" si="43"/>
        <v>5.4865231334766733</v>
      </c>
      <c r="D336" s="1">
        <f t="shared" si="43"/>
        <v>4.4321214813532528</v>
      </c>
      <c r="E336" s="1">
        <f t="shared" si="43"/>
        <v>3.1277644706718122</v>
      </c>
      <c r="F336" s="1">
        <f t="shared" si="43"/>
        <v>2.4650824710269217</v>
      </c>
      <c r="G336" s="1">
        <f t="shared" si="43"/>
        <v>2.0913008737697041</v>
      </c>
      <c r="H336" s="2">
        <f t="shared" si="41"/>
        <v>3.1636418504708126</v>
      </c>
      <c r="J336"/>
      <c r="K336"/>
    </row>
    <row r="337" spans="2:11">
      <c r="B337" s="1">
        <f t="shared" si="44"/>
        <v>1.6349999999999871</v>
      </c>
      <c r="C337" s="1">
        <f t="shared" si="43"/>
        <v>5.099422275324665</v>
      </c>
      <c r="D337" s="1">
        <f t="shared" si="43"/>
        <v>4.0915164304928382</v>
      </c>
      <c r="E337" s="1">
        <f t="shared" si="43"/>
        <v>2.8485207708403442</v>
      </c>
      <c r="F337" s="1">
        <f t="shared" si="43"/>
        <v>2.2220372031353302</v>
      </c>
      <c r="G337" s="1">
        <f t="shared" si="43"/>
        <v>1.875293816457976</v>
      </c>
      <c r="H337" s="2">
        <f t="shared" si="41"/>
        <v>2.8847422841797852</v>
      </c>
      <c r="J337"/>
      <c r="K337"/>
    </row>
    <row r="338" spans="2:11">
      <c r="B338" s="1">
        <f t="shared" si="44"/>
        <v>1.639999999999987</v>
      </c>
      <c r="C338" s="1">
        <f t="shared" si="43"/>
        <v>4.6995755172121187</v>
      </c>
      <c r="D338" s="1">
        <f t="shared" si="43"/>
        <v>3.7413713828436101</v>
      </c>
      <c r="E338" s="1">
        <f t="shared" si="43"/>
        <v>2.5638234659496888</v>
      </c>
      <c r="F338" s="1">
        <f t="shared" si="43"/>
        <v>1.9758287666590215</v>
      </c>
      <c r="G338" s="1">
        <f t="shared" si="43"/>
        <v>1.6577457527010591</v>
      </c>
      <c r="H338" s="2">
        <f t="shared" si="41"/>
        <v>2.6002964654712262</v>
      </c>
      <c r="J338"/>
      <c r="K338"/>
    </row>
    <row r="339" spans="2:11">
      <c r="B339" s="1">
        <f t="shared" si="44"/>
        <v>1.6449999999999869</v>
      </c>
      <c r="C339" s="1">
        <f t="shared" si="43"/>
        <v>4.2879822677981689</v>
      </c>
      <c r="D339" s="1">
        <f t="shared" si="43"/>
        <v>3.3825800546512754</v>
      </c>
      <c r="E339" s="1">
        <f t="shared" si="43"/>
        <v>2.2744171976724363</v>
      </c>
      <c r="F339" s="1">
        <f t="shared" si="43"/>
        <v>1.7271070837593063</v>
      </c>
      <c r="G339" s="1">
        <f t="shared" si="43"/>
        <v>1.4392314647378028</v>
      </c>
      <c r="H339" s="2">
        <f t="shared" si="41"/>
        <v>2.311048961279393</v>
      </c>
      <c r="J339"/>
      <c r="K339"/>
    </row>
    <row r="340" spans="2:11">
      <c r="B340" s="1">
        <f t="shared" si="44"/>
        <v>1.6499999999999868</v>
      </c>
      <c r="C340" s="1">
        <f t="shared" ref="C340:G349" si="45">($F$4/$B$4)*(1-EXP(-C$8*$D$4*$B340)*(COS($D$4*$B340)+C$8*SIN($D$4*$B340)))-($F$4/$B$4)*(1-EXP(-C$8*$D$4*($B340-$B$310))*(COS($D$4*($B340-$B$310))+C$8*SIN($D$4*($B340-$B$310))))</f>
        <v>3.8656712958527084</v>
      </c>
      <c r="D340" s="1">
        <f t="shared" si="45"/>
        <v>3.0160559747509614</v>
      </c>
      <c r="E340" s="1">
        <f t="shared" si="45"/>
        <v>1.9810539301607877</v>
      </c>
      <c r="F340" s="1">
        <f t="shared" si="45"/>
        <v>1.4765219227583914</v>
      </c>
      <c r="G340" s="1">
        <f t="shared" si="45"/>
        <v>1.2203196283707705</v>
      </c>
      <c r="H340" s="2">
        <f t="shared" si="41"/>
        <v>2.0177518933599785</v>
      </c>
      <c r="J340"/>
      <c r="K340"/>
    </row>
    <row r="341" spans="2:11">
      <c r="B341" s="1">
        <f t="shared" si="44"/>
        <v>1.6549999999999867</v>
      </c>
      <c r="C341" s="1">
        <f t="shared" si="45"/>
        <v>3.4336981588703237</v>
      </c>
      <c r="D341" s="1">
        <f t="shared" si="45"/>
        <v>2.64273016300496</v>
      </c>
      <c r="E341" s="1">
        <f t="shared" si="45"/>
        <v>1.6844910256071817</v>
      </c>
      <c r="F341" s="1">
        <f t="shared" si="45"/>
        <v>1.2247212675246306</v>
      </c>
      <c r="G341" s="1">
        <f t="shared" si="45"/>
        <v>1.0015714613573161</v>
      </c>
      <c r="H341" s="2">
        <f t="shared" si="41"/>
        <v>1.7211630120666737</v>
      </c>
      <c r="J341"/>
      <c r="K341"/>
    </row>
    <row r="342" spans="2:11">
      <c r="B342" s="1">
        <f t="shared" si="44"/>
        <v>1.6599999999999866</v>
      </c>
      <c r="C342" s="1">
        <f t="shared" si="45"/>
        <v>2.993142564726182</v>
      </c>
      <c r="D342" s="1">
        <f t="shared" si="45"/>
        <v>2.2635487696865901</v>
      </c>
      <c r="E342" s="1">
        <f t="shared" si="45"/>
        <v>1.3854893178166181</v>
      </c>
      <c r="F342" s="1">
        <f t="shared" si="45"/>
        <v>0.9723497075649794</v>
      </c>
      <c r="G342" s="1">
        <f t="shared" si="45"/>
        <v>0.78353941084180434</v>
      </c>
      <c r="H342" s="2">
        <f t="shared" si="41"/>
        <v>1.4220437675735351</v>
      </c>
      <c r="J342"/>
      <c r="K342"/>
    </row>
    <row r="343" spans="2:11">
      <c r="B343" s="1">
        <f t="shared" si="44"/>
        <v>1.6649999999999865</v>
      </c>
      <c r="C343" s="1">
        <f t="shared" si="45"/>
        <v>2.5451056729687522</v>
      </c>
      <c r="D343" s="1">
        <f t="shared" si="45"/>
        <v>1.8794706817852447</v>
      </c>
      <c r="E343" s="1">
        <f t="shared" si="45"/>
        <v>1.0848111886206144</v>
      </c>
      <c r="F343" s="1">
        <f t="shared" si="45"/>
        <v>0.72004685266258317</v>
      </c>
      <c r="G343" s="1">
        <f t="shared" si="45"/>
        <v>0.56676588257726923</v>
      </c>
      <c r="H343" s="2">
        <f t="shared" si="41"/>
        <v>1.1211573833822484</v>
      </c>
      <c r="J343"/>
      <c r="K343"/>
    </row>
    <row r="344" spans="2:11">
      <c r="B344" s="1">
        <f t="shared" si="44"/>
        <v>1.6699999999999864</v>
      </c>
      <c r="C344" s="1">
        <f t="shared" si="45"/>
        <v>2.0907073424942988</v>
      </c>
      <c r="D344" s="1">
        <f t="shared" si="45"/>
        <v>1.4914651022778322</v>
      </c>
      <c r="E344" s="1">
        <f t="shared" si="45"/>
        <v>0.78321865192650897</v>
      </c>
      <c r="F344" s="1">
        <f t="shared" si="45"/>
        <v>0.46844577579746538</v>
      </c>
      <c r="G344" s="1">
        <f t="shared" si="45"/>
        <v>0.35178201453779678</v>
      </c>
      <c r="H344" s="2">
        <f t="shared" si="41"/>
        <v>0.81926693691871022</v>
      </c>
      <c r="J344"/>
      <c r="K344"/>
    </row>
    <row r="345" spans="2:11">
      <c r="B345" s="1">
        <f t="shared" si="44"/>
        <v>1.6749999999999863</v>
      </c>
      <c r="C345" s="1">
        <f t="shared" si="45"/>
        <v>1.6310833324829614</v>
      </c>
      <c r="D345" s="1">
        <f t="shared" si="45"/>
        <v>1.1005091084678709</v>
      </c>
      <c r="E345" s="1">
        <f t="shared" si="45"/>
        <v>0.4814714501482662</v>
      </c>
      <c r="F345" s="1">
        <f t="shared" si="45"/>
        <v>0.21817148798017172</v>
      </c>
      <c r="G345" s="1">
        <f t="shared" si="45"/>
        <v>0.139106497371694</v>
      </c>
      <c r="H345" s="2">
        <f t="shared" si="41"/>
        <v>0.51713345197688498</v>
      </c>
      <c r="J345"/>
      <c r="K345"/>
    </row>
    <row r="346" spans="2:11">
      <c r="B346" s="1">
        <f t="shared" si="44"/>
        <v>1.6799999999999862</v>
      </c>
      <c r="C346" s="1">
        <f t="shared" si="45"/>
        <v>1.1673824635921779</v>
      </c>
      <c r="D346" s="1">
        <f t="shared" si="45"/>
        <v>0.7075851955329453</v>
      </c>
      <c r="E346" s="1">
        <f t="shared" si="45"/>
        <v>0.18032516770537477</v>
      </c>
      <c r="F346" s="1">
        <f t="shared" si="45"/>
        <v>-3.0160551488204845E-2</v>
      </c>
      <c r="G346" s="1">
        <f t="shared" si="45"/>
        <v>-7.075555600990846E-2</v>
      </c>
      <c r="H346" s="2">
        <f t="shared" si="41"/>
        <v>0.21551400770978596</v>
      </c>
      <c r="J346"/>
      <c r="K346"/>
    </row>
    <row r="347" spans="2:11">
      <c r="B347" s="1">
        <f t="shared" si="44"/>
        <v>1.6849999999999861</v>
      </c>
      <c r="C347" s="1">
        <f t="shared" si="45"/>
        <v>0.70076374650346729</v>
      </c>
      <c r="D347" s="1">
        <f t="shared" si="45"/>
        <v>0.31367881144658494</v>
      </c>
      <c r="E347" s="1">
        <f t="shared" si="45"/>
        <v>-0.11947063379406764</v>
      </c>
      <c r="F347" s="1">
        <f t="shared" si="45"/>
        <v>-0.27594588593996416</v>
      </c>
      <c r="G347" s="1">
        <f t="shared" si="45"/>
        <v>-0.27731368957305058</v>
      </c>
      <c r="H347" s="2">
        <f t="shared" si="41"/>
        <v>-8.484013120204538E-2</v>
      </c>
      <c r="J347"/>
      <c r="K347"/>
    </row>
    <row r="348" spans="2:11">
      <c r="B348" s="1">
        <f t="shared" si="44"/>
        <v>1.689999999999986</v>
      </c>
      <c r="C348" s="1">
        <f t="shared" si="45"/>
        <v>0.232393484999184</v>
      </c>
      <c r="D348" s="1">
        <f t="shared" si="45"/>
        <v>-8.0224110550820349E-2</v>
      </c>
      <c r="E348" s="1">
        <f t="shared" si="45"/>
        <v>-0.41717425415212617</v>
      </c>
      <c r="F348" s="1">
        <f t="shared" si="45"/>
        <v>-0.51859247019046784</v>
      </c>
      <c r="G348" s="1">
        <f t="shared" si="45"/>
        <v>-0.48009313005555132</v>
      </c>
      <c r="H348" s="2">
        <f t="shared" si="41"/>
        <v>-0.38318535865487002</v>
      </c>
      <c r="J348"/>
      <c r="K348"/>
    </row>
    <row r="349" spans="2:11">
      <c r="B349" s="1">
        <f t="shared" si="44"/>
        <v>1.6949999999999859</v>
      </c>
      <c r="C349" s="1">
        <f t="shared" si="45"/>
        <v>-0.23655763918939332</v>
      </c>
      <c r="D349" s="1">
        <f t="shared" si="45"/>
        <v>-0.4731396157629888</v>
      </c>
      <c r="E349" s="1">
        <f t="shared" si="45"/>
        <v>-0.7120536625200069</v>
      </c>
      <c r="F349" s="1">
        <f t="shared" si="45"/>
        <v>-0.7575220341931983</v>
      </c>
      <c r="G349" s="1">
        <f t="shared" si="45"/>
        <v>-0.67863575780655605</v>
      </c>
      <c r="H349" s="2">
        <f t="shared" si="41"/>
        <v>-0.6787875410407519</v>
      </c>
      <c r="J349"/>
      <c r="K349"/>
    </row>
    <row r="350" spans="2:11">
      <c r="B350" s="1">
        <f t="shared" si="44"/>
        <v>1.6999999999999857</v>
      </c>
      <c r="C350" s="1">
        <f t="shared" ref="C350:G359" si="46">($F$4/$B$4)*(1-EXP(-C$8*$D$4*$B350)*(COS($D$4*$B350)+C$8*SIN($D$4*$B350)))-($F$4/$B$4)*(1-EXP(-C$8*$D$4*($B350-$B$310))*(COS($D$4*($B350-$B$310))+C$8*SIN($D$4*($B350-$B$310))))</f>
        <v>-0.70491749247684954</v>
      </c>
      <c r="D350" s="1">
        <f t="shared" si="46"/>
        <v>-0.86408818198385084</v>
      </c>
      <c r="E350" s="1">
        <f t="shared" si="46"/>
        <v>-1.0033882703392916</v>
      </c>
      <c r="F350" s="1">
        <f t="shared" si="46"/>
        <v>-0.99217139852468517</v>
      </c>
      <c r="G350" s="1">
        <f t="shared" si="46"/>
        <v>-0.87250102092809723</v>
      </c>
      <c r="H350" s="2">
        <f t="shared" si="41"/>
        <v>-0.97092379662524508</v>
      </c>
      <c r="J350"/>
      <c r="K350"/>
    </row>
    <row r="351" spans="2:11">
      <c r="B351" s="1">
        <f t="shared" si="44"/>
        <v>1.7049999999999856</v>
      </c>
      <c r="C351" s="1">
        <f t="shared" si="46"/>
        <v>-1.1715154191470312</v>
      </c>
      <c r="D351" s="1">
        <f t="shared" si="46"/>
        <v>-1.2520971574681763</v>
      </c>
      <c r="E351" s="1">
        <f t="shared" si="46"/>
        <v>-1.2904706650605009</v>
      </c>
      <c r="F351" s="1">
        <f t="shared" si="46"/>
        <v>-1.2219937388741089</v>
      </c>
      <c r="G351" s="1">
        <f t="shared" si="46"/>
        <v>-1.0612667912438907</v>
      </c>
      <c r="H351" s="2">
        <f t="shared" si="41"/>
        <v>-1.2588842361402428</v>
      </c>
      <c r="J351"/>
      <c r="K351"/>
    </row>
    <row r="352" spans="2:11">
      <c r="B352" s="1">
        <f t="shared" si="44"/>
        <v>1.7099999999999855</v>
      </c>
      <c r="C352" s="1">
        <f t="shared" si="46"/>
        <v>-1.6351851673827991</v>
      </c>
      <c r="D352" s="1">
        <f t="shared" si="46"/>
        <v>-1.6362031768690821</v>
      </c>
      <c r="E352" s="1">
        <f t="shared" si="46"/>
        <v>-1.5726083005378459</v>
      </c>
      <c r="F352" s="1">
        <f t="shared" si="46"/>
        <v>-1.4464597968688642</v>
      </c>
      <c r="G352" s="1">
        <f t="shared" si="46"/>
        <v>-1.2445301607902106</v>
      </c>
      <c r="H352" s="2">
        <f t="shared" si="41"/>
        <v>-1.5419736604708258</v>
      </c>
      <c r="J352"/>
      <c r="K352"/>
    </row>
    <row r="353" spans="2:11">
      <c r="B353" s="1">
        <f t="shared" si="44"/>
        <v>1.7149999999999854</v>
      </c>
      <c r="C353" s="1">
        <f t="shared" si="46"/>
        <v>-2.0947678042880655</v>
      </c>
      <c r="D353" s="1">
        <f t="shared" si="46"/>
        <v>-2.0154545491510474</v>
      </c>
      <c r="E353" s="1">
        <f t="shared" si="46"/>
        <v>-1.849125140131533</v>
      </c>
      <c r="F353" s="1">
        <f t="shared" si="46"/>
        <v>-1.6650590347284808</v>
      </c>
      <c r="G353" s="1">
        <f t="shared" si="46"/>
        <v>-1.421908177693914</v>
      </c>
      <c r="H353" s="2">
        <f t="shared" si="41"/>
        <v>-1.8195132114469357</v>
      </c>
      <c r="J353"/>
      <c r="K353"/>
    </row>
    <row r="354" spans="2:11">
      <c r="B354" s="1">
        <f t="shared" si="44"/>
        <v>1.7199999999999853</v>
      </c>
      <c r="C354" s="1">
        <f t="shared" si="46"/>
        <v>-2.549114612616612</v>
      </c>
      <c r="D354" s="1">
        <f t="shared" si="46"/>
        <v>-2.3889136115698708</v>
      </c>
      <c r="E354" s="1">
        <f t="shared" si="46"/>
        <v>-2.1193632486913616</v>
      </c>
      <c r="F354" s="1">
        <f t="shared" si="46"/>
        <v>-1.8773007314055556</v>
      </c>
      <c r="G354" s="1">
        <f t="shared" si="46"/>
        <v>-1.5930385204734083</v>
      </c>
      <c r="H354" s="2">
        <f t="shared" si="41"/>
        <v>-2.0908419718918125</v>
      </c>
      <c r="J354"/>
      <c r="K354"/>
    </row>
    <row r="355" spans="2:11">
      <c r="B355" s="1">
        <f t="shared" si="44"/>
        <v>1.7249999999999852</v>
      </c>
      <c r="C355" s="1">
        <f t="shared" si="46"/>
        <v>-2.997089961966827</v>
      </c>
      <c r="D355" s="1">
        <f t="shared" si="46"/>
        <v>-2.7556590439067996</v>
      </c>
      <c r="E355" s="1">
        <f t="shared" si="46"/>
        <v>-2.382684329745743</v>
      </c>
      <c r="F355" s="1">
        <f t="shared" si="46"/>
        <v>-2.0827150180424274</v>
      </c>
      <c r="G355" s="1">
        <f t="shared" si="46"/>
        <v>-1.7575801099688153</v>
      </c>
      <c r="H355" s="2">
        <f t="shared" si="41"/>
        <v>-2.3553185112290955</v>
      </c>
      <c r="J355"/>
      <c r="K355"/>
    </row>
    <row r="356" spans="2:11">
      <c r="B356" s="1">
        <f t="shared" si="44"/>
        <v>1.7299999999999851</v>
      </c>
      <c r="C356" s="1">
        <f t="shared" si="46"/>
        <v>-3.4375741472664227</v>
      </c>
      <c r="D356" s="1">
        <f t="shared" si="46"/>
        <v>-3.1147881372556911</v>
      </c>
      <c r="E356" s="1">
        <f t="shared" si="46"/>
        <v>-2.6384712043796315</v>
      </c>
      <c r="F356" s="1">
        <f t="shared" si="46"/>
        <v>-2.2808538507465794</v>
      </c>
      <c r="G356" s="1">
        <f t="shared" si="46"/>
        <v>-1.9152136582777546</v>
      </c>
      <c r="H356" s="2">
        <f t="shared" si="41"/>
        <v>-2.6123223731087357</v>
      </c>
      <c r="J356"/>
      <c r="K356"/>
    </row>
    <row r="357" spans="2:11">
      <c r="B357" s="1">
        <f t="shared" si="44"/>
        <v>1.734999999999985</v>
      </c>
      <c r="C357" s="1">
        <f t="shared" si="46"/>
        <v>-3.8694661874518426</v>
      </c>
      <c r="D357" s="1">
        <f t="shared" si="46"/>
        <v>-3.4654190117862749</v>
      </c>
      <c r="E357" s="1">
        <f t="shared" si="46"/>
        <v>-2.8861292284513889</v>
      </c>
      <c r="F357" s="1">
        <f t="shared" si="46"/>
        <v>-2.4712919188648019</v>
      </c>
      <c r="G357" s="1">
        <f t="shared" si="46"/>
        <v>-2.0656421542420462</v>
      </c>
      <c r="H357" s="2">
        <f t="shared" si="41"/>
        <v>-2.8612555016780687</v>
      </c>
      <c r="J357"/>
      <c r="K357"/>
    </row>
    <row r="358" spans="2:11">
      <c r="B358" s="1">
        <f t="shared" si="44"/>
        <v>1.7399999999999849</v>
      </c>
      <c r="C358" s="1">
        <f t="shared" si="46"/>
        <v>-4.2916865773476838</v>
      </c>
      <c r="D358" s="1">
        <f t="shared" si="46"/>
        <v>-3.8066927780458872</v>
      </c>
      <c r="E358" s="1">
        <f t="shared" si="46"/>
        <v>-3.1250876449732408</v>
      </c>
      <c r="F358" s="1">
        <f t="shared" si="46"/>
        <v>-2.6536274871166174</v>
      </c>
      <c r="G358" s="1">
        <f t="shared" si="46"/>
        <v>-2.2085912851985912</v>
      </c>
      <c r="H358" s="2">
        <f t="shared" si="41"/>
        <v>-3.101543603298023</v>
      </c>
      <c r="J358"/>
      <c r="K358"/>
    </row>
    <row r="359" spans="2:11">
      <c r="B359" s="1">
        <f t="shared" si="44"/>
        <v>1.7449999999999848</v>
      </c>
      <c r="C359" s="1">
        <f t="shared" si="46"/>
        <v>-4.7031799858673038</v>
      </c>
      <c r="D359" s="1">
        <f t="shared" si="46"/>
        <v>-4.1377756365132186</v>
      </c>
      <c r="E359" s="1">
        <f t="shared" si="46"/>
        <v>-3.3548008686606865</v>
      </c>
      <c r="F359" s="1">
        <f t="shared" si="46"/>
        <v>-2.8274831701295318</v>
      </c>
      <c r="G359" s="1">
        <f t="shared" si="46"/>
        <v>-2.3438097948733994</v>
      </c>
      <c r="H359" s="2">
        <f t="shared" si="41"/>
        <v>-3.3326374406850321</v>
      </c>
      <c r="J359"/>
      <c r="K359"/>
    </row>
    <row r="360" spans="2:11">
      <c r="B360" s="1">
        <f t="shared" si="44"/>
        <v>1.7499999999999847</v>
      </c>
      <c r="C360" s="1">
        <f t="shared" ref="C360:G369" si="47">($F$4/$B$4)*(1-EXP(-C$8*$D$4*$B360)*(COS($D$4*$B360)+C$8*SIN($D$4*$B360)))-($F$4/$B$4)*(1-EXP(-C$8*$D$4*($B360-$B$310))*(COS($D$4*($B360-$B$310))+C$8*SIN($D$4*($B360-$B$310))))</f>
        <v>-5.1029178937910604</v>
      </c>
      <c r="D360" s="1">
        <f t="shared" si="47"/>
        <v>-4.4578609102832205</v>
      </c>
      <c r="E360" s="1">
        <f t="shared" si="47"/>
        <v>-3.574749699844249</v>
      </c>
      <c r="F360" s="1">
        <f t="shared" si="47"/>
        <v>-2.9925066381033698</v>
      </c>
      <c r="G360" s="1">
        <f t="shared" si="47"/>
        <v>-2.4710697774616888</v>
      </c>
      <c r="H360" s="2">
        <f t="shared" si="41"/>
        <v>-3.5540140566462606</v>
      </c>
      <c r="J360"/>
      <c r="K360"/>
    </row>
    <row r="361" spans="2:11">
      <c r="B361" s="1">
        <f t="shared" si="44"/>
        <v>1.7549999999999846</v>
      </c>
      <c r="C361" s="1">
        <f t="shared" si="47"/>
        <v>-5.4899011645285878</v>
      </c>
      <c r="D361" s="1">
        <f t="shared" si="47"/>
        <v>-4.7661710059387374</v>
      </c>
      <c r="E361" s="1">
        <f t="shared" si="47"/>
        <v>-3.7844424651299553</v>
      </c>
      <c r="F361" s="1">
        <f t="shared" si="47"/>
        <v>-3.1483712525162622</v>
      </c>
      <c r="G361" s="1">
        <f t="shared" si="47"/>
        <v>-2.5901669080981202</v>
      </c>
      <c r="H361" s="2">
        <f t="shared" si="41"/>
        <v>-3.7651779247688308</v>
      </c>
      <c r="J361"/>
      <c r="K361"/>
    </row>
    <row r="362" spans="2:11">
      <c r="B362" s="1">
        <f t="shared" si="44"/>
        <v>1.7599999999999845</v>
      </c>
      <c r="C362" s="1">
        <f t="shared" si="47"/>
        <v>-5.8631625414400679</v>
      </c>
      <c r="D362" s="1">
        <f t="shared" si="47"/>
        <v>-5.0619592978545356</v>
      </c>
      <c r="E362" s="1">
        <f t="shared" si="47"/>
        <v>-3.9834160823942026</v>
      </c>
      <c r="F362" s="1">
        <f t="shared" si="47"/>
        <v>-3.2947766309716844</v>
      </c>
      <c r="G362" s="1">
        <f t="shared" si="47"/>
        <v>-2.7009206100795859</v>
      </c>
      <c r="H362" s="2">
        <f t="shared" si="41"/>
        <v>-3.9656620246221479</v>
      </c>
      <c r="J362"/>
      <c r="K362"/>
    </row>
    <row r="363" spans="2:11">
      <c r="B363" s="1">
        <f t="shared" si="44"/>
        <v>1.7649999999999844</v>
      </c>
      <c r="C363" s="1">
        <f t="shared" si="47"/>
        <v>-6.221769065473957</v>
      </c>
      <c r="D363" s="1">
        <f t="shared" si="47"/>
        <v>-5.3445119313794116</v>
      </c>
      <c r="E363" s="1">
        <f t="shared" si="47"/>
        <v>-4.171237047901899</v>
      </c>
      <c r="F363" s="1">
        <f t="shared" si="47"/>
        <v>-3.4314491404726635</v>
      </c>
      <c r="G363" s="1">
        <f t="shared" si="47"/>
        <v>-2.8031741593579911</v>
      </c>
      <c r="H363" s="2">
        <f t="shared" si="41"/>
        <v>-4.1550288392358681</v>
      </c>
      <c r="J363"/>
      <c r="K363"/>
    </row>
    <row r="364" spans="2:11">
      <c r="B364" s="1">
        <f t="shared" si="44"/>
        <v>1.7699999999999843</v>
      </c>
      <c r="C364" s="1">
        <f t="shared" si="47"/>
        <v>-6.5648244070788682</v>
      </c>
      <c r="D364" s="1">
        <f t="shared" si="47"/>
        <v>-5.6131495405544278</v>
      </c>
      <c r="E364" s="1">
        <f t="shared" si="47"/>
        <v>-4.3475023435452336</v>
      </c>
      <c r="F364" s="1">
        <f t="shared" si="47"/>
        <v>-3.5581423185963876</v>
      </c>
      <c r="G364" s="1">
        <f t="shared" si="47"/>
        <v>-2.8967947269719172</v>
      </c>
      <c r="H364" s="2">
        <f t="shared" si="41"/>
        <v>-4.3328712728237955</v>
      </c>
      <c r="J364"/>
      <c r="K364"/>
    </row>
    <row r="365" spans="2:11">
      <c r="B365" s="1">
        <f t="shared" si="44"/>
        <v>1.7749999999999841</v>
      </c>
      <c r="C365" s="1">
        <f t="shared" si="47"/>
        <v>-6.8914711065605276</v>
      </c>
      <c r="D365" s="1">
        <f t="shared" si="47"/>
        <v>-5.8672288762469593</v>
      </c>
      <c r="E365" s="1">
        <f t="shared" si="47"/>
        <v>-4.5118402624117051</v>
      </c>
      <c r="F365" s="1">
        <f t="shared" si="47"/>
        <v>-3.6746372222285224</v>
      </c>
      <c r="G365" s="1">
        <f t="shared" si="47"/>
        <v>-2.9816733602334757</v>
      </c>
      <c r="H365" s="2">
        <f t="shared" si="41"/>
        <v>-4.4988134869355942</v>
      </c>
      <c r="J365"/>
      <c r="K365"/>
    </row>
    <row r="366" spans="2:11">
      <c r="B366" s="1">
        <f t="shared" si="44"/>
        <v>1.779999999999984</v>
      </c>
      <c r="C366" s="1">
        <f t="shared" si="47"/>
        <v>-7.2008927172845762</v>
      </c>
      <c r="D366" s="1">
        <f t="shared" si="47"/>
        <v>-6.106144340812766</v>
      </c>
      <c r="E366" s="1">
        <f t="shared" si="47"/>
        <v>-4.6639111511054772</v>
      </c>
      <c r="F366" s="1">
        <f t="shared" si="47"/>
        <v>-3.780742703702221</v>
      </c>
      <c r="G366" s="1">
        <f t="shared" si="47"/>
        <v>-3.0577249036299179</v>
      </c>
      <c r="H366" s="2">
        <f t="shared" si="41"/>
        <v>-4.6525116534331241</v>
      </c>
      <c r="J366"/>
      <c r="K366"/>
    </row>
    <row r="367" spans="2:11">
      <c r="B367" s="1">
        <f t="shared" si="44"/>
        <v>1.7849999999999839</v>
      </c>
      <c r="C367" s="1">
        <f t="shared" si="47"/>
        <v>-7.4923158463678288</v>
      </c>
      <c r="D367" s="1">
        <f t="shared" si="47"/>
        <v>-6.3293294256389574</v>
      </c>
      <c r="E367" s="1">
        <f t="shared" si="47"/>
        <v>-4.8034080674633213</v>
      </c>
      <c r="F367" s="1">
        <f t="shared" si="47"/>
        <v>-3.8762956143703713</v>
      </c>
      <c r="G367" s="1">
        <f t="shared" si="47"/>
        <v>-3.1248878605381494</v>
      </c>
      <c r="H367" s="2">
        <f t="shared" si="41"/>
        <v>-4.7936546229057484</v>
      </c>
      <c r="J367"/>
      <c r="K367"/>
    </row>
    <row r="368" spans="2:11">
      <c r="B368" s="1">
        <f t="shared" si="44"/>
        <v>1.7899999999999838</v>
      </c>
      <c r="C368" s="1">
        <f t="shared" si="47"/>
        <v>-7.7650120877578406</v>
      </c>
      <c r="D368" s="1">
        <f t="shared" si="47"/>
        <v>-6.5362580481713453</v>
      </c>
      <c r="E368" s="1">
        <f t="shared" si="47"/>
        <v>-4.9300573525265081</v>
      </c>
      <c r="F368" s="1">
        <f t="shared" si="47"/>
        <v>-3.9611609358219093</v>
      </c>
      <c r="G368" s="1">
        <f t="shared" si="47"/>
        <v>-3.1831241969841315</v>
      </c>
      <c r="H368" s="2">
        <f t="shared" si="41"/>
        <v>-4.9219645073588234</v>
      </c>
      <c r="J368"/>
      <c r="K368"/>
    </row>
    <row r="369" spans="2:11">
      <c r="B369" s="1">
        <f t="shared" si="44"/>
        <v>1.7949999999999837</v>
      </c>
      <c r="C369" s="1">
        <f t="shared" si="47"/>
        <v>-8.018299842868565</v>
      </c>
      <c r="D369" s="1">
        <f t="shared" si="47"/>
        <v>-6.726445785286697</v>
      </c>
      <c r="E369" s="1">
        <f t="shared" si="47"/>
        <v>-5.0436191158509374</v>
      </c>
      <c r="F369" s="1">
        <f t="shared" si="47"/>
        <v>-4.0352318391324413</v>
      </c>
      <c r="G369" s="1">
        <f t="shared" si="47"/>
        <v>-3.2324190888077799</v>
      </c>
      <c r="H369" s="2">
        <f t="shared" si="41"/>
        <v>-5.0371971762308725</v>
      </c>
      <c r="J369"/>
      <c r="K369"/>
    </row>
    <row r="370" spans="2:11">
      <c r="B370" s="1">
        <f t="shared" si="44"/>
        <v>1.7999999999999836</v>
      </c>
      <c r="C370" s="1">
        <f t="shared" ref="C370:G379" si="48">($F$4/$B$4)*(1-EXP(-C$8*$D$4*$B370)*(COS($D$4*$B370)+C$8*SIN($D$4*$B370)))-($F$4/$B$4)*(1-EXP(-C$8*$D$4*($B370-$B$310))*(COS($D$4*($B370-$B$310))+C$8*SIN($D$4*($B370-$B$310))))</f>
        <v>-8.2515460242219678</v>
      </c>
      <c r="D370" s="1">
        <f t="shared" si="48"/>
        <v>-6.8994510001365068</v>
      </c>
      <c r="E370" s="1">
        <f t="shared" si="48"/>
        <v>-5.1438876334603316</v>
      </c>
      <c r="F370" s="1">
        <f t="shared" si="48"/>
        <v>-4.0984296727165281</v>
      </c>
      <c r="G370" s="1">
        <f t="shared" si="48"/>
        <v>-3.2727806137173232</v>
      </c>
      <c r="H370" s="2">
        <f t="shared" si="41"/>
        <v>-5.1391426650174123</v>
      </c>
      <c r="J370"/>
      <c r="K370"/>
    </row>
    <row r="371" spans="2:11">
      <c r="B371" s="1">
        <f t="shared" si="44"/>
        <v>1.8049999999999835</v>
      </c>
      <c r="C371" s="1">
        <f t="shared" si="48"/>
        <v>-8.4641676378369031</v>
      </c>
      <c r="D371" s="1">
        <f t="shared" si="48"/>
        <v>-7.0548758598598829</v>
      </c>
      <c r="E371" s="1">
        <f t="shared" si="48"/>
        <v>-5.2306916579696203</v>
      </c>
      <c r="F371" s="1">
        <f t="shared" si="48"/>
        <v>-4.1507038795224567</v>
      </c>
      <c r="G371" s="1">
        <f t="shared" si="48"/>
        <v>-3.3042393898347058</v>
      </c>
      <c r="H371" s="2">
        <f t="shared" si="41"/>
        <v>-5.2276254960022612</v>
      </c>
      <c r="J371"/>
      <c r="K371"/>
    </row>
    <row r="372" spans="2:11">
      <c r="B372" s="1">
        <f t="shared" si="44"/>
        <v>1.8099999999999834</v>
      </c>
      <c r="C372" s="1">
        <f t="shared" si="48"/>
        <v>-8.6556332404105483</v>
      </c>
      <c r="D372" s="1">
        <f t="shared" si="48"/>
        <v>-7.1923672418417048</v>
      </c>
      <c r="E372" s="1">
        <f t="shared" si="48"/>
        <v>-5.3038946406285152</v>
      </c>
      <c r="F372" s="1">
        <f t="shared" si="48"/>
        <v>-4.1920318444806401</v>
      </c>
      <c r="G372" s="1">
        <f t="shared" si="48"/>
        <v>-3.3268481624456161</v>
      </c>
      <c r="H372" s="2">
        <f t="shared" si="41"/>
        <v>-5.3025049108199642</v>
      </c>
      <c r="J372"/>
      <c r="K372"/>
    </row>
    <row r="373" spans="2:11">
      <c r="B373" s="1">
        <f t="shared" si="44"/>
        <v>1.8149999999999833</v>
      </c>
      <c r="C373" s="1">
        <f t="shared" si="48"/>
        <v>-8.8254642676498083</v>
      </c>
      <c r="D373" s="1">
        <f t="shared" si="48"/>
        <v>-7.3116175264746728</v>
      </c>
      <c r="E373" s="1">
        <f t="shared" si="48"/>
        <v>-5.363394865256633</v>
      </c>
      <c r="F373" s="1">
        <f t="shared" si="48"/>
        <v>-4.2224186732827835</v>
      </c>
      <c r="G373" s="1">
        <f t="shared" si="48"/>
        <v>-3.3406813407734814</v>
      </c>
      <c r="H373" s="2">
        <f t="shared" si="41"/>
        <v>-5.3636750147951453</v>
      </c>
      <c r="J373"/>
      <c r="K373"/>
    </row>
    <row r="374" spans="2:11">
      <c r="B374" s="1">
        <f t="shared" si="44"/>
        <v>1.8199999999999832</v>
      </c>
      <c r="C374" s="1">
        <f t="shared" si="48"/>
        <v>-8.9732362304328959</v>
      </c>
      <c r="D374" s="1">
        <f t="shared" si="48"/>
        <v>-7.4123652746718944</v>
      </c>
      <c r="E374" s="1">
        <f t="shared" si="48"/>
        <v>-5.4091254942624598</v>
      </c>
      <c r="F374" s="1">
        <f t="shared" si="48"/>
        <v>-4.2418969037307619</v>
      </c>
      <c r="G374" s="1">
        <f t="shared" si="48"/>
        <v>-3.3458344866965515</v>
      </c>
      <c r="H374" s="2">
        <f t="shared" si="41"/>
        <v>-5.411064833225546</v>
      </c>
      <c r="J374"/>
      <c r="K374"/>
    </row>
    <row r="375" spans="2:11">
      <c r="B375" s="1">
        <f t="shared" si="44"/>
        <v>1.8249999999999831</v>
      </c>
      <c r="C375" s="1">
        <f t="shared" si="48"/>
        <v>-9.0985797758109843</v>
      </c>
      <c r="D375" s="1">
        <f t="shared" si="48"/>
        <v>-7.4943957886677088</v>
      </c>
      <c r="E375" s="1">
        <f t="shared" si="48"/>
        <v>-5.4410545271568269</v>
      </c>
      <c r="F375" s="1">
        <f t="shared" si="48"/>
        <v>-4.250526151051246</v>
      </c>
      <c r="G375" s="1">
        <f t="shared" si="48"/>
        <v>-3.3424237574204678</v>
      </c>
      <c r="H375" s="2">
        <f t="shared" si="41"/>
        <v>-5.4446382799947335</v>
      </c>
      <c r="J375"/>
      <c r="K375"/>
    </row>
    <row r="376" spans="2:11">
      <c r="B376" s="1">
        <f t="shared" si="44"/>
        <v>1.829999999999983</v>
      </c>
      <c r="C376" s="1">
        <f t="shared" si="48"/>
        <v>-9.2011816101983008</v>
      </c>
      <c r="D376" s="1">
        <f t="shared" si="48"/>
        <v>-7.5575415549392382</v>
      </c>
      <c r="E376" s="1">
        <f t="shared" si="48"/>
        <v>-5.4591846721882504</v>
      </c>
      <c r="F376" s="1">
        <f t="shared" si="48"/>
        <v>-4.2483926887240289</v>
      </c>
      <c r="G376" s="1">
        <f t="shared" si="48"/>
        <v>-3.3305853042055604</v>
      </c>
      <c r="H376" s="2">
        <f t="shared" ref="H376:H439" si="49">EXP(-$D$4*$H$8*(B376-$B$310))*($J$309*COS($D$4*(B376-$B$310))+(($J$310+$D$4*$H$8*$J$309)/$D$4)*SIN($D$4*(B376-$B$310)))</f>
        <v>-5.4643940391174493</v>
      </c>
      <c r="J376"/>
      <c r="K376"/>
    </row>
    <row r="377" spans="2:11">
      <c r="B377" s="1">
        <f t="shared" si="44"/>
        <v>1.8349999999999829</v>
      </c>
      <c r="C377" s="1">
        <f t="shared" si="48"/>
        <v>-9.2807852824428636</v>
      </c>
      <c r="D377" s="1">
        <f t="shared" si="48"/>
        <v>-7.6016825683775711</v>
      </c>
      <c r="E377" s="1">
        <f t="shared" si="48"/>
        <v>-5.4635531319407553</v>
      </c>
      <c r="F377" s="1">
        <f t="shared" si="48"/>
        <v>-4.2356089665186181</v>
      </c>
      <c r="G377" s="1">
        <f t="shared" si="48"/>
        <v>-3.3104746293283336</v>
      </c>
      <c r="H377" s="2">
        <f t="shared" si="49"/>
        <v>-5.4703653600346653</v>
      </c>
      <c r="J377"/>
      <c r="K377"/>
    </row>
    <row r="378" spans="2:11">
      <c r="B378" s="1">
        <f t="shared" si="44"/>
        <v>1.8399999999999828</v>
      </c>
      <c r="C378" s="1">
        <f t="shared" si="48"/>
        <v>-9.3371918248208683</v>
      </c>
      <c r="D378" s="1">
        <f t="shared" si="48"/>
        <v>-7.6267465371363103</v>
      </c>
      <c r="E378" s="1">
        <f t="shared" si="48"/>
        <v>-5.454231303945174</v>
      </c>
      <c r="F378" s="1">
        <f t="shared" si="48"/>
        <v>-4.2123130675745406</v>
      </c>
      <c r="G378" s="1">
        <f t="shared" si="48"/>
        <v>-3.2822659035301474</v>
      </c>
      <c r="H378" s="2">
        <f t="shared" si="49"/>
        <v>-5.4626197676862693</v>
      </c>
      <c r="J378"/>
      <c r="K378"/>
    </row>
    <row r="379" spans="2:11">
      <c r="B379" s="1">
        <f t="shared" si="44"/>
        <v>1.8449999999999827</v>
      </c>
      <c r="C379" s="1">
        <f t="shared" si="48"/>
        <v>-9.3702602503523167</v>
      </c>
      <c r="D379" s="1">
        <f t="shared" si="48"/>
        <v>-7.6327089678839375</v>
      </c>
      <c r="E379" s="1">
        <f t="shared" si="48"/>
        <v>-5.4313243975609931</v>
      </c>
      <c r="F379" s="1">
        <f t="shared" si="48"/>
        <v>-4.1786681064956168</v>
      </c>
      <c r="G379" s="1">
        <f t="shared" si="48"/>
        <v>-3.2461512462726905</v>
      </c>
      <c r="H379" s="2">
        <f t="shared" si="49"/>
        <v>-5.4412586885962897</v>
      </c>
      <c r="J379"/>
      <c r="K379"/>
    </row>
    <row r="380" spans="2:11">
      <c r="B380" s="1">
        <f t="shared" si="44"/>
        <v>1.8499999999999825</v>
      </c>
      <c r="C380" s="1">
        <f t="shared" ref="C380:G389" si="50">($F$4/$B$4)*(1-EXP(-C$8*$D$4*$B380)*(COS($D$4*$B380)+C$8*SIN($D$4*$B380)))-($F$4/$B$4)*(1-EXP(-C$8*$D$4*($B380-$B$310))*(COS($D$4*($B380-$B$310))+C$8*SIN($D$4*($B380-$B$310))))</f>
        <v>-9.3799079051950951</v>
      </c>
      <c r="D380" s="1">
        <f t="shared" si="50"/>
        <v>-7.6195931314862193</v>
      </c>
      <c r="E380" s="1">
        <f t="shared" si="50"/>
        <v>-5.3949709685878817</v>
      </c>
      <c r="F380" s="1">
        <f t="shared" si="50"/>
        <v>-4.1348615705570442</v>
      </c>
      <c r="G380" s="1">
        <f t="shared" si="50"/>
        <v>-3.202339971179744</v>
      </c>
      <c r="H380" s="2">
        <f t="shared" si="49"/>
        <v>-5.4064169944081986</v>
      </c>
      <c r="J380"/>
      <c r="K380"/>
    </row>
    <row r="381" spans="2:11">
      <c r="B381" s="1">
        <f t="shared" si="44"/>
        <v>1.8549999999999824</v>
      </c>
      <c r="C381" s="1">
        <f t="shared" si="50"/>
        <v>-9.3661106752364844</v>
      </c>
      <c r="D381" s="1">
        <f t="shared" si="50"/>
        <v>-7.587469909443084</v>
      </c>
      <c r="E381" s="1">
        <f t="shared" si="50"/>
        <v>-5.345342373262838</v>
      </c>
      <c r="F381" s="1">
        <f t="shared" si="50"/>
        <v>-4.0811046062461758</v>
      </c>
      <c r="G381" s="1">
        <f t="shared" si="50"/>
        <v>-3.1510577990975746</v>
      </c>
      <c r="H381" s="2">
        <f t="shared" si="49"/>
        <v>-5.3582624645057457</v>
      </c>
      <c r="J381"/>
      <c r="K381"/>
    </row>
    <row r="382" spans="2:11">
      <c r="B382" s="1">
        <f t="shared" si="44"/>
        <v>1.8599999999999823</v>
      </c>
      <c r="C382" s="1">
        <f t="shared" si="50"/>
        <v>-9.3289030463659355</v>
      </c>
      <c r="D382" s="1">
        <f t="shared" si="50"/>
        <v>-7.5364575217019709</v>
      </c>
      <c r="E382" s="1">
        <f t="shared" si="50"/>
        <v>-5.2826421434908637</v>
      </c>
      <c r="F382" s="1">
        <f t="shared" si="50"/>
        <v>-4.0176312534729988</v>
      </c>
      <c r="G382" s="1">
        <f t="shared" si="50"/>
        <v>-3.0925460412522066</v>
      </c>
      <c r="H382" s="2">
        <f t="shared" si="49"/>
        <v>-5.296995169547297</v>
      </c>
      <c r="J382"/>
      <c r="K382"/>
    </row>
    <row r="383" spans="2:11">
      <c r="B383" s="1">
        <f t="shared" si="44"/>
        <v>1.8649999999999822</v>
      </c>
      <c r="C383" s="1">
        <f t="shared" si="50"/>
        <v>-9.2683780182782556</v>
      </c>
      <c r="D383" s="1">
        <f t="shared" si="50"/>
        <v>-7.4667211367644546</v>
      </c>
      <c r="E383" s="1">
        <f t="shared" si="50"/>
        <v>-5.2071052853427577</v>
      </c>
      <c r="F383" s="1">
        <f t="shared" si="50"/>
        <v>-3.9446976298946641</v>
      </c>
      <c r="G383" s="1">
        <f t="shared" si="50"/>
        <v>-3.0270607550208624</v>
      </c>
      <c r="H383" s="2">
        <f t="shared" si="49"/>
        <v>-5.2228467779285364</v>
      </c>
      <c r="J383"/>
      <c r="K383"/>
    </row>
    <row r="384" spans="2:11">
      <c r="B384" s="1">
        <f t="shared" si="44"/>
        <v>1.8699999999999821</v>
      </c>
      <c r="C384" s="1">
        <f t="shared" si="50"/>
        <v>-9.1846868720228461</v>
      </c>
      <c r="D384" s="1">
        <f t="shared" si="50"/>
        <v>-7.3784723652954023</v>
      </c>
      <c r="E384" s="1">
        <f t="shared" si="50"/>
        <v>-5.1189975030335626</v>
      </c>
      <c r="F384" s="1">
        <f t="shared" si="50"/>
        <v>-3.8625810678992609</v>
      </c>
      <c r="G384" s="1">
        <f t="shared" si="50"/>
        <v>-2.9548718748667078</v>
      </c>
      <c r="H384" s="2">
        <f t="shared" si="49"/>
        <v>-5.1360797873691135</v>
      </c>
      <c r="J384"/>
      <c r="K384"/>
    </row>
    <row r="385" spans="2:11">
      <c r="B385" s="1">
        <f t="shared" si="44"/>
        <v>1.874999999999982</v>
      </c>
      <c r="C385" s="1">
        <f t="shared" si="50"/>
        <v>-9.0780387918798358</v>
      </c>
      <c r="D385" s="1">
        <f t="shared" si="50"/>
        <v>-7.2719686387322229</v>
      </c>
      <c r="E385" s="1">
        <f t="shared" si="50"/>
        <v>-5.0186143507682059</v>
      </c>
      <c r="F385" s="1">
        <f t="shared" si="50"/>
        <v>-3.7715792068877123</v>
      </c>
      <c r="G385" s="1">
        <f t="shared" si="50"/>
        <v>-2.8762623210112404</v>
      </c>
      <c r="H385" s="2">
        <f t="shared" si="49"/>
        <v>-5.0369866839928852</v>
      </c>
      <c r="J385"/>
      <c r="K385"/>
    </row>
    <row r="386" spans="2:11">
      <c r="B386" s="1">
        <f t="shared" si="44"/>
        <v>1.8799999999999819</v>
      </c>
      <c r="C386" s="1">
        <f t="shared" si="50"/>
        <v>-8.9487003425083369</v>
      </c>
      <c r="D386" s="1">
        <f t="shared" si="50"/>
        <v>-7.1475124746763585</v>
      </c>
      <c r="E386" s="1">
        <f t="shared" si="50"/>
        <v>-4.9062803150070513</v>
      </c>
      <c r="F386" s="1">
        <f t="shared" si="50"/>
        <v>-3.6720090435786776</v>
      </c>
      <c r="G386" s="1">
        <f t="shared" si="50"/>
        <v>-2.7915270884367178</v>
      </c>
      <c r="H386" s="2">
        <f t="shared" si="49"/>
        <v>-4.9258890314386372</v>
      </c>
      <c r="J386"/>
      <c r="K386"/>
    </row>
    <row r="387" spans="2:11">
      <c r="B387" s="1">
        <f t="shared" si="44"/>
        <v>1.8849999999999818</v>
      </c>
      <c r="C387" s="1">
        <f t="shared" si="50"/>
        <v>-8.7969948026736144</v>
      </c>
      <c r="D387" s="1">
        <f t="shared" si="50"/>
        <v>-7.0054506311281362</v>
      </c>
      <c r="E387" s="1">
        <f t="shared" si="50"/>
        <v>-4.7823478298627977</v>
      </c>
      <c r="F387" s="1">
        <f t="shared" si="50"/>
        <v>-3.5642059431396476</v>
      </c>
      <c r="G387" s="1">
        <f t="shared" si="50"/>
        <v>-2.7009723188223109</v>
      </c>
      <c r="H387" s="2">
        <f t="shared" si="49"/>
        <v>-4.8031364926979156</v>
      </c>
      <c r="J387"/>
      <c r="K387"/>
    </row>
    <row r="388" spans="2:11">
      <c r="B388" s="1">
        <f t="shared" si="44"/>
        <v>1.8899999999999817</v>
      </c>
      <c r="C388" s="1">
        <f t="shared" si="50"/>
        <v>-8.6233013572185406</v>
      </c>
      <c r="D388" s="1">
        <f t="shared" si="50"/>
        <v>-6.8461731518998601</v>
      </c>
      <c r="E388" s="1">
        <f t="shared" si="50"/>
        <v>-4.6471962284912278</v>
      </c>
      <c r="F388" s="1">
        <f t="shared" si="50"/>
        <v>-3.4485226140179677</v>
      </c>
      <c r="G388" s="1">
        <f t="shared" si="50"/>
        <v>-2.6049143580222642</v>
      </c>
      <c r="H388" s="2">
        <f t="shared" si="49"/>
        <v>-4.6691057875287649</v>
      </c>
      <c r="J388"/>
      <c r="K388"/>
    </row>
    <row r="389" spans="2:11">
      <c r="B389" s="1">
        <f t="shared" si="44"/>
        <v>1.8949999999999816</v>
      </c>
      <c r="C389" s="1">
        <f t="shared" si="50"/>
        <v>-8.4280541492989531</v>
      </c>
      <c r="D389" s="1">
        <f t="shared" si="50"/>
        <v>-6.6701123058090594</v>
      </c>
      <c r="E389" s="1">
        <f t="shared" si="50"/>
        <v>-4.5012306334811978</v>
      </c>
      <c r="F389" s="1">
        <f t="shared" si="50"/>
        <v>-3.3253280494080659</v>
      </c>
      <c r="G389" s="1">
        <f t="shared" si="50"/>
        <v>-2.5036788016921241</v>
      </c>
      <c r="H389" s="2">
        <f t="shared" si="49"/>
        <v>-4.5241995884382318</v>
      </c>
      <c r="J389"/>
      <c r="K389"/>
    </row>
    <row r="390" spans="2:11">
      <c r="B390" s="1">
        <f t="shared" si="44"/>
        <v>1.8999999999999815</v>
      </c>
      <c r="C390" s="1">
        <f t="shared" ref="C390:G399" si="51">($F$4/$B$4)*(1-EXP(-C$8*$D$4*$B390)*(COS($D$4*$B390)+C$8*SIN($D$4*$B390)))-($F$4/$B$4)*(1-EXP(-C$8*$D$4*($B390-$B$310))*(COS($D$4*($B390-$B$310))+C$8*SIN($D$4*($B390-$B$310))))</f>
        <v>-8.211741195251868</v>
      </c>
      <c r="D390" s="1">
        <f t="shared" si="51"/>
        <v>-6.477741422514022</v>
      </c>
      <c r="E390" s="1">
        <f t="shared" si="51"/>
        <v>-4.3448807893838746</v>
      </c>
      <c r="F390" s="1">
        <f t="shared" si="51"/>
        <v>-3.1950064383458088</v>
      </c>
      <c r="G390" s="1">
        <f t="shared" si="51"/>
        <v>-2.39759953166039</v>
      </c>
      <c r="H390" s="2">
        <f t="shared" si="49"/>
        <v>-4.3688453583622131</v>
      </c>
      <c r="J390"/>
      <c r="K390"/>
    </row>
    <row r="391" spans="2:11">
      <c r="B391" s="1">
        <f t="shared" si="44"/>
        <v>1.9049999999999814</v>
      </c>
      <c r="C391" s="1">
        <f t="shared" si="51"/>
        <v>-7.9749031648087971</v>
      </c>
      <c r="D391" s="1">
        <f t="shared" si="51"/>
        <v>-6.2695736281061736</v>
      </c>
      <c r="E391" s="1">
        <f t="shared" si="51"/>
        <v>-4.1785998406471805</v>
      </c>
      <c r="F391" s="1">
        <f t="shared" si="51"/>
        <v>-3.0579560494673652</v>
      </c>
      <c r="G391" s="1">
        <f t="shared" si="51"/>
        <v>-2.2870177456277272</v>
      </c>
      <c r="H391" s="2">
        <f t="shared" si="49"/>
        <v>-4.2034941332983617</v>
      </c>
      <c r="J391"/>
      <c r="K391"/>
    </row>
    <row r="392" spans="2:11">
      <c r="B392" s="1">
        <f t="shared" si="44"/>
        <v>1.9099999999999813</v>
      </c>
      <c r="C392" s="1">
        <f t="shared" si="51"/>
        <v>-7.7181320297029865</v>
      </c>
      <c r="D392" s="1">
        <f t="shared" si="51"/>
        <v>-6.0461604838180349</v>
      </c>
      <c r="E392" s="1">
        <f t="shared" si="51"/>
        <v>-4.002863058338324</v>
      </c>
      <c r="F392" s="1">
        <f t="shared" si="51"/>
        <v>-2.9145880905085075</v>
      </c>
      <c r="G392" s="1">
        <f t="shared" si="51"/>
        <v>-2.1722809827544189</v>
      </c>
      <c r="H392" s="2">
        <f t="shared" si="49"/>
        <v>-4.0286192532659024</v>
      </c>
      <c r="J392"/>
      <c r="K392"/>
    </row>
    <row r="393" spans="2:11">
      <c r="B393" s="1">
        <f t="shared" si="44"/>
        <v>1.9149999999999812</v>
      </c>
      <c r="C393" s="1">
        <f t="shared" si="51"/>
        <v>-7.4420695840483795</v>
      </c>
      <c r="D393" s="1">
        <f t="shared" si="51"/>
        <v>-5.808090531440862</v>
      </c>
      <c r="E393" s="1">
        <f t="shared" si="51"/>
        <v>-3.8181665191452545</v>
      </c>
      <c r="F393" s="1">
        <f t="shared" si="51"/>
        <v>-2.7653255466504731</v>
      </c>
      <c r="G393" s="1">
        <f t="shared" si="51"/>
        <v>-2.0537421476689497</v>
      </c>
      <c r="H393" s="2">
        <f t="shared" si="49"/>
        <v>-3.8447150450753389</v>
      </c>
      <c r="J393"/>
      <c r="K393"/>
    </row>
    <row r="394" spans="2:11">
      <c r="B394" s="1">
        <f t="shared" si="44"/>
        <v>1.9199999999999811</v>
      </c>
      <c r="C394" s="1">
        <f t="shared" si="51"/>
        <v>-7.147405840188565</v>
      </c>
      <c r="D394" s="1">
        <f t="shared" si="51"/>
        <v>-5.5559877492718002</v>
      </c>
      <c r="E394" s="1">
        <f t="shared" si="51"/>
        <v>-3.6250257402462105</v>
      </c>
      <c r="F394" s="1">
        <f t="shared" si="51"/>
        <v>-2.6106020008408812</v>
      </c>
      <c r="G394" s="1">
        <f t="shared" si="51"/>
        <v>-1.931758535396999</v>
      </c>
      <c r="H394" s="2">
        <f t="shared" si="49"/>
        <v>-3.6522954604906244</v>
      </c>
      <c r="J394"/>
      <c r="K394"/>
    </row>
    <row r="395" spans="2:11">
      <c r="B395" s="1">
        <f t="shared" si="44"/>
        <v>1.9249999999999809</v>
      </c>
      <c r="C395" s="1">
        <f t="shared" si="51"/>
        <v>-6.8348773040252899</v>
      </c>
      <c r="D395" s="1">
        <f t="shared" si="51"/>
        <v>-5.2905099226264394</v>
      </c>
      <c r="E395" s="1">
        <f t="shared" si="51"/>
        <v>-3.4239742737255812</v>
      </c>
      <c r="F395" s="1">
        <f t="shared" si="51"/>
        <v>-2.4508604392322226</v>
      </c>
      <c r="G395" s="1">
        <f t="shared" si="51"/>
        <v>-1.8066908596705051</v>
      </c>
      <c r="H395" s="2">
        <f t="shared" si="49"/>
        <v>-3.4518926734565891</v>
      </c>
      <c r="J395"/>
      <c r="K395"/>
    </row>
    <row r="396" spans="2:11">
      <c r="B396" s="1">
        <f t="shared" ref="B396:B459" si="52">B395+0.005</f>
        <v>1.9299999999999808</v>
      </c>
      <c r="C396" s="1">
        <f t="shared" si="51"/>
        <v>-6.5052651341372369</v>
      </c>
      <c r="D396" s="1">
        <f t="shared" si="51"/>
        <v>-5.012346933157751</v>
      </c>
      <c r="E396" s="1">
        <f t="shared" si="51"/>
        <v>-3.2155622642933017</v>
      </c>
      <c r="F396" s="1">
        <f t="shared" si="51"/>
        <v>-2.2865520448866432</v>
      </c>
      <c r="G396" s="1">
        <f t="shared" si="51"/>
        <v>-1.6789022870313488</v>
      </c>
      <c r="H396" s="2">
        <f t="shared" si="49"/>
        <v>-3.2440556401447544</v>
      </c>
      <c r="J396"/>
      <c r="K396"/>
    </row>
    <row r="397" spans="2:11">
      <c r="B397" s="1">
        <f t="shared" si="52"/>
        <v>1.9349999999999807</v>
      </c>
      <c r="C397" s="1">
        <f t="shared" si="51"/>
        <v>-6.1593931892904372</v>
      </c>
      <c r="D397" s="1">
        <f t="shared" si="51"/>
        <v>-4.722218971417055</v>
      </c>
      <c r="E397" s="1">
        <f t="shared" si="51"/>
        <v>-3.0003549741345115</v>
      </c>
      <c r="F397" s="1">
        <f t="shared" si="51"/>
        <v>-2.1181349828938538</v>
      </c>
      <c r="G397" s="1">
        <f t="shared" si="51"/>
        <v>-1.5487574790934442</v>
      </c>
      <c r="H397" s="2">
        <f t="shared" si="49"/>
        <v>-3.029348625641251</v>
      </c>
      <c r="J397"/>
      <c r="K397"/>
    </row>
    <row r="398" spans="2:11">
      <c r="B398" s="1">
        <f t="shared" si="52"/>
        <v>1.9399999999999806</v>
      </c>
      <c r="C398" s="1">
        <f t="shared" si="51"/>
        <v>-5.7981259692203686</v>
      </c>
      <c r="D398" s="1">
        <f t="shared" si="51"/>
        <v>-4.4208746772751741</v>
      </c>
      <c r="E398" s="1">
        <f t="shared" si="51"/>
        <v>-2.778931278775266</v>
      </c>
      <c r="F398" s="1">
        <f t="shared" si="51"/>
        <v>-1.946073180039221</v>
      </c>
      <c r="G398" s="1">
        <f t="shared" si="51"/>
        <v>-1.4166216452712721</v>
      </c>
      <c r="H398" s="2">
        <f t="shared" si="49"/>
        <v>-2.8083497011610765</v>
      </c>
      <c r="J398"/>
      <c r="K398"/>
    </row>
    <row r="399" spans="2:11">
      <c r="B399" s="1">
        <f t="shared" si="52"/>
        <v>1.9449999999999805</v>
      </c>
      <c r="C399" s="1">
        <f t="shared" si="51"/>
        <v>-5.4223664538328888</v>
      </c>
      <c r="D399" s="1">
        <f t="shared" si="51"/>
        <v>-4.1090892129932888</v>
      </c>
      <c r="E399" s="1">
        <f t="shared" si="51"/>
        <v>-2.5518821378996077</v>
      </c>
      <c r="F399" s="1">
        <f t="shared" si="51"/>
        <v>-1.7708351021416604</v>
      </c>
      <c r="G399" s="1">
        <f t="shared" si="51"/>
        <v>-1.2828596082218562</v>
      </c>
      <c r="H399" s="2">
        <f t="shared" si="49"/>
        <v>-2.581649215723429</v>
      </c>
      <c r="J399"/>
      <c r="K399"/>
    </row>
    <row r="400" spans="2:11">
      <c r="B400" s="1">
        <f t="shared" si="52"/>
        <v>1.9499999999999804</v>
      </c>
      <c r="C400" s="1">
        <f t="shared" ref="C400:G409" si="53">($F$4/$B$4)*(1-EXP(-C$8*$D$4*$B400)*(COS($D$4*$B400)+C$8*SIN($D$4*$B400)))-($F$4/$B$4)*(1-EXP(-C$8*$D$4*($B400-$B$310))*(COS($D$4*($B400-$B$310))+C$8*SIN($D$4*($B400-$B$310))))</f>
        <v>-5.0330538462246794</v>
      </c>
      <c r="D400" s="1">
        <f t="shared" si="53"/>
        <v>-3.7876622738913093</v>
      </c>
      <c r="E400" s="1">
        <f t="shared" si="53"/>
        <v>-2.3198090450921605</v>
      </c>
      <c r="F400" s="1">
        <f t="shared" si="53"/>
        <v>-1.5928925321556315</v>
      </c>
      <c r="G400" s="1">
        <f t="shared" si="53"/>
        <v>-1.1478348841815711</v>
      </c>
      <c r="H400" s="2">
        <f t="shared" si="49"/>
        <v>-2.3498482462631731</v>
      </c>
      <c r="J400"/>
      <c r="K400"/>
    </row>
    <row r="401" spans="2:11">
      <c r="B401" s="1">
        <f t="shared" si="52"/>
        <v>1.9549999999999803</v>
      </c>
      <c r="C401" s="1">
        <f t="shared" si="53"/>
        <v>-4.631161225164691</v>
      </c>
      <c r="D401" s="1">
        <f t="shared" si="53"/>
        <v>-3.4574160417079449</v>
      </c>
      <c r="E401" s="1">
        <f t="shared" si="53"/>
        <v>-2.0833224605095344</v>
      </c>
      <c r="F401" s="1">
        <f t="shared" si="53"/>
        <v>-1.4127193520989918</v>
      </c>
      <c r="G401" s="1">
        <f t="shared" si="53"/>
        <v>-1.011908780308854</v>
      </c>
      <c r="H401" s="2">
        <f t="shared" si="49"/>
        <v>-2.1135570301836513</v>
      </c>
      <c r="J401"/>
      <c r="K401"/>
    </row>
    <row r="402" spans="2:11">
      <c r="B402" s="1">
        <f t="shared" si="52"/>
        <v>1.9599999999999802</v>
      </c>
      <c r="C402" s="1">
        <f t="shared" si="53"/>
        <v>-4.2176931129039215</v>
      </c>
      <c r="D402" s="1">
        <f t="shared" si="53"/>
        <v>-3.1191930858792256</v>
      </c>
      <c r="E402" s="1">
        <f t="shared" si="53"/>
        <v>-1.8430402305024352</v>
      </c>
      <c r="F402" s="1">
        <f t="shared" si="53"/>
        <v>-1.2307903318282305</v>
      </c>
      <c r="G402" s="1">
        <f t="shared" si="53"/>
        <v>-0.8754395110693558</v>
      </c>
      <c r="H402" s="2">
        <f t="shared" si="49"/>
        <v>-1.8733933843760118</v>
      </c>
      <c r="J402"/>
      <c r="K402"/>
    </row>
    <row r="403" spans="2:11">
      <c r="B403" s="1">
        <f t="shared" si="52"/>
        <v>1.9649999999999801</v>
      </c>
      <c r="C403" s="1">
        <f t="shared" si="53"/>
        <v>-3.7936829643930174</v>
      </c>
      <c r="D403" s="1">
        <f t="shared" si="53"/>
        <v>-2.7738542180823353</v>
      </c>
      <c r="E403" s="1">
        <f t="shared" si="53"/>
        <v>-1.599585998219073</v>
      </c>
      <c r="F403" s="1">
        <f t="shared" si="53"/>
        <v>-1.0475799276354447</v>
      </c>
      <c r="G403" s="1">
        <f t="shared" si="53"/>
        <v>-0.73878133562143944</v>
      </c>
      <c r="H403" s="2">
        <f t="shared" si="49"/>
        <v>-1.6299811147399834</v>
      </c>
      <c r="J403"/>
      <c r="K403"/>
    </row>
    <row r="404" spans="2:11">
      <c r="B404" s="1">
        <f t="shared" si="52"/>
        <v>1.96999999999998</v>
      </c>
      <c r="C404" s="1">
        <f t="shared" si="53"/>
        <v>-3.3601905841830115</v>
      </c>
      <c r="D404" s="1">
        <f t="shared" si="53"/>
        <v>-2.4222763054971916</v>
      </c>
      <c r="E404" s="1">
        <f t="shared" si="53"/>
        <v>-1.3535876092187649</v>
      </c>
      <c r="F404" s="1">
        <f t="shared" si="53"/>
        <v>-0.86356109358711475</v>
      </c>
      <c r="G404" s="1">
        <f t="shared" si="53"/>
        <v>-0.60228371807747116</v>
      </c>
      <c r="H404" s="2">
        <f t="shared" si="49"/>
        <v>-1.3839484202406549</v>
      </c>
      <c r="J404"/>
      <c r="K404"/>
    </row>
    <row r="405" spans="2:11">
      <c r="B405" s="1">
        <f t="shared" si="52"/>
        <v>1.9749999999999799</v>
      </c>
      <c r="C405" s="1">
        <f t="shared" si="53"/>
        <v>-2.9182994774659909</v>
      </c>
      <c r="D405" s="1">
        <f t="shared" si="53"/>
        <v>-2.0653500483309268</v>
      </c>
      <c r="E405" s="1">
        <f t="shared" si="53"/>
        <v>-1.1056755161131839</v>
      </c>
      <c r="F405" s="1">
        <f t="shared" si="53"/>
        <v>-0.6792041084636864</v>
      </c>
      <c r="G405" s="1">
        <f t="shared" si="53"/>
        <v>-0.46629051243050679</v>
      </c>
      <c r="H405" s="2">
        <f t="shared" si="49"/>
        <v>-1.13592629552534</v>
      </c>
      <c r="J405"/>
      <c r="K405"/>
    </row>
    <row r="406" spans="2:11">
      <c r="B406" s="1">
        <f t="shared" si="52"/>
        <v>1.9799999999999798</v>
      </c>
      <c r="C406" s="1">
        <f t="shared" si="53"/>
        <v>-2.4691141418762794</v>
      </c>
      <c r="D406" s="1">
        <f t="shared" si="53"/>
        <v>-1.7039777272281365</v>
      </c>
      <c r="E406" s="1">
        <f t="shared" si="53"/>
        <v>-0.85648118623089964</v>
      </c>
      <c r="F406" s="1">
        <f t="shared" si="53"/>
        <v>-0.4949754210913051</v>
      </c>
      <c r="G406" s="1">
        <f t="shared" si="53"/>
        <v>-0.33113917384661118</v>
      </c>
      <c r="H406" s="2">
        <f t="shared" si="49"/>
        <v>-0.88654693610414115</v>
      </c>
      <c r="J406"/>
      <c r="K406"/>
    </row>
    <row r="407" spans="2:11">
      <c r="B407" s="1">
        <f t="shared" si="52"/>
        <v>1.9849999999999797</v>
      </c>
      <c r="C407" s="1">
        <f t="shared" si="53"/>
        <v>-2.0137573068216787</v>
      </c>
      <c r="D407" s="1">
        <f t="shared" si="53"/>
        <v>-1.339070926254224</v>
      </c>
      <c r="E407" s="1">
        <f t="shared" si="53"/>
        <v>-0.60663551626960732</v>
      </c>
      <c r="F407" s="1">
        <f t="shared" si="53"/>
        <v>-0.31133651678312191</v>
      </c>
      <c r="G407" s="1">
        <f t="shared" si="53"/>
        <v>-0.19715999793101524</v>
      </c>
      <c r="H407" s="2">
        <f t="shared" si="49"/>
        <v>-0.63644215006746752</v>
      </c>
      <c r="J407"/>
      <c r="K407"/>
    </row>
    <row r="408" spans="2:11">
      <c r="B408" s="1">
        <f t="shared" si="52"/>
        <v>1.9899999999999796</v>
      </c>
      <c r="C408" s="1">
        <f t="shared" si="53"/>
        <v>-1.5533671272445408</v>
      </c>
      <c r="D408" s="1">
        <f t="shared" si="53"/>
        <v>-0.9715482371883426</v>
      </c>
      <c r="E408" s="1">
        <f t="shared" si="53"/>
        <v>-0.35676725785904395</v>
      </c>
      <c r="F408" s="1">
        <f t="shared" si="53"/>
        <v>-0.12874280752747769</v>
      </c>
      <c r="G408" s="1">
        <f t="shared" si="53"/>
        <v>-6.4675389481284817E-2</v>
      </c>
      <c r="H408" s="2">
        <f t="shared" si="49"/>
        <v>-0.38624178027363587</v>
      </c>
      <c r="J408"/>
      <c r="K408"/>
    </row>
    <row r="409" spans="2:11">
      <c r="B409" s="1">
        <f t="shared" si="52"/>
        <v>1.9949999999999795</v>
      </c>
      <c r="C409" s="1">
        <f t="shared" si="53"/>
        <v>-1.0890943388272687</v>
      </c>
      <c r="D409" s="1">
        <f t="shared" si="53"/>
        <v>-0.60233295089816608</v>
      </c>
      <c r="E409" s="1">
        <f t="shared" si="53"/>
        <v>-0.10750145790703058</v>
      </c>
      <c r="F409" s="1">
        <f t="shared" si="53"/>
        <v>5.2357451525574916E-2</v>
      </c>
      <c r="G409" s="1">
        <f t="shared" si="53"/>
        <v>6.6000837856569738E-2</v>
      </c>
      <c r="H409" s="2">
        <f t="shared" si="49"/>
        <v>-0.13657214088998124</v>
      </c>
      <c r="J409"/>
      <c r="K409"/>
    </row>
    <row r="410" spans="2:11">
      <c r="B410" s="1">
        <f t="shared" si="52"/>
        <v>1.9999999999999793</v>
      </c>
      <c r="C410" s="1">
        <f t="shared" ref="C410:G419" si="54">($F$4/$B$4)*(1-EXP(-C$8*$D$4*$B410)*(COS($D$4*$B410)+C$8*SIN($D$4*$B410)))-($F$4/$B$4)*(1-EXP(-C$8*$D$4*($B410-$B$310))*(COS($D$4*($B410-$B$310))+C$8*SIN($D$4*($B410-$B$310))))</f>
        <v>-0.62209938175228041</v>
      </c>
      <c r="D410" s="1">
        <f t="shared" si="54"/>
        <v>-0.23235074158893099</v>
      </c>
      <c r="E410" s="1">
        <f t="shared" si="54"/>
        <v>0.14054208245925004</v>
      </c>
      <c r="F410" s="1">
        <f t="shared" si="54"/>
        <v>0.23152421681944979</v>
      </c>
      <c r="G410" s="1">
        <f t="shared" si="54"/>
        <v>0.19456412971262793</v>
      </c>
      <c r="H410" s="2">
        <f t="shared" si="49"/>
        <v>0.11194552788823439</v>
      </c>
      <c r="J410"/>
      <c r="K410"/>
    </row>
    <row r="411" spans="2:11">
      <c r="B411" s="1">
        <f t="shared" si="52"/>
        <v>2.0049999999999795</v>
      </c>
      <c r="C411" s="1">
        <f t="shared" si="54"/>
        <v>-0.153549500205997</v>
      </c>
      <c r="D411" s="1">
        <f t="shared" si="54"/>
        <v>0.13747265027405353</v>
      </c>
      <c r="E411" s="1">
        <f t="shared" si="54"/>
        <v>0.38675032661374065</v>
      </c>
      <c r="F411" s="1">
        <f t="shared" si="54"/>
        <v>0.40832668002459016</v>
      </c>
      <c r="G411" s="1">
        <f t="shared" si="54"/>
        <v>0.32071982568312585</v>
      </c>
      <c r="H411" s="2">
        <f t="shared" si="49"/>
        <v>0.3586965831851664</v>
      </c>
      <c r="J411"/>
      <c r="K411"/>
    </row>
    <row r="412" spans="2:11">
      <c r="B412" s="1">
        <f t="shared" si="52"/>
        <v>2.0099999999999794</v>
      </c>
      <c r="C412" s="1">
        <f t="shared" si="54"/>
        <v>0.31538417512375894</v>
      </c>
      <c r="D412" s="1">
        <f t="shared" si="54"/>
        <v>0.50621373057895092</v>
      </c>
      <c r="E412" s="1">
        <f t="shared" si="54"/>
        <v>0.63051849514920244</v>
      </c>
      <c r="F412" s="1">
        <f t="shared" si="54"/>
        <v>0.58234425828884717</v>
      </c>
      <c r="G412" s="1">
        <f t="shared" si="54"/>
        <v>0.44418375947383559</v>
      </c>
      <c r="H412" s="2">
        <f t="shared" si="49"/>
        <v>0.60307447717930562</v>
      </c>
      <c r="J412"/>
      <c r="K412"/>
    </row>
    <row r="413" spans="2:11">
      <c r="B413" s="1">
        <f t="shared" si="52"/>
        <v>2.0149999999999793</v>
      </c>
      <c r="C413" s="1">
        <f t="shared" si="54"/>
        <v>0.78352955426459214</v>
      </c>
      <c r="D413" s="1">
        <f t="shared" si="54"/>
        <v>0.87295355394900342</v>
      </c>
      <c r="E413" s="1">
        <f t="shared" si="54"/>
        <v>0.87125152901441538</v>
      </c>
      <c r="F413" s="1">
        <f t="shared" si="54"/>
        <v>0.7531675489494809</v>
      </c>
      <c r="G413" s="1">
        <f t="shared" si="54"/>
        <v>0.56468282348881349</v>
      </c>
      <c r="H413" s="2">
        <f t="shared" si="49"/>
        <v>0.84448222563353093</v>
      </c>
      <c r="J413"/>
      <c r="K413"/>
    </row>
    <row r="414" spans="2:11">
      <c r="B414" s="1">
        <f t="shared" si="52"/>
        <v>2.0199999999999791</v>
      </c>
      <c r="C414" s="1">
        <f t="shared" si="54"/>
        <v>1.249716517574067</v>
      </c>
      <c r="D414" s="1">
        <f t="shared" si="54"/>
        <v>1.2367800101613211</v>
      </c>
      <c r="E414" s="1">
        <f t="shared" si="54"/>
        <v>1.1083655195885522</v>
      </c>
      <c r="F414" s="1">
        <f t="shared" si="54"/>
        <v>0.92039924666218553</v>
      </c>
      <c r="G414" s="1">
        <f t="shared" si="54"/>
        <v>0.68195549696161706</v>
      </c>
      <c r="H414" s="2">
        <f t="shared" si="49"/>
        <v>1.0823338437220857</v>
      </c>
      <c r="J414"/>
      <c r="K414"/>
    </row>
    <row r="415" spans="2:11">
      <c r="B415" s="1">
        <f t="shared" si="52"/>
        <v>2.024999999999979</v>
      </c>
      <c r="C415" s="1">
        <f t="shared" si="54"/>
        <v>1.7127798404294055</v>
      </c>
      <c r="D415" s="1">
        <f t="shared" si="54"/>
        <v>1.5967900889232864</v>
      </c>
      <c r="E415" s="1">
        <f t="shared" si="54"/>
        <v>1.3412891023139504</v>
      </c>
      <c r="F415" s="1">
        <f t="shared" si="54"/>
        <v>1.0836550210174343</v>
      </c>
      <c r="G415" s="1">
        <f t="shared" si="54"/>
        <v>0.79575233683214019</v>
      </c>
      <c r="H415" s="2">
        <f t="shared" si="49"/>
        <v>1.3160557457592819</v>
      </c>
      <c r="J415"/>
      <c r="K415"/>
    </row>
    <row r="416" spans="2:11">
      <c r="B416" s="1">
        <f t="shared" si="52"/>
        <v>2.0299999999999789</v>
      </c>
      <c r="C416" s="1">
        <f t="shared" si="54"/>
        <v>2.1715621056821677</v>
      </c>
      <c r="D416" s="1">
        <f t="shared" si="54"/>
        <v>1.9520921173924992</v>
      </c>
      <c r="E416" s="1">
        <f t="shared" si="54"/>
        <v>1.5694648106198588</v>
      </c>
      <c r="F416" s="1">
        <f t="shared" si="54"/>
        <v>1.2425643528328085</v>
      </c>
      <c r="G416" s="1">
        <f t="shared" si="54"/>
        <v>0.90583643067854513</v>
      </c>
      <c r="H416" s="2">
        <f t="shared" si="49"/>
        <v>1.54508810554516</v>
      </c>
      <c r="J416"/>
      <c r="K416"/>
    </row>
    <row r="417" spans="2:11">
      <c r="B417" s="1">
        <f t="shared" si="52"/>
        <v>2.0349999999999788</v>
      </c>
      <c r="C417" s="1">
        <f t="shared" si="54"/>
        <v>2.6249165965983901</v>
      </c>
      <c r="D417" s="1">
        <f t="shared" si="54"/>
        <v>2.3018079649054672</v>
      </c>
      <c r="E417" s="1">
        <f t="shared" si="54"/>
        <v>1.7923503869886068</v>
      </c>
      <c r="F417" s="1">
        <f t="shared" si="54"/>
        <v>1.3967713274318188</v>
      </c>
      <c r="G417" s="1">
        <f t="shared" si="54"/>
        <v>1.011983811120281</v>
      </c>
      <c r="H417" s="2">
        <f t="shared" si="49"/>
        <v>1.7688861741615094</v>
      </c>
      <c r="J417"/>
      <c r="K417"/>
    </row>
    <row r="418" spans="2:11">
      <c r="B418" s="1">
        <f t="shared" si="52"/>
        <v>2.0399999999999787</v>
      </c>
      <c r="C418" s="1">
        <f t="shared" si="54"/>
        <v>3.0717101630532535</v>
      </c>
      <c r="D418" s="1">
        <f t="shared" si="54"/>
        <v>2.6450752094731529</v>
      </c>
      <c r="E418" s="1">
        <f t="shared" si="54"/>
        <v>2.0094200481416133</v>
      </c>
      <c r="F418" s="1">
        <f t="shared" si="54"/>
        <v>1.5459353833445784</v>
      </c>
      <c r="G418" s="1">
        <f t="shared" si="54"/>
        <v>1.1139838312146213</v>
      </c>
      <c r="H418" s="2">
        <f t="shared" si="49"/>
        <v>1.9869215521770387</v>
      </c>
      <c r="J418"/>
      <c r="K418"/>
    </row>
    <row r="419" spans="2:11">
      <c r="B419" s="1">
        <f t="shared" si="52"/>
        <v>2.0449999999999786</v>
      </c>
      <c r="C419" s="1">
        <f t="shared" si="54"/>
        <v>3.5108260538162299</v>
      </c>
      <c r="D419" s="1">
        <f t="shared" si="54"/>
        <v>2.9810492607078669</v>
      </c>
      <c r="E419" s="1">
        <f t="shared" si="54"/>
        <v>2.2201657014554916</v>
      </c>
      <c r="F419" s="1">
        <f t="shared" si="54"/>
        <v>1.6897320149932438</v>
      </c>
      <c r="G419" s="1">
        <f t="shared" si="54"/>
        <v>1.2116395004752034</v>
      </c>
      <c r="H419" s="2">
        <f t="shared" si="49"/>
        <v>2.1986834133526716</v>
      </c>
      <c r="J419"/>
      <c r="K419"/>
    </row>
    <row r="420" spans="2:11">
      <c r="B420" s="1">
        <f t="shared" si="52"/>
        <v>2.0499999999999785</v>
      </c>
      <c r="C420" s="1">
        <f t="shared" ref="C420:G429" si="55">($F$4/$B$4)*(1-EXP(-C$8*$D$4*$B420)*(COS($D$4*$B420)+C$8*SIN($D$4*$B420)))-($F$4/$B$4)*(1-EXP(-C$8*$D$4*($B420-$B$310))*(COS($D$4*($B420-$B$310))+C$8*SIN($D$4*($B420-$B$310))))</f>
        <v>3.9411667078475299</v>
      </c>
      <c r="D420" s="1">
        <f t="shared" si="55"/>
        <v>3.308905433965553</v>
      </c>
      <c r="E420" s="1">
        <f t="shared" si="55"/>
        <v>2.4240981098578027</v>
      </c>
      <c r="F420" s="1">
        <f t="shared" si="55"/>
        <v>1.8278534280549925</v>
      </c>
      <c r="G420" s="1">
        <f t="shared" si="55"/>
        <v>1.3047677812465004</v>
      </c>
      <c r="H420" s="2">
        <f t="shared" si="49"/>
        <v>2.4036796770766475</v>
      </c>
      <c r="J420"/>
      <c r="K420"/>
    </row>
    <row r="421" spans="2:11">
      <c r="B421" s="1">
        <f t="shared" si="52"/>
        <v>2.0549999999999784</v>
      </c>
      <c r="C421" s="1">
        <f t="shared" si="55"/>
        <v>4.3616564976291379</v>
      </c>
      <c r="D421" s="1">
        <f t="shared" si="55"/>
        <v>3.6278409706198511</v>
      </c>
      <c r="E421" s="1">
        <f t="shared" si="55"/>
        <v>2.6207480025973022</v>
      </c>
      <c r="F421" s="1">
        <f t="shared" si="55"/>
        <v>1.9600091463272546</v>
      </c>
      <c r="G421" s="1">
        <f t="shared" si="55"/>
        <v>1.3931998452726164</v>
      </c>
      <c r="H421" s="2">
        <f t="shared" si="49"/>
        <v>2.6014381269039264</v>
      </c>
      <c r="J421"/>
      <c r="K421"/>
    </row>
    <row r="422" spans="2:11">
      <c r="B422" s="1">
        <f t="shared" si="52"/>
        <v>2.0599999999999783</v>
      </c>
      <c r="C422" s="1">
        <f t="shared" si="55"/>
        <v>4.7712444176734667</v>
      </c>
      <c r="D422" s="1">
        <f t="shared" si="55"/>
        <v>3.9370769995288759</v>
      </c>
      <c r="E422" s="1">
        <f t="shared" si="55"/>
        <v>2.8096671294344517</v>
      </c>
      <c r="F422" s="1">
        <f t="shared" si="55"/>
        <v>2.0859265690533211</v>
      </c>
      <c r="G422" s="1">
        <f t="shared" si="55"/>
        <v>1.4767812904022515</v>
      </c>
      <c r="H422" s="2">
        <f t="shared" si="49"/>
        <v>2.7915074727248546</v>
      </c>
      <c r="J422"/>
      <c r="K422"/>
    </row>
    <row r="423" spans="2:11">
      <c r="B423" s="1">
        <f t="shared" si="52"/>
        <v>2.0649999999999782</v>
      </c>
      <c r="C423" s="1">
        <f t="shared" si="55"/>
        <v>5.1689067114896892</v>
      </c>
      <c r="D423" s="1">
        <f t="shared" si="55"/>
        <v>4.235860434912496</v>
      </c>
      <c r="E423" s="1">
        <f t="shared" si="55"/>
        <v>2.9904292559541386</v>
      </c>
      <c r="F423" s="1">
        <f t="shared" si="55"/>
        <v>2.2053514778013645</v>
      </c>
      <c r="G423" s="1">
        <f t="shared" si="55"/>
        <v>1.5553723174736138</v>
      </c>
      <c r="H423" s="2">
        <f t="shared" si="49"/>
        <v>2.9734583542438666</v>
      </c>
      <c r="J423"/>
      <c r="K423"/>
    </row>
    <row r="424" spans="2:11">
      <c r="B424" s="1">
        <f t="shared" si="52"/>
        <v>2.0699999999999781</v>
      </c>
      <c r="C424" s="1">
        <f t="shared" si="55"/>
        <v>5.5536494304417623</v>
      </c>
      <c r="D424" s="1">
        <f t="shared" si="55"/>
        <v>4.5234658060263211</v>
      </c>
      <c r="E424" s="1">
        <f t="shared" si="55"/>
        <v>3.1626310978635828</v>
      </c>
      <c r="F424" s="1">
        <f t="shared" si="55"/>
        <v>2.3180484921255591</v>
      </c>
      <c r="G424" s="1">
        <f t="shared" si="55"/>
        <v>1.6288478675234161</v>
      </c>
      <c r="H424" s="2">
        <f t="shared" si="49"/>
        <v>3.1468842836096478</v>
      </c>
      <c r="J424"/>
      <c r="K424"/>
    </row>
    <row r="425" spans="2:11">
      <c r="B425" s="1">
        <f t="shared" si="52"/>
        <v>2.074999999999978</v>
      </c>
      <c r="C425" s="1">
        <f t="shared" si="55"/>
        <v>5.9245109181024276</v>
      </c>
      <c r="D425" s="1">
        <f t="shared" si="55"/>
        <v>4.7991970141982456</v>
      </c>
      <c r="E425" s="1">
        <f t="shared" si="55"/>
        <v>3.3258931923038291</v>
      </c>
      <c r="F425" s="1">
        <f t="shared" si="55"/>
        <v>2.4238014733744029</v>
      </c>
      <c r="G425" s="1">
        <f t="shared" si="55"/>
        <v>1.697097719562632</v>
      </c>
      <c r="H425" s="2">
        <f t="shared" si="49"/>
        <v>3.3114025252032642</v>
      </c>
      <c r="J425"/>
      <c r="K425"/>
    </row>
    <row r="426" spans="2:11">
      <c r="B426" s="1">
        <f t="shared" si="52"/>
        <v>2.0799999999999779</v>
      </c>
      <c r="C426" s="1">
        <f t="shared" si="55"/>
        <v>6.280564213893479</v>
      </c>
      <c r="D426" s="1">
        <f t="shared" si="55"/>
        <v>5.0623890129835765</v>
      </c>
      <c r="E426" s="1">
        <f t="shared" si="55"/>
        <v>3.4798607043724177</v>
      </c>
      <c r="F426" s="1">
        <f t="shared" si="55"/>
        <v>2.522413876147831</v>
      </c>
      <c r="G426" s="1">
        <f t="shared" si="55"/>
        <v>1.7600265492580633</v>
      </c>
      <c r="H426" s="2">
        <f t="shared" si="49"/>
        <v>3.4666549107598543</v>
      </c>
      <c r="J426"/>
      <c r="K426"/>
    </row>
    <row r="427" spans="2:11">
      <c r="B427" s="1">
        <f t="shared" si="52"/>
        <v>2.0849999999999778</v>
      </c>
      <c r="C427" s="1">
        <f t="shared" si="55"/>
        <v>6.6209193700044278</v>
      </c>
      <c r="D427" s="1">
        <f t="shared" si="55"/>
        <v>5.3124094073953279</v>
      </c>
      <c r="E427" s="1">
        <f t="shared" si="55"/>
        <v>3.624204167227755</v>
      </c>
      <c r="F427" s="1">
        <f t="shared" si="55"/>
        <v>2.6137090470412048</v>
      </c>
      <c r="G427" s="1">
        <f t="shared" si="55"/>
        <v>1.8175539489528934</v>
      </c>
      <c r="H427" s="2">
        <f t="shared" si="49"/>
        <v>3.6123085881721599</v>
      </c>
      <c r="J427"/>
      <c r="K427"/>
    </row>
    <row r="428" spans="2:11">
      <c r="B428" s="1">
        <f t="shared" si="52"/>
        <v>2.0899999999999777</v>
      </c>
      <c r="C428" s="1">
        <f t="shared" si="55"/>
        <v>6.9447256757985167</v>
      </c>
      <c r="D428" s="1">
        <f t="shared" si="55"/>
        <v>5.5486599683765565</v>
      </c>
      <c r="E428" s="1">
        <f t="shared" si="55"/>
        <v>3.758620154321509</v>
      </c>
      <c r="F428" s="1">
        <f t="shared" si="55"/>
        <v>2.6975304704502894</v>
      </c>
      <c r="G428" s="1">
        <f t="shared" si="55"/>
        <v>1.8696144095510396</v>
      </c>
      <c r="H428" s="2">
        <f t="shared" si="49"/>
        <v>3.7480567024998446</v>
      </c>
      <c r="J428"/>
      <c r="K428"/>
    </row>
    <row r="429" spans="2:11">
      <c r="B429" s="1">
        <f t="shared" si="52"/>
        <v>2.0949999999999775</v>
      </c>
      <c r="C429" s="1">
        <f t="shared" si="55"/>
        <v>7.2511737841463111</v>
      </c>
      <c r="D429" s="1">
        <f t="shared" si="55"/>
        <v>5.7705780589010232</v>
      </c>
      <c r="E429" s="1">
        <f t="shared" si="55"/>
        <v>3.8828318824838375</v>
      </c>
      <c r="F429" s="1">
        <f t="shared" si="55"/>
        <v>2.7737419613465022</v>
      </c>
      <c r="G429" s="1">
        <f t="shared" si="55"/>
        <v>1.916157264879033</v>
      </c>
      <c r="H429" s="2">
        <f t="shared" si="49"/>
        <v>3.8736190078869877</v>
      </c>
      <c r="J429"/>
      <c r="K429"/>
    </row>
    <row r="430" spans="2:11">
      <c r="B430" s="1">
        <f t="shared" si="52"/>
        <v>2.0999999999999774</v>
      </c>
      <c r="C430" s="1">
        <f t="shared" ref="C430:G439" si="56">($F$4/$B$4)*(1-EXP(-C$8*$D$4*$B430)*(COS($D$4*$B430)+C$8*SIN($D$4*$B430)))-($F$4/$B$4)*(1-EXP(-C$8*$D$4*($B430-$B$310))*(COS($D$4*($B430-$B$310))+C$8*SIN($D$4*($B430-$B$310))))</f>
        <v>7.5394977343720448</v>
      </c>
      <c r="D430" s="1">
        <f t="shared" si="56"/>
        <v>5.9776379683163112</v>
      </c>
      <c r="E430" s="1">
        <f t="shared" si="56"/>
        <v>3.9965897447667915</v>
      </c>
      <c r="F430" s="1">
        <f t="shared" si="56"/>
        <v>2.8422278050659209</v>
      </c>
      <c r="G430" s="1">
        <f t="shared" si="56"/>
        <v>1.9571465992251831</v>
      </c>
      <c r="H430" s="2">
        <f t="shared" si="49"/>
        <v>3.9887424092706811</v>
      </c>
      <c r="J430"/>
      <c r="K430"/>
    </row>
    <row r="431" spans="2:11">
      <c r="B431" s="1">
        <f t="shared" si="52"/>
        <v>2.1049999999999773</v>
      </c>
      <c r="C431" s="1">
        <f t="shared" si="56"/>
        <v>7.8089768667563817</v>
      </c>
      <c r="D431" s="1">
        <f t="shared" si="56"/>
        <v>6.1693521517795489</v>
      </c>
      <c r="E431" s="1">
        <f t="shared" si="56"/>
        <v>4.099671772133421</v>
      </c>
      <c r="F431" s="1">
        <f t="shared" si="56"/>
        <v>2.9028928442880506</v>
      </c>
      <c r="G431" s="1">
        <f t="shared" si="56"/>
        <v>1.9925611188388022</v>
      </c>
      <c r="H431" s="2">
        <f t="shared" si="49"/>
        <v>4.0932014329459188</v>
      </c>
      <c r="J431"/>
      <c r="K431"/>
    </row>
    <row r="432" spans="2:11">
      <c r="B432" s="1">
        <f t="shared" si="52"/>
        <v>2.1099999999999772</v>
      </c>
      <c r="C432" s="1">
        <f t="shared" si="56"/>
        <v>8.0589376238103618</v>
      </c>
      <c r="D432" s="1">
        <f t="shared" si="56"/>
        <v>6.3452723718793091</v>
      </c>
      <c r="E432" s="1">
        <f t="shared" si="56"/>
        <v>4.1918840232635954</v>
      </c>
      <c r="F432" s="1">
        <f t="shared" si="56"/>
        <v>2.9556625135114043</v>
      </c>
      <c r="G432" s="1">
        <f t="shared" si="56"/>
        <v>2.022393988252007</v>
      </c>
      <c r="H432" s="2">
        <f t="shared" si="49"/>
        <v>4.186798625235495</v>
      </c>
      <c r="J432"/>
      <c r="K432"/>
    </row>
    <row r="433" spans="2:11">
      <c r="B433" s="1">
        <f t="shared" si="52"/>
        <v>2.1149999999999771</v>
      </c>
      <c r="C433" s="1">
        <f t="shared" si="56"/>
        <v>8.2887552338183852</v>
      </c>
      <c r="D433" s="1">
        <f t="shared" si="56"/>
        <v>6.5049907397874112</v>
      </c>
      <c r="E433" s="1">
        <f t="shared" si="56"/>
        <v>4.2730609019316672</v>
      </c>
      <c r="F433" s="1">
        <f t="shared" si="56"/>
        <v>3.0004828214617101</v>
      </c>
      <c r="G433" s="1">
        <f t="shared" si="56"/>
        <v>2.0466526323629886</v>
      </c>
      <c r="H433" s="2">
        <f t="shared" si="49"/>
        <v>4.269364878697937</v>
      </c>
      <c r="J433"/>
      <c r="K433"/>
    </row>
    <row r="434" spans="2:11">
      <c r="B434" s="1">
        <f t="shared" si="52"/>
        <v>2.119999999999977</v>
      </c>
      <c r="C434" s="1">
        <f t="shared" si="56"/>
        <v>8.497855272442143</v>
      </c>
      <c r="D434" s="1">
        <f t="shared" si="56"/>
        <v>6.6481406535405423</v>
      </c>
      <c r="E434" s="1">
        <f t="shared" si="56"/>
        <v>4.3430654015954797</v>
      </c>
      <c r="F434" s="1">
        <f t="shared" si="56"/>
        <v>3.0373202819949721</v>
      </c>
      <c r="G434" s="1">
        <f t="shared" si="56"/>
        <v>2.0653585052926005</v>
      </c>
      <c r="H434" s="2">
        <f t="shared" si="49"/>
        <v>4.3407596854911121</v>
      </c>
      <c r="J434"/>
      <c r="K434"/>
    </row>
    <row r="435" spans="2:11">
      <c r="B435" s="1">
        <f t="shared" si="52"/>
        <v>2.1249999999999769</v>
      </c>
      <c r="C435" s="1">
        <f t="shared" si="56"/>
        <v>8.6857150984822802</v>
      </c>
      <c r="D435" s="1">
        <f t="shared" si="56"/>
        <v>6.774397631313386</v>
      </c>
      <c r="E435" s="1">
        <f t="shared" si="56"/>
        <v>4.4017892770204181</v>
      </c>
      <c r="F435" s="1">
        <f t="shared" si="56"/>
        <v>3.0661617941814798</v>
      </c>
      <c r="G435" s="1">
        <f t="shared" si="56"/>
        <v>2.0785468270951917</v>
      </c>
      <c r="H435" s="2">
        <f t="shared" si="49"/>
        <v>4.400871317693591</v>
      </c>
      <c r="J435"/>
      <c r="K435"/>
    </row>
    <row r="436" spans="2:11">
      <c r="B436" s="1">
        <f t="shared" si="52"/>
        <v>2.1299999999999768</v>
      </c>
      <c r="C436" s="1">
        <f t="shared" si="56"/>
        <v>8.8518651602091953</v>
      </c>
      <c r="D436" s="1">
        <f t="shared" si="56"/>
        <v>6.883480037811629</v>
      </c>
      <c r="E436" s="1">
        <f t="shared" si="56"/>
        <v>4.449153142945776</v>
      </c>
      <c r="F436" s="1">
        <f t="shared" si="56"/>
        <v>3.0870144723775992</v>
      </c>
      <c r="G436" s="1">
        <f t="shared" si="56"/>
        <v>2.0862662894702044</v>
      </c>
      <c r="H436" s="2">
        <f t="shared" si="49"/>
        <v>4.4496169345697618</v>
      </c>
      <c r="J436"/>
      <c r="K436"/>
    </row>
    <row r="437" spans="2:11">
      <c r="B437" s="1">
        <f t="shared" si="52"/>
        <v>2.1349999999999767</v>
      </c>
      <c r="C437" s="1">
        <f t="shared" si="56"/>
        <v>8.9958901689978337</v>
      </c>
      <c r="D437" s="1">
        <f t="shared" si="56"/>
        <v>6.9751497021838702</v>
      </c>
      <c r="E437" s="1">
        <f t="shared" si="56"/>
        <v>4.485106499983126</v>
      </c>
      <c r="F437" s="1">
        <f t="shared" si="56"/>
        <v>3.0999054272098561</v>
      </c>
      <c r="G437" s="1">
        <f t="shared" si="56"/>
        <v>2.0885787316825279</v>
      </c>
      <c r="H437" s="2">
        <f t="shared" si="49"/>
        <v>4.4869426169474256</v>
      </c>
      <c r="J437"/>
      <c r="K437"/>
    </row>
    <row r="438" spans="2:11">
      <c r="B438" s="1">
        <f t="shared" si="52"/>
        <v>2.1399999999999766</v>
      </c>
      <c r="C438" s="1">
        <f t="shared" si="56"/>
        <v>9.1174301373330149</v>
      </c>
      <c r="D438" s="1">
        <f t="shared" si="56"/>
        <v>7.0492124261256475</v>
      </c>
      <c r="E438" s="1">
        <f t="shared" si="56"/>
        <v>4.509627688117205</v>
      </c>
      <c r="F438" s="1">
        <f t="shared" si="56"/>
        <v>3.1048814985098518</v>
      </c>
      <c r="G438" s="1">
        <f t="shared" si="56"/>
        <v>2.0855587879572166</v>
      </c>
      <c r="H438" s="2">
        <f t="shared" si="49"/>
        <v>4.5128233290579365</v>
      </c>
      <c r="J438"/>
      <c r="K438"/>
    </row>
    <row r="439" spans="2:11">
      <c r="B439" s="1">
        <f t="shared" si="52"/>
        <v>2.1449999999999765</v>
      </c>
      <c r="C439" s="1">
        <f t="shared" si="56"/>
        <v>9.2161812785906978</v>
      </c>
      <c r="D439" s="1">
        <f t="shared" si="56"/>
        <v>7.1055183811256821</v>
      </c>
      <c r="E439" s="1">
        <f t="shared" si="56"/>
        <v>4.5227237683586807</v>
      </c>
      <c r="F439" s="1">
        <f t="shared" si="56"/>
        <v>3.1020089413489669</v>
      </c>
      <c r="G439" s="1">
        <f t="shared" si="56"/>
        <v>2.0772935076676937</v>
      </c>
      <c r="H439" s="2">
        <f t="shared" si="49"/>
        <v>4.5272628083682207</v>
      </c>
      <c r="J439"/>
      <c r="K439"/>
    </row>
    <row r="440" spans="2:11">
      <c r="B440" s="1">
        <f t="shared" si="52"/>
        <v>2.1499999999999764</v>
      </c>
      <c r="C440" s="1">
        <f t="shared" ref="C440:G449" si="57">($F$4/$B$4)*(1-EXP(-C$8*$D$4*$B440)*(COS($D$4*$B440)+C$8*SIN($D$4*$B440)))-($F$4/$B$4)*(1-EXP(-C$8*$D$4*($B440-$B$310))*(COS($D$4*($B440-$B$310))+C$8*SIN($D$4*($B440-$B$310))))</f>
        <v>9.2918967663463317</v>
      </c>
      <c r="D440" s="1">
        <f t="shared" si="57"/>
        <v>7.1439623940835926</v>
      </c>
      <c r="E440" s="1">
        <f t="shared" si="57"/>
        <v>4.5244303332745943</v>
      </c>
      <c r="F440" s="1">
        <f t="shared" si="57"/>
        <v>3.0913730664281474</v>
      </c>
      <c r="G440" s="1">
        <f t="shared" si="57"/>
        <v>2.0638819496859471</v>
      </c>
      <c r="H440" s="2">
        <f t="shared" ref="H440:H503" si="58">EXP(-$D$4*$H$8*(B440-$B$310))*($J$309*COS($D$4*(B440-$B$310))+(($J$310+$D$4*$H$8*$J$309)/$D$4)*SIN($D$4*(B440-$B$310)))</f>
        <v>4.5302933841109718</v>
      </c>
      <c r="J440"/>
      <c r="K440"/>
    </row>
    <row r="441" spans="2:11">
      <c r="B441" s="1">
        <f t="shared" si="52"/>
        <v>2.1549999999999763</v>
      </c>
      <c r="C441" s="1">
        <f t="shared" si="57"/>
        <v>9.344387351312383</v>
      </c>
      <c r="D441" s="1">
        <f t="shared" si="57"/>
        <v>7.1644841208086234</v>
      </c>
      <c r="E441" s="1">
        <f t="shared" si="57"/>
        <v>4.5148112472958104</v>
      </c>
      <c r="F441" s="1">
        <f t="shared" si="57"/>
        <v>3.0730778361802753</v>
      </c>
      <c r="G441" s="1">
        <f t="shared" si="57"/>
        <v>2.0454347523083589</v>
      </c>
      <c r="H441" s="2">
        <f t="shared" si="58"/>
        <v>4.5219757253934052</v>
      </c>
      <c r="J441"/>
      <c r="K441"/>
    </row>
    <row r="442" spans="2:11">
      <c r="B442" s="1">
        <f t="shared" si="52"/>
        <v>2.1599999999999762</v>
      </c>
      <c r="C442" s="1">
        <f t="shared" si="57"/>
        <v>9.3735218343630109</v>
      </c>
      <c r="D442" s="1">
        <f t="shared" si="57"/>
        <v>7.1670681071900315</v>
      </c>
      <c r="E442" s="1">
        <f t="shared" si="57"/>
        <v>4.4939583178710016</v>
      </c>
      <c r="F442" s="1">
        <f t="shared" si="57"/>
        <v>3.0472454180403012</v>
      </c>
      <c r="G442" s="1">
        <f t="shared" si="57"/>
        <v>2.0220736802117698</v>
      </c>
      <c r="H442" s="2">
        <f t="shared" si="58"/>
        <v>4.5023985199357881</v>
      </c>
      <c r="J442"/>
      <c r="K442"/>
    </row>
    <row r="443" spans="2:11">
      <c r="B443" s="1">
        <f t="shared" si="52"/>
        <v>2.1649999999999761</v>
      </c>
      <c r="C443" s="1">
        <f t="shared" si="57"/>
        <v>9.3792273944635447</v>
      </c>
      <c r="D443" s="1">
        <f t="shared" si="57"/>
        <v>7.1517437381106825</v>
      </c>
      <c r="E443" s="1">
        <f t="shared" si="57"/>
        <v>4.4619908987032808</v>
      </c>
      <c r="F443" s="1">
        <f t="shared" si="57"/>
        <v>3.0140156964314948</v>
      </c>
      <c r="G443" s="1">
        <f t="shared" si="57"/>
        <v>1.9939311499309178</v>
      </c>
      <c r="H443" s="2">
        <f t="shared" si="58"/>
        <v>4.4716780846581985</v>
      </c>
      <c r="J443"/>
      <c r="K443"/>
    </row>
    <row r="444" spans="2:11">
      <c r="B444" s="1">
        <f t="shared" si="52"/>
        <v>2.1699999999999759</v>
      </c>
      <c r="C444" s="1">
        <f t="shared" si="57"/>
        <v>9.3614897706851199</v>
      </c>
      <c r="D444" s="1">
        <f t="shared" si="57"/>
        <v>7.1185850744558223</v>
      </c>
      <c r="E444" s="1">
        <f t="shared" si="57"/>
        <v>4.4190554264680815</v>
      </c>
      <c r="F444" s="1">
        <f t="shared" si="57"/>
        <v>2.973545745104401</v>
      </c>
      <c r="G444" s="1">
        <f t="shared" si="57"/>
        <v>1.9611497353807712</v>
      </c>
      <c r="H444" s="2">
        <f t="shared" si="58"/>
        <v>4.4299579094971122</v>
      </c>
      <c r="J444"/>
      <c r="K444"/>
    </row>
    <row r="445" spans="2:11">
      <c r="B445" s="1">
        <f t="shared" si="52"/>
        <v>2.1749999999999758</v>
      </c>
      <c r="C445" s="1">
        <f t="shared" si="57"/>
        <v>9.3203532978496035</v>
      </c>
      <c r="D445" s="1">
        <f t="shared" si="57"/>
        <v>7.0677105788477785</v>
      </c>
      <c r="E445" s="1">
        <f t="shared" si="57"/>
        <v>4.3653248925688359</v>
      </c>
      <c r="F445" s="1">
        <f t="shared" si="57"/>
        <v>2.9260092615484554</v>
      </c>
      <c r="G445" s="1">
        <f t="shared" si="57"/>
        <v>1.9238816549751014</v>
      </c>
      <c r="H445" s="2">
        <f t="shared" si="58"/>
        <v>4.377408135992118</v>
      </c>
      <c r="J445"/>
      <c r="K445"/>
    </row>
    <row r="446" spans="2:11">
      <c r="B446" s="1">
        <f t="shared" si="52"/>
        <v>2.1799999999999757</v>
      </c>
      <c r="C446" s="1">
        <f t="shared" si="57"/>
        <v>9.25592079571563</v>
      </c>
      <c r="D446" s="1">
        <f t="shared" si="57"/>
        <v>6.9992827310139667</v>
      </c>
      <c r="E446" s="1">
        <f t="shared" si="57"/>
        <v>4.3009982516401859</v>
      </c>
      <c r="F446" s="1">
        <f t="shared" si="57"/>
        <v>2.8715959652743162</v>
      </c>
      <c r="G446" s="1">
        <f t="shared" si="57"/>
        <v>1.8822882419163225</v>
      </c>
      <c r="H446" s="2">
        <f t="shared" si="58"/>
        <v>4.3142249723370316</v>
      </c>
      <c r="J446"/>
      <c r="K446"/>
    </row>
    <row r="447" spans="2:11">
      <c r="B447" s="1">
        <f t="shared" si="52"/>
        <v>2.1849999999999756</v>
      </c>
      <c r="C447" s="1">
        <f t="shared" si="57"/>
        <v>9.1683533119827381</v>
      </c>
      <c r="D447" s="1">
        <f t="shared" si="57"/>
        <v>6.9135075339695451</v>
      </c>
      <c r="E447" s="1">
        <f t="shared" si="57"/>
        <v>4.2262997686564034</v>
      </c>
      <c r="F447" s="1">
        <f t="shared" si="57"/>
        <v>2.8105109618378488</v>
      </c>
      <c r="G447" s="1">
        <f t="shared" si="57"/>
        <v>1.836539399250813</v>
      </c>
      <c r="H447" s="2">
        <f t="shared" si="58"/>
        <v>4.2406300467383895</v>
      </c>
      <c r="J447"/>
      <c r="K447"/>
    </row>
    <row r="448" spans="2:11">
      <c r="B448" s="1">
        <f t="shared" si="52"/>
        <v>2.1899999999999755</v>
      </c>
      <c r="C448" s="1">
        <f t="shared" si="57"/>
        <v>9.0578697197559936</v>
      </c>
      <c r="D448" s="1">
        <f t="shared" si="57"/>
        <v>6.8106339124664119</v>
      </c>
      <c r="E448" s="1">
        <f t="shared" si="57"/>
        <v>4.1414783066451717</v>
      </c>
      <c r="F448" s="1">
        <f t="shared" si="57"/>
        <v>2.7429740745441666</v>
      </c>
      <c r="G448" s="1">
        <f t="shared" si="57"/>
        <v>1.7868130412988443</v>
      </c>
      <c r="H448" s="2">
        <f t="shared" si="58"/>
        <v>4.156869701067623</v>
      </c>
      <c r="J448"/>
      <c r="K448"/>
    </row>
    <row r="449" spans="2:11">
      <c r="B449" s="1">
        <f t="shared" si="52"/>
        <v>2.1949999999999754</v>
      </c>
      <c r="C449" s="1">
        <f t="shared" si="57"/>
        <v>8.9247461704772153</v>
      </c>
      <c r="D449" s="1">
        <f t="shared" si="57"/>
        <v>6.6909530054264872</v>
      </c>
      <c r="E449" s="1">
        <f t="shared" si="57"/>
        <v>4.0468065571434053</v>
      </c>
      <c r="F449" s="1">
        <f t="shared" si="57"/>
        <v>2.6692191458319732</v>
      </c>
      <c r="G449" s="1">
        <f t="shared" si="57"/>
        <v>1.733294523078889</v>
      </c>
      <c r="H449" s="2">
        <f t="shared" si="58"/>
        <v>4.0632142269306186</v>
      </c>
      <c r="J449"/>
      <c r="K449"/>
    </row>
    <row r="450" spans="2:11">
      <c r="B450" s="1">
        <f t="shared" si="52"/>
        <v>2.1999999999999753</v>
      </c>
      <c r="C450" s="1">
        <f t="shared" ref="C450:G459" si="59">($F$4/$B$4)*(1-EXP(-C$8*$D$4*$B450)*(COS($D$4*$B450)+C$8*SIN($D$4*$B450)))-($F$4/$B$4)*(1-EXP(-C$8*$D$4*($B450-$B$310))*(COS($D$4*($B450-$B$310))+C$8*SIN($D$4*($B450-$B$310))))</f>
        <v>8.7693154036902037</v>
      </c>
      <c r="D450" s="1">
        <f t="shared" si="59"/>
        <v>6.5547973543385387</v>
      </c>
      <c r="E450" s="1">
        <f t="shared" si="59"/>
        <v>3.9425802156622511</v>
      </c>
      <c r="F450" s="1">
        <f t="shared" si="59"/>
        <v>2.5894933103947499</v>
      </c>
      <c r="G450" s="1">
        <f t="shared" si="59"/>
        <v>1.6761760593523545</v>
      </c>
      <c r="H450" s="2">
        <f t="shared" si="58"/>
        <v>3.9599570464096736</v>
      </c>
      <c r="J450"/>
      <c r="K450"/>
    </row>
    <row r="451" spans="2:11">
      <c r="B451" s="1">
        <f t="shared" si="52"/>
        <v>2.2049999999999752</v>
      </c>
      <c r="C451" s="1">
        <f t="shared" si="59"/>
        <v>8.5919659153651438</v>
      </c>
      <c r="D451" s="1">
        <f t="shared" si="59"/>
        <v>6.4025399898538131</v>
      </c>
      <c r="E451" s="1">
        <f t="shared" si="59"/>
        <v>3.829117104552342</v>
      </c>
      <c r="F451" s="1">
        <f t="shared" si="59"/>
        <v>2.5040562421458414</v>
      </c>
      <c r="G451" s="1">
        <f t="shared" si="59"/>
        <v>1.615656134916974</v>
      </c>
      <c r="H451" s="2">
        <f t="shared" si="58"/>
        <v>3.84741383985779</v>
      </c>
      <c r="J451"/>
      <c r="K451"/>
    </row>
    <row r="452" spans="2:11">
      <c r="B452" s="1">
        <f t="shared" si="52"/>
        <v>2.2099999999999751</v>
      </c>
      <c r="C452" s="1">
        <f t="shared" si="59"/>
        <v>8.3931409868610203</v>
      </c>
      <c r="D452" s="1">
        <f t="shared" si="59"/>
        <v>6.2345934190655443</v>
      </c>
      <c r="E452" s="1">
        <f t="shared" si="59"/>
        <v>3.7067562457776622</v>
      </c>
      <c r="F452" s="1">
        <f t="shared" si="59"/>
        <v>2.4131793771792678</v>
      </c>
      <c r="G452" s="1">
        <f t="shared" si="59"/>
        <v>1.5519389077749972</v>
      </c>
      <c r="H452" s="2">
        <f t="shared" si="58"/>
        <v>3.725921623243361</v>
      </c>
      <c r="J452"/>
      <c r="K452"/>
    </row>
    <row r="453" spans="2:11">
      <c r="B453" s="1">
        <f t="shared" si="52"/>
        <v>2.214999999999975</v>
      </c>
      <c r="C453" s="1">
        <f t="shared" si="59"/>
        <v>8.1733375769530756</v>
      </c>
      <c r="D453" s="1">
        <f t="shared" si="59"/>
        <v>6.0514085162005014</v>
      </c>
      <c r="E453" s="1">
        <f t="shared" si="59"/>
        <v>3.5758568862166005</v>
      </c>
      <c r="F453" s="1">
        <f t="shared" si="59"/>
        <v>2.3171451149168867</v>
      </c>
      <c r="G453" s="1">
        <f t="shared" si="59"/>
        <v>1.4852336067962124</v>
      </c>
      <c r="H453" s="2">
        <f t="shared" si="58"/>
        <v>3.5958377776545976</v>
      </c>
      <c r="J453"/>
      <c r="K453"/>
    </row>
    <row r="454" spans="2:11">
      <c r="B454" s="1">
        <f t="shared" si="52"/>
        <v>2.2199999999999749</v>
      </c>
      <c r="C454" s="1">
        <f t="shared" si="59"/>
        <v>7.9331050796946743</v>
      </c>
      <c r="D454" s="1">
        <f t="shared" si="59"/>
        <v>5.8534733196866187</v>
      </c>
      <c r="E454" s="1">
        <f t="shared" si="59"/>
        <v>3.4367974782119108</v>
      </c>
      <c r="F454" s="1">
        <f t="shared" si="59"/>
        <v>2.2162459996656461</v>
      </c>
      <c r="G454" s="1">
        <f t="shared" si="59"/>
        <v>1.4157539254856655</v>
      </c>
      <c r="H454" s="2">
        <f t="shared" si="58"/>
        <v>3.4575390336770324</v>
      </c>
      <c r="J454"/>
      <c r="K454"/>
    </row>
    <row r="455" spans="2:11">
      <c r="B455" s="1">
        <f t="shared" si="52"/>
        <v>2.2249999999999748</v>
      </c>
      <c r="C455" s="1">
        <f t="shared" si="59"/>
        <v>7.6730439512182924</v>
      </c>
      <c r="D455" s="1">
        <f t="shared" si="59"/>
        <v>5.6413117387886382</v>
      </c>
      <c r="E455" s="1">
        <f t="shared" si="59"/>
        <v>3.2899746181868341</v>
      </c>
      <c r="F455" s="1">
        <f t="shared" si="59"/>
        <v>2.1107838848356404</v>
      </c>
      <c r="G455" s="1">
        <f t="shared" si="59"/>
        <v>1.343717413451861</v>
      </c>
      <c r="H455" s="2">
        <f t="shared" si="58"/>
        <v>3.311420413454103</v>
      </c>
      <c r="J455"/>
      <c r="K455"/>
    </row>
    <row r="456" spans="2:11">
      <c r="B456" s="1">
        <f t="shared" si="52"/>
        <v>2.2299999999999747</v>
      </c>
      <c r="C456" s="1">
        <f t="shared" si="59"/>
        <v>7.3938042089079055</v>
      </c>
      <c r="D456" s="1">
        <f t="shared" si="59"/>
        <v>5.4154821732232925</v>
      </c>
      <c r="E456" s="1">
        <f t="shared" si="59"/>
        <v>3.1358019462327751</v>
      </c>
      <c r="F456" s="1">
        <f t="shared" si="59"/>
        <v>2.0010690820909272</v>
      </c>
      <c r="G456" s="1">
        <f t="shared" si="59"/>
        <v>1.2693448671533014</v>
      </c>
      <c r="H456" s="2">
        <f t="shared" si="58"/>
        <v>3.1578941333298176</v>
      </c>
      <c r="J456"/>
      <c r="K456"/>
    </row>
    <row r="457" spans="2:11">
      <c r="B457" s="1">
        <f t="shared" si="52"/>
        <v>2.2349999999999746</v>
      </c>
      <c r="C457" s="1">
        <f t="shared" si="59"/>
        <v>7.0960838066940504</v>
      </c>
      <c r="D457" s="1">
        <f t="shared" si="59"/>
        <v>5.1765760493760107</v>
      </c>
      <c r="E457" s="1">
        <f t="shared" si="59"/>
        <v>2.9747090096540463</v>
      </c>
      <c r="F457" s="1">
        <f t="shared" si="59"/>
        <v>1.8874194977202237</v>
      </c>
      <c r="G457" s="1">
        <f t="shared" si="59"/>
        <v>1.1928597214795569</v>
      </c>
      <c r="H457" s="2">
        <f t="shared" si="58"/>
        <v>2.9973884700537581</v>
      </c>
      <c r="J457"/>
      <c r="K457"/>
    </row>
    <row r="458" spans="2:11">
      <c r="B458" s="1">
        <f t="shared" si="52"/>
        <v>2.2399999999999745</v>
      </c>
      <c r="C458" s="1">
        <f t="shared" si="59"/>
        <v>6.7806268905324689</v>
      </c>
      <c r="D458" s="1">
        <f t="shared" si="59"/>
        <v>4.9252162769423187</v>
      </c>
      <c r="E458" s="1">
        <f t="shared" si="59"/>
        <v>2.8071400935275448</v>
      </c>
      <c r="F458" s="1">
        <f t="shared" si="59"/>
        <v>1.7701597585240307</v>
      </c>
      <c r="G458" s="1">
        <f t="shared" si="59"/>
        <v>1.1144874436977892</v>
      </c>
      <c r="H458" s="2">
        <f t="shared" si="58"/>
        <v>2.8303465936019707</v>
      </c>
      <c r="J458"/>
      <c r="K458"/>
    </row>
    <row r="459" spans="2:11">
      <c r="B459" s="1">
        <f t="shared" si="52"/>
        <v>2.2449999999999743</v>
      </c>
      <c r="C459" s="1">
        <f t="shared" si="59"/>
        <v>6.4482219384267694</v>
      </c>
      <c r="D459" s="1">
        <f t="shared" si="59"/>
        <v>4.6620556300081883</v>
      </c>
      <c r="E459" s="1">
        <f t="shared" si="59"/>
        <v>2.6335530213994218</v>
      </c>
      <c r="F459" s="1">
        <f t="shared" si="59"/>
        <v>1.6496203295181195</v>
      </c>
      <c r="G459" s="1">
        <f t="shared" si="59"/>
        <v>1.0344549312668301</v>
      </c>
      <c r="H459" s="2">
        <f t="shared" si="58"/>
        <v>2.6572253697325245</v>
      </c>
      <c r="J459"/>
      <c r="K459"/>
    </row>
    <row r="460" spans="2:11">
      <c r="B460" s="1">
        <f t="shared" ref="B460:B523" si="60">B459+0.005</f>
        <v>2.2499999999999742</v>
      </c>
      <c r="C460" s="1">
        <f t="shared" ref="C460:G469" si="61">($F$4/$B$4)*(1-EXP(-C$8*$D$4*$B460)*(COS($D$4*$B460)+C$8*SIN($D$4*$B460)))-($F$4/$B$4)*(1-EXP(-C$8*$D$4*($B460-$B$310))*(COS($D$4*($B460-$B$310))+C$8*SIN($D$4*($B460-$B$310))))</f>
        <v>6.0996997896440721</v>
      </c>
      <c r="D460" s="1">
        <f t="shared" si="61"/>
        <v>4.3877750567643741</v>
      </c>
      <c r="E460" s="1">
        <f t="shared" si="61"/>
        <v>2.4544179292967838</v>
      </c>
      <c r="F460" s="1">
        <f t="shared" si="61"/>
        <v>1.5261366257511169</v>
      </c>
      <c r="G460" s="1">
        <f t="shared" si="61"/>
        <v>0.95298991498878305</v>
      </c>
      <c r="H460" s="2">
        <f t="shared" si="58"/>
        <v>2.4784941354515579</v>
      </c>
      <c r="J460"/>
      <c r="K460"/>
    </row>
    <row r="461" spans="2:11">
      <c r="B461" s="1">
        <f t="shared" si="60"/>
        <v>2.2549999999999741</v>
      </c>
      <c r="C461" s="1">
        <f t="shared" si="61"/>
        <v>5.7359315680495158</v>
      </c>
      <c r="D461" s="1">
        <f t="shared" si="61"/>
        <v>4.1030819222195376</v>
      </c>
      <c r="E461" s="1">
        <f t="shared" si="61"/>
        <v>2.2702160162802065</v>
      </c>
      <c r="F461" s="1">
        <f t="shared" si="61"/>
        <v>1.400048120525673</v>
      </c>
      <c r="G461" s="1">
        <f t="shared" si="61"/>
        <v>0.87032036893263154</v>
      </c>
      <c r="H461" s="2">
        <f t="shared" si="58"/>
        <v>2.2946334506143717</v>
      </c>
      <c r="J461"/>
      <c r="K461"/>
    </row>
    <row r="462" spans="2:11">
      <c r="B462" s="1">
        <f t="shared" si="60"/>
        <v>2.259999999999974</v>
      </c>
      <c r="C462" s="1">
        <f t="shared" si="61"/>
        <v>5.3578265047502471</v>
      </c>
      <c r="D462" s="1">
        <f t="shared" si="61"/>
        <v>3.8087081884357863</v>
      </c>
      <c r="E462" s="1">
        <f t="shared" si="61"/>
        <v>2.0814382748022435</v>
      </c>
      <c r="F462" s="1">
        <f t="shared" si="61"/>
        <v>1.2716974522991285</v>
      </c>
      <c r="G462" s="1">
        <f t="shared" si="61"/>
        <v>0.78667392852588325</v>
      </c>
      <c r="H462" s="2">
        <f t="shared" si="58"/>
        <v>2.1061338289265334</v>
      </c>
      <c r="J462"/>
      <c r="K462"/>
    </row>
    <row r="463" spans="2:11">
      <c r="B463" s="1">
        <f t="shared" si="60"/>
        <v>2.2649999999999739</v>
      </c>
      <c r="C463" s="1">
        <f t="shared" si="61"/>
        <v>4.9663296654912026</v>
      </c>
      <c r="D463" s="1">
        <f t="shared" si="61"/>
        <v>3.5054085369571499</v>
      </c>
      <c r="E463" s="1">
        <f t="shared" si="61"/>
        <v>1.8885842041680228</v>
      </c>
      <c r="F463" s="1">
        <f t="shared" si="61"/>
        <v>1.1414295325201387</v>
      </c>
      <c r="G463" s="1">
        <f t="shared" si="61"/>
        <v>0.70227731816869454</v>
      </c>
      <c r="H463" s="2">
        <f t="shared" si="58"/>
        <v>1.9134944516419545</v>
      </c>
      <c r="J463"/>
      <c r="K463"/>
    </row>
    <row r="464" spans="2:11">
      <c r="B464" s="1">
        <f t="shared" si="60"/>
        <v>2.2699999999999738</v>
      </c>
      <c r="C464" s="1">
        <f t="shared" si="61"/>
        <v>4.5624195884829186</v>
      </c>
      <c r="D464" s="1">
        <f t="shared" si="61"/>
        <v>3.1939584382366464</v>
      </c>
      <c r="E464" s="1">
        <f t="shared" si="61"/>
        <v>1.6921605104166595</v>
      </c>
      <c r="F464" s="1">
        <f t="shared" si="61"/>
        <v>1.0095906566329846</v>
      </c>
      <c r="G464" s="1">
        <f t="shared" si="61"/>
        <v>0.61735578968067006</v>
      </c>
      <c r="H464" s="2">
        <f t="shared" si="58"/>
        <v>1.7172218672784296</v>
      </c>
      <c r="J464"/>
      <c r="K464"/>
    </row>
    <row r="465" spans="2:11">
      <c r="B465" s="1">
        <f t="shared" si="60"/>
        <v>2.2749999999999737</v>
      </c>
      <c r="C465" s="1">
        <f t="shared" si="61"/>
        <v>4.1471058385656292</v>
      </c>
      <c r="D465" s="1">
        <f t="shared" si="61"/>
        <v>2.8751521729903491</v>
      </c>
      <c r="E465" s="1">
        <f t="shared" si="61"/>
        <v>1.4926797959562119</v>
      </c>
      <c r="F465" s="1">
        <f t="shared" si="61"/>
        <v>0.87652762045107835</v>
      </c>
      <c r="G465" s="1">
        <f t="shared" si="61"/>
        <v>0.53213257284347559</v>
      </c>
      <c r="H465" s="2">
        <f t="shared" si="58"/>
        <v>1.5178286806862566</v>
      </c>
      <c r="J465"/>
      <c r="K465"/>
    </row>
    <row r="466" spans="2:11">
      <c r="B466" s="1">
        <f t="shared" si="60"/>
        <v>2.2799999999999736</v>
      </c>
      <c r="C466" s="1">
        <f t="shared" si="61"/>
        <v>3.7214264838228956</v>
      </c>
      <c r="D466" s="1">
        <f t="shared" si="61"/>
        <v>2.5498008105170946</v>
      </c>
      <c r="E466" s="1">
        <f t="shared" si="61"/>
        <v>1.290659242290662</v>
      </c>
      <c r="F466" s="1">
        <f t="shared" si="61"/>
        <v>0.74258684406583697</v>
      </c>
      <c r="G466" s="1">
        <f t="shared" si="61"/>
        <v>0.44682833925298748</v>
      </c>
      <c r="H466" s="2">
        <f t="shared" si="58"/>
        <v>1.3158322348122211</v>
      </c>
      <c r="J466"/>
      <c r="K466"/>
    </row>
    <row r="467" spans="2:11">
      <c r="B467" s="1">
        <f t="shared" si="60"/>
        <v>2.2849999999999735</v>
      </c>
      <c r="C467" s="1">
        <f t="shared" si="61"/>
        <v>3.2864455009520395</v>
      </c>
      <c r="D467" s="1">
        <f t="shared" si="61"/>
        <v>2.2187301491200344</v>
      </c>
      <c r="E467" s="1">
        <f t="shared" si="61"/>
        <v>1.0866192891747524</v>
      </c>
      <c r="F467" s="1">
        <f t="shared" si="61"/>
        <v>0.60811350541658715</v>
      </c>
      <c r="G467" s="1">
        <f t="shared" si="61"/>
        <v>0.36166068064282264</v>
      </c>
      <c r="H467" s="2">
        <f t="shared" si="58"/>
        <v>1.1117532884995001</v>
      </c>
      <c r="J467"/>
      <c r="K467"/>
    </row>
    <row r="468" spans="2:11">
      <c r="B468" s="1">
        <f t="shared" si="60"/>
        <v>2.2899999999999734</v>
      </c>
      <c r="C468" s="1">
        <f t="shared" si="61"/>
        <v>2.8432501158765344</v>
      </c>
      <c r="D468" s="1">
        <f t="shared" si="61"/>
        <v>1.8827786238504345</v>
      </c>
      <c r="E468" s="1">
        <f t="shared" si="61"/>
        <v>0.88108231352136546</v>
      </c>
      <c r="F468" s="1">
        <f t="shared" si="61"/>
        <v>0.47345068560172976</v>
      </c>
      <c r="G468" s="1">
        <f t="shared" si="61"/>
        <v>0.27684360278709441</v>
      </c>
      <c r="H468" s="2">
        <f t="shared" si="58"/>
        <v>0.90611469365397768</v>
      </c>
      <c r="J468"/>
      <c r="K468"/>
    </row>
    <row r="469" spans="2:11">
      <c r="B469" s="1">
        <f t="shared" si="60"/>
        <v>2.2949999999999733</v>
      </c>
      <c r="C469" s="1">
        <f t="shared" si="61"/>
        <v>2.3929480862473884</v>
      </c>
      <c r="D469" s="1">
        <f t="shared" si="61"/>
        <v>1.5427951868654537</v>
      </c>
      <c r="E469" s="1">
        <f t="shared" si="61"/>
        <v>0.67457131136696979</v>
      </c>
      <c r="F469" s="1">
        <f t="shared" si="61"/>
        <v>0.33893852796123536</v>
      </c>
      <c r="G469" s="1">
        <f t="shared" si="61"/>
        <v>0.19258703603424809</v>
      </c>
      <c r="H469" s="2">
        <f t="shared" si="58"/>
        <v>0.69944007508912331</v>
      </c>
      <c r="J469"/>
      <c r="K469"/>
    </row>
    <row r="470" spans="2:11">
      <c r="B470" s="1">
        <f t="shared" si="60"/>
        <v>2.2999999999999732</v>
      </c>
      <c r="C470" s="1">
        <f t="shared" ref="C470:G479" si="62">($F$4/$B$4)*(1-EXP(-C$8*$D$4*$B470)*(COS($D$4*$B470)+C$8*SIN($D$4*$B470)))-($F$4/$B$4)*(1-EXP(-C$8*$D$4*($B470-$B$310))*(COS($D$4*($B470-$B$310))+C$8*SIN($D$4*($B470-$B$310))))</f>
        <v>1.9366649326258987</v>
      </c>
      <c r="D470" s="1">
        <f t="shared" si="62"/>
        <v>1.1996371657494462</v>
      </c>
      <c r="E470" s="1">
        <f t="shared" si="62"/>
        <v>0.46760858617318402</v>
      </c>
      <c r="F470" s="1">
        <f t="shared" si="62"/>
        <v>0.20491341290572862</v>
      </c>
      <c r="G470" s="1">
        <f t="shared" si="62"/>
        <v>0.10909636346594276</v>
      </c>
      <c r="H470" s="2">
        <f t="shared" si="58"/>
        <v>0.49225251633506828</v>
      </c>
      <c r="J470"/>
      <c r="K470"/>
    </row>
    <row r="471" spans="2:11">
      <c r="B471" s="1">
        <f t="shared" si="60"/>
        <v>2.3049999999999731</v>
      </c>
      <c r="C471" s="1">
        <f t="shared" si="62"/>
        <v>1.4755411252684265</v>
      </c>
      <c r="D471" s="1">
        <f t="shared" si="62"/>
        <v>0.8541681051927128</v>
      </c>
      <c r="E471" s="1">
        <f t="shared" si="62"/>
        <v>0.26071444670707322</v>
      </c>
      <c r="F471" s="1">
        <f t="shared" si="62"/>
        <v>7.1707150408215625E-2</v>
      </c>
      <c r="G471" s="1">
        <f t="shared" si="62"/>
        <v>2.6571967615496739E-2</v>
      </c>
      <c r="H471" s="2">
        <f t="shared" si="58"/>
        <v>0.2850732546629538</v>
      </c>
      <c r="J471"/>
      <c r="K471"/>
    </row>
    <row r="472" spans="2:11">
      <c r="B472" s="1">
        <f t="shared" si="60"/>
        <v>2.309999999999973</v>
      </c>
      <c r="C472" s="1">
        <f t="shared" si="62"/>
        <v>1.0107292335447458</v>
      </c>
      <c r="D472" s="1">
        <f t="shared" si="62"/>
        <v>0.5072555974523878</v>
      </c>
      <c r="E472" s="1">
        <f t="shared" si="62"/>
        <v>5.4405917699456907E-2</v>
      </c>
      <c r="F472" s="1">
        <f t="shared" si="62"/>
        <v>-6.0353807988901664E-2</v>
      </c>
      <c r="G472" s="1">
        <f t="shared" si="62"/>
        <v>-5.4791203380634812E-2</v>
      </c>
      <c r="H472" s="2">
        <f t="shared" si="58"/>
        <v>7.8420388533116669E-2</v>
      </c>
      <c r="J472"/>
      <c r="K472"/>
    </row>
    <row r="473" spans="2:11">
      <c r="B473" s="1">
        <f t="shared" si="60"/>
        <v>2.3149999999999729</v>
      </c>
      <c r="C473" s="1">
        <f t="shared" si="62"/>
        <v>0.54339104511482805</v>
      </c>
      <c r="D473" s="1">
        <f t="shared" si="62"/>
        <v>0.15976910703729086</v>
      </c>
      <c r="E473" s="1">
        <f t="shared" si="62"/>
        <v>-0.15080453357065871</v>
      </c>
      <c r="F473" s="1">
        <f t="shared" si="62"/>
        <v>-0.19094913586638906</v>
      </c>
      <c r="G473" s="1">
        <f t="shared" si="62"/>
        <v>-0.1348040493871494</v>
      </c>
      <c r="H473" s="2">
        <f t="shared" si="58"/>
        <v>-0.12719239937457757</v>
      </c>
      <c r="J473"/>
      <c r="K473"/>
    </row>
    <row r="474" spans="2:11">
      <c r="B474" s="1">
        <f t="shared" si="60"/>
        <v>2.3199999999999728</v>
      </c>
      <c r="C474" s="1">
        <f t="shared" si="62"/>
        <v>7.4694662064711537E-2</v>
      </c>
      <c r="D474" s="1">
        <f t="shared" si="62"/>
        <v>-0.18742220493779449</v>
      </c>
      <c r="E474" s="1">
        <f t="shared" si="62"/>
        <v>-0.3544102516760157</v>
      </c>
      <c r="F474" s="1">
        <f t="shared" si="62"/>
        <v>-0.31976537560640317</v>
      </c>
      <c r="G474" s="1">
        <f t="shared" si="62"/>
        <v>-0.21328371088218478</v>
      </c>
      <c r="H474" s="2">
        <f t="shared" si="58"/>
        <v>-0.33125710044780682</v>
      </c>
      <c r="J474"/>
      <c r="K474"/>
    </row>
    <row r="475" spans="2:11">
      <c r="B475" s="1">
        <f t="shared" si="60"/>
        <v>2.3249999999999726</v>
      </c>
      <c r="C475" s="1">
        <f t="shared" si="62"/>
        <v>-0.39418841874035593</v>
      </c>
      <c r="D475" s="1">
        <f t="shared" si="62"/>
        <v>-0.53345165129299055</v>
      </c>
      <c r="E475" s="1">
        <f t="shared" si="62"/>
        <v>-0.55591162540190098</v>
      </c>
      <c r="F475" s="1">
        <f t="shared" si="62"/>
        <v>-0.44649665741730793</v>
      </c>
      <c r="G475" s="1">
        <f t="shared" si="62"/>
        <v>-0.29005393989422235</v>
      </c>
      <c r="H475" s="2">
        <f t="shared" si="58"/>
        <v>-0.53327261671110715</v>
      </c>
      <c r="J475"/>
      <c r="K475"/>
    </row>
    <row r="476" spans="2:11">
      <c r="B476" s="1">
        <f t="shared" si="60"/>
        <v>2.3299999999999725</v>
      </c>
      <c r="C476" s="1">
        <f t="shared" si="62"/>
        <v>-0.86208623378793359</v>
      </c>
      <c r="D476" s="1">
        <f t="shared" si="62"/>
        <v>-0.87745717880759244</v>
      </c>
      <c r="E476" s="1">
        <f t="shared" si="62"/>
        <v>-0.75481729511759799</v>
      </c>
      <c r="F476" s="1">
        <f t="shared" si="62"/>
        <v>-0.57084539214431373</v>
      </c>
      <c r="G476" s="1">
        <f t="shared" si="62"/>
        <v>-0.36494544864538359</v>
      </c>
      <c r="H476" s="2">
        <f t="shared" si="58"/>
        <v>-0.73274597271471809</v>
      </c>
      <c r="J476"/>
      <c r="K476"/>
    </row>
    <row r="477" spans="2:11">
      <c r="B477" s="1">
        <f t="shared" si="60"/>
        <v>2.3349999999999724</v>
      </c>
      <c r="C477" s="1">
        <f t="shared" si="62"/>
        <v>-1.3278292822168556</v>
      </c>
      <c r="D477" s="1">
        <f t="shared" si="62"/>
        <v>-1.2185835123531241</v>
      </c>
      <c r="E477" s="1">
        <f t="shared" si="62"/>
        <v>-0.95064533228838854</v>
      </c>
      <c r="F477" s="1">
        <f t="shared" si="62"/>
        <v>-0.69252293638650642</v>
      </c>
      <c r="G477" s="1">
        <f t="shared" si="62"/>
        <v>-0.4377962353486442</v>
      </c>
      <c r="H477" s="2">
        <f t="shared" si="58"/>
        <v>-0.92919349985971678</v>
      </c>
      <c r="J477"/>
      <c r="K477"/>
    </row>
    <row r="478" spans="2:11">
      <c r="B478" s="1">
        <f t="shared" si="60"/>
        <v>2.3399999999999723</v>
      </c>
      <c r="C478" s="1">
        <f t="shared" si="62"/>
        <v>-1.7902534489603577</v>
      </c>
      <c r="D478" s="1">
        <f t="shared" si="62"/>
        <v>-1.5559842778108788</v>
      </c>
      <c r="E478" s="1">
        <f t="shared" si="62"/>
        <v>-1.1429243883448326</v>
      </c>
      <c r="F478" s="1">
        <f t="shared" si="62"/>
        <v>-0.8112502285251102</v>
      </c>
      <c r="G478" s="1">
        <f t="shared" si="62"/>
        <v>-0.50845188667267305</v>
      </c>
      <c r="H478" s="2">
        <f t="shared" si="58"/>
        <v>-1.1221419903623668</v>
      </c>
      <c r="J478"/>
      <c r="K478"/>
    </row>
    <row r="479" spans="2:11">
      <c r="B479" s="1">
        <f t="shared" si="60"/>
        <v>2.3449999999999722</v>
      </c>
      <c r="C479" s="1">
        <f t="shared" si="62"/>
        <v>-2.2482029144274494</v>
      </c>
      <c r="D479" s="1">
        <f t="shared" si="62"/>
        <v>-1.8888240985132629</v>
      </c>
      <c r="E479" s="1">
        <f t="shared" si="62"/>
        <v>-1.3311948102193254</v>
      </c>
      <c r="F479" s="1">
        <f t="shared" si="62"/>
        <v>-0.92675839435479812</v>
      </c>
      <c r="G479" s="1">
        <f t="shared" si="62"/>
        <v>-0.57676585645443534</v>
      </c>
      <c r="H479" s="2">
        <f t="shared" si="58"/>
        <v>-1.3111298181532751</v>
      </c>
      <c r="J479"/>
      <c r="K479"/>
    </row>
    <row r="480" spans="2:11">
      <c r="B480" s="1">
        <f t="shared" si="60"/>
        <v>2.3499999999999721</v>
      </c>
      <c r="C480" s="1">
        <f t="shared" ref="C480:G489" si="63">($F$4/$B$4)*(1-EXP(-C$8*$D$4*$B480)*(COS($D$4*$B480)+C$8*SIN($D$4*$B480)))-($F$4/$B$4)*(1-EXP(-C$8*$D$4*($B480-$B$310))*(COS($D$4*($B480-$B$310))+C$8*SIN($D$4*($B480-$B$310))))</f>
        <v>-2.7005330434499157</v>
      </c>
      <c r="D480" s="1">
        <f t="shared" si="63"/>
        <v>-2.2162806600250491</v>
      </c>
      <c r="E480" s="1">
        <f t="shared" si="63"/>
        <v>-1.5150097199594379</v>
      </c>
      <c r="F480" s="1">
        <f t="shared" si="63"/>
        <v>-1.0387893210992205</v>
      </c>
      <c r="G480" s="1">
        <f t="shared" si="63"/>
        <v>-0.64259972030616819</v>
      </c>
      <c r="H480" s="2">
        <f t="shared" si="58"/>
        <v>-1.4957080241058318</v>
      </c>
      <c r="J480"/>
      <c r="K480"/>
    </row>
    <row r="481" spans="2:11">
      <c r="B481" s="1">
        <f t="shared" si="60"/>
        <v>2.354999999999972</v>
      </c>
      <c r="C481" s="1">
        <f t="shared" si="63"/>
        <v>-3.1461132462741626</v>
      </c>
      <c r="D481" s="1">
        <f t="shared" si="63"/>
        <v>-2.537546738170037</v>
      </c>
      <c r="E481" s="1">
        <f t="shared" si="63"/>
        <v>-1.6939360559328733</v>
      </c>
      <c r="F481" s="1">
        <f t="shared" si="63"/>
        <v>-1.1470961986834727</v>
      </c>
      <c r="G481" s="1">
        <f t="shared" si="63"/>
        <v>-0.70582340582980851</v>
      </c>
      <c r="H481" s="2">
        <f t="shared" si="58"/>
        <v>-1.6754413630931866</v>
      </c>
      <c r="J481"/>
      <c r="K481"/>
    </row>
    <row r="482" spans="2:11">
      <c r="B482" s="1">
        <f t="shared" si="60"/>
        <v>2.3599999999999719</v>
      </c>
      <c r="C482" s="1">
        <f t="shared" si="63"/>
        <v>-3.5838298044468297</v>
      </c>
      <c r="D482" s="1">
        <f t="shared" si="63"/>
        <v>-2.8518321853105482</v>
      </c>
      <c r="E482" s="1">
        <f t="shared" si="63"/>
        <v>-1.8675555732497564</v>
      </c>
      <c r="F482" s="1">
        <f t="shared" si="63"/>
        <v>-1.2514440272297085</v>
      </c>
      <c r="G482" s="1">
        <f t="shared" si="63"/>
        <v>-0.76631539821801997</v>
      </c>
      <c r="H482" s="2">
        <f t="shared" si="58"/>
        <v>-1.8499093104834663</v>
      </c>
      <c r="J482"/>
      <c r="K482"/>
    </row>
    <row r="483" spans="2:11">
      <c r="B483" s="1">
        <f t="shared" si="60"/>
        <v>2.3649999999999718</v>
      </c>
      <c r="C483" s="1">
        <f t="shared" si="63"/>
        <v>-4.0125886545308784</v>
      </c>
      <c r="D483" s="1">
        <f t="shared" si="63"/>
        <v>-3.1583658700014441</v>
      </c>
      <c r="E483" s="1">
        <f t="shared" si="63"/>
        <v>-2.0354658011442002</v>
      </c>
      <c r="F483" s="1">
        <f t="shared" si="63"/>
        <v>-1.3516100898371652</v>
      </c>
      <c r="G483" s="1">
        <f t="shared" si="63"/>
        <v>-0.82396292108677116</v>
      </c>
      <c r="H483" s="2">
        <f t="shared" si="58"/>
        <v>-2.0187070257986521</v>
      </c>
      <c r="J483"/>
      <c r="K483"/>
    </row>
    <row r="484" spans="2:11">
      <c r="B484" s="1">
        <f t="shared" si="60"/>
        <v>2.3699999999999717</v>
      </c>
      <c r="C484" s="1">
        <f t="shared" si="63"/>
        <v>-4.4313181226943756</v>
      </c>
      <c r="D484" s="1">
        <f t="shared" si="63"/>
        <v>-3.4563975652666308</v>
      </c>
      <c r="E484" s="1">
        <f t="shared" si="63"/>
        <v>-2.1972809551782326</v>
      </c>
      <c r="F484" s="1">
        <f t="shared" si="63"/>
        <v>-1.4473843898044922</v>
      </c>
      <c r="G484" s="1">
        <f t="shared" si="63"/>
        <v>-0.87866209244947235</v>
      </c>
      <c r="H484" s="2">
        <f t="shared" si="58"/>
        <v>-2.1814462713832974</v>
      </c>
      <c r="J484"/>
      <c r="K484"/>
    </row>
    <row r="485" spans="2:11">
      <c r="B485" s="1">
        <f t="shared" si="60"/>
        <v>2.3749999999999716</v>
      </c>
      <c r="C485" s="1">
        <f t="shared" si="63"/>
        <v>-4.8389716033369856</v>
      </c>
      <c r="D485" s="1">
        <f t="shared" si="63"/>
        <v>-3.7451997808838922</v>
      </c>
      <c r="E485" s="1">
        <f t="shared" si="63"/>
        <v>-2.3526328022570011</v>
      </c>
      <c r="F485" s="1">
        <f t="shared" si="63"/>
        <v>-1.5385700515499234</v>
      </c>
      <c r="G485" s="1">
        <f t="shared" si="63"/>
        <v>-0.93031805580714977</v>
      </c>
      <c r="H485" s="2">
        <f t="shared" si="58"/>
        <v>-2.3377562840546529</v>
      </c>
      <c r="J485"/>
      <c r="K485"/>
    </row>
    <row r="486" spans="2:11">
      <c r="B486" s="1">
        <f t="shared" si="60"/>
        <v>2.3799999999999715</v>
      </c>
      <c r="C486" s="1">
        <f t="shared" si="63"/>
        <v>-5.234530175058949</v>
      </c>
      <c r="D486" s="1">
        <f t="shared" si="63"/>
        <v>-4.0240695352128677</v>
      </c>
      <c r="E486" s="1">
        <f t="shared" si="63"/>
        <v>-2.5011714765741093</v>
      </c>
      <c r="F486" s="1">
        <f t="shared" si="63"/>
        <v>-1.6249836845834507</v>
      </c>
      <c r="G486" s="1">
        <f t="shared" si="63"/>
        <v>-0.97884508639258438</v>
      </c>
      <c r="H486" s="2">
        <f t="shared" si="58"/>
        <v>-2.4872845978355116</v>
      </c>
      <c r="J486"/>
      <c r="K486"/>
    </row>
    <row r="487" spans="2:11">
      <c r="B487" s="1">
        <f t="shared" si="60"/>
        <v>2.3849999999999714</v>
      </c>
      <c r="C487" s="1">
        <f t="shared" si="63"/>
        <v>-5.6170051474339004</v>
      </c>
      <c r="D487" s="1">
        <f t="shared" si="63"/>
        <v>-4.2923300622608984</v>
      </c>
      <c r="E487" s="1">
        <f t="shared" si="63"/>
        <v>-2.6425662447399905</v>
      </c>
      <c r="F487" s="1">
        <f t="shared" si="63"/>
        <v>-1.7064557099843443</v>
      </c>
      <c r="G487" s="1">
        <f t="shared" si="63"/>
        <v>-1.0241666726688328</v>
      </c>
      <c r="H487" s="2">
        <f t="shared" si="58"/>
        <v>-2.6296978160047559</v>
      </c>
      <c r="J487"/>
      <c r="K487"/>
    </row>
    <row r="488" spans="2:11">
      <c r="B488" s="1">
        <f t="shared" si="60"/>
        <v>2.3899999999999713</v>
      </c>
      <c r="C488" s="1">
        <f t="shared" si="63"/>
        <v>-5.9854405322199957</v>
      </c>
      <c r="D488" s="1">
        <f t="shared" si="63"/>
        <v>-4.5493324498520309</v>
      </c>
      <c r="E488" s="1">
        <f t="shared" si="63"/>
        <v>-2.7765062184837435</v>
      </c>
      <c r="F488" s="1">
        <f t="shared" si="63"/>
        <v>-1.7828306489370664</v>
      </c>
      <c r="G488" s="1">
        <f t="shared" si="63"/>
        <v>-1.066215573243797</v>
      </c>
      <c r="H488" s="2">
        <f t="shared" si="58"/>
        <v>-2.7646823308379345</v>
      </c>
      <c r="J488"/>
      <c r="K488"/>
    </row>
    <row r="489" spans="2:11">
      <c r="B489" s="1">
        <f t="shared" si="60"/>
        <v>2.3949999999999712</v>
      </c>
      <c r="C489" s="1">
        <f t="shared" si="63"/>
        <v>-6.3389154328326978</v>
      </c>
      <c r="D489" s="1">
        <f t="shared" si="63"/>
        <v>-4.7944572049446776</v>
      </c>
      <c r="E489" s="1">
        <f t="shared" si="63"/>
        <v>-2.9027010134596258</v>
      </c>
      <c r="F489" s="1">
        <f t="shared" si="63"/>
        <v>-1.8539673729783077</v>
      </c>
      <c r="G489" s="1">
        <f t="shared" si="63"/>
        <v>-1.1049338494225021</v>
      </c>
      <c r="H489" s="2">
        <f t="shared" si="58"/>
        <v>-2.8919449895507325</v>
      </c>
      <c r="J489"/>
      <c r="K489"/>
    </row>
    <row r="490" spans="2:11">
      <c r="B490" s="1">
        <f t="shared" si="60"/>
        <v>2.399999999999971</v>
      </c>
      <c r="C490" s="1">
        <f t="shared" ref="C490:G499" si="64">($F$4/$B$4)*(1-EXP(-C$8*$D$4*$B490)*(COS($D$4*$B490)+C$8*SIN($D$4*$B490)))-($F$4/$B$4)*(1-EXP(-C$8*$D$4*($B490-$B$310))*(COS($D$4*($B490-$B$310))+C$8*SIN($D$4*($B490-$B$310))))</f>
        <v>-6.6765463461066581</v>
      </c>
      <c r="D490" s="1">
        <f t="shared" si="64"/>
        <v>-5.0271157423334003</v>
      </c>
      <c r="E490" s="1">
        <f t="shared" si="64"/>
        <v>-3.0208813528329506</v>
      </c>
      <c r="F490" s="1">
        <f t="shared" si="64"/>
        <v>-1.9197393157075489</v>
      </c>
      <c r="G490" s="1">
        <f t="shared" si="64"/>
        <v>-1.1402728736771914</v>
      </c>
      <c r="H490" s="2">
        <f t="shared" si="58"/>
        <v>-3.0112137051016505</v>
      </c>
      <c r="J490"/>
      <c r="K490"/>
    </row>
    <row r="491" spans="2:11">
      <c r="B491" s="1">
        <f t="shared" si="60"/>
        <v>2.4049999999999709</v>
      </c>
      <c r="C491" s="1">
        <f t="shared" si="64"/>
        <v>-6.99748937059349</v>
      </c>
      <c r="D491" s="1">
        <f t="shared" si="64"/>
        <v>-5.2467517931690466</v>
      </c>
      <c r="E491" s="1">
        <f t="shared" si="64"/>
        <v>-3.1307996144661407</v>
      </c>
      <c r="F491" s="1">
        <f t="shared" si="64"/>
        <v>-1.9800346458127729</v>
      </c>
      <c r="G491" s="1">
        <f t="shared" si="64"/>
        <v>-1.1721933143723131</v>
      </c>
      <c r="H491" s="2">
        <f t="shared" si="58"/>
        <v>-3.1222380106561638</v>
      </c>
      <c r="J491"/>
      <c r="K491"/>
    </row>
    <row r="492" spans="2:11">
      <c r="B492" s="1">
        <f t="shared" si="60"/>
        <v>2.4099999999999708</v>
      </c>
      <c r="C492" s="1">
        <f t="shared" si="64"/>
        <v>-7.300942315875858</v>
      </c>
      <c r="D492" s="1">
        <f t="shared" si="64"/>
        <v>-5.4528427299390483</v>
      </c>
      <c r="E492" s="1">
        <f t="shared" si="64"/>
        <v>-3.2322303206738576</v>
      </c>
      <c r="F492" s="1">
        <f t="shared" si="64"/>
        <v>-2.034756401361669</v>
      </c>
      <c r="G492" s="1">
        <f t="shared" si="64"/>
        <v>-1.200665097136647</v>
      </c>
      <c r="H492" s="2">
        <f t="shared" si="58"/>
        <v>-3.2247895566626603</v>
      </c>
      <c r="J492"/>
      <c r="K492"/>
    </row>
    <row r="493" spans="2:11">
      <c r="B493" s="1">
        <f t="shared" si="60"/>
        <v>2.4149999999999707</v>
      </c>
      <c r="C493" s="1">
        <f t="shared" si="64"/>
        <v>-7.586146707625776</v>
      </c>
      <c r="D493" s="1">
        <f t="shared" si="64"/>
        <v>-5.6449008047650793</v>
      </c>
      <c r="E493" s="1">
        <f t="shared" si="64"/>
        <v>-3.3249705696659095</v>
      </c>
      <c r="F493" s="1">
        <f t="shared" si="64"/>
        <v>-2.0838225854063692</v>
      </c>
      <c r="G493" s="1">
        <f t="shared" si="64"/>
        <v>-1.2256673433282366</v>
      </c>
      <c r="H493" s="2">
        <f t="shared" si="58"/>
        <v>-3.3186625496403139</v>
      </c>
      <c r="J493"/>
      <c r="K493"/>
    </row>
    <row r="494" spans="2:11">
      <c r="B494" s="1">
        <f t="shared" si="60"/>
        <v>2.4199999999999706</v>
      </c>
      <c r="C494" s="1">
        <f t="shared" si="64"/>
        <v>-7.8523896833954616</v>
      </c>
      <c r="D494" s="1">
        <f t="shared" si="64"/>
        <v>-5.8224742980979647</v>
      </c>
      <c r="E494" s="1">
        <f t="shared" si="64"/>
        <v>-3.4088404079477383</v>
      </c>
      <c r="F494" s="1">
        <f t="shared" si="64"/>
        <v>-2.1271662230465562</v>
      </c>
      <c r="G494" s="1">
        <f t="shared" si="64"/>
        <v>-1.247188286089286</v>
      </c>
      <c r="H494" s="2">
        <f t="shared" si="58"/>
        <v>-3.4036741319301576</v>
      </c>
      <c r="J494"/>
      <c r="K494"/>
    </row>
    <row r="495" spans="2:11">
      <c r="B495" s="1">
        <f t="shared" si="60"/>
        <v>2.4249999999999705</v>
      </c>
      <c r="C495" s="1">
        <f t="shared" si="64"/>
        <v>-8.0990057744021673</v>
      </c>
      <c r="D495" s="1">
        <f t="shared" si="64"/>
        <v>-5.9851485751193731</v>
      </c>
      <c r="E495" s="1">
        <f t="shared" si="64"/>
        <v>-3.4836831431002695</v>
      </c>
      <c r="F495" s="1">
        <f t="shared" si="64"/>
        <v>-2.1647353801910638</v>
      </c>
      <c r="G495" s="1">
        <f t="shared" si="64"/>
        <v>-1.2652251645375543</v>
      </c>
      <c r="H495" s="2">
        <f t="shared" si="58"/>
        <v>-3.4796647018127946</v>
      </c>
      <c r="J495"/>
      <c r="K495"/>
    </row>
    <row r="496" spans="2:11">
      <c r="B496" s="1">
        <f t="shared" si="60"/>
        <v>2.4299999999999704</v>
      </c>
      <c r="C496" s="1">
        <f t="shared" si="64"/>
        <v>-8.3253785688535391</v>
      </c>
      <c r="D496" s="1">
        <f t="shared" si="64"/>
        <v>-6.1325470473959571</v>
      </c>
      <c r="E496" s="1">
        <f t="shared" si="64"/>
        <v>-3.549365596513594</v>
      </c>
      <c r="F496" s="1">
        <f t="shared" si="64"/>
        <v>-2.1964931443519591</v>
      </c>
      <c r="G496" s="1">
        <f t="shared" si="64"/>
        <v>-1.2797840966882053</v>
      </c>
      <c r="H496" s="2">
        <f t="shared" si="58"/>
        <v>-3.5464981735488501</v>
      </c>
      <c r="J496"/>
      <c r="K496"/>
    </row>
    <row r="497" spans="2:11">
      <c r="B497" s="1">
        <f t="shared" si="60"/>
        <v>2.4349999999999703</v>
      </c>
      <c r="C497" s="1">
        <f t="shared" si="64"/>
        <v>-8.5309422526561072</v>
      </c>
      <c r="D497" s="1">
        <f t="shared" si="64"/>
        <v>-6.2643320375730056</v>
      </c>
      <c r="E497" s="1">
        <f t="shared" si="64"/>
        <v>-3.6057782958015672</v>
      </c>
      <c r="F497" s="1">
        <f t="shared" si="64"/>
        <v>-2.2224175678971463</v>
      </c>
      <c r="G497" s="1">
        <f t="shared" si="64"/>
        <v>-1.2908799317450761</v>
      </c>
      <c r="H497" s="2">
        <f t="shared" si="58"/>
        <v>-3.6040621770512113</v>
      </c>
      <c r="J497"/>
      <c r="K497"/>
    </row>
    <row r="498" spans="2:11">
      <c r="B498" s="1">
        <f t="shared" si="60"/>
        <v>2.4399999999999702</v>
      </c>
      <c r="C498" s="1">
        <f t="shared" si="64"/>
        <v>-8.7151830236558752</v>
      </c>
      <c r="D498" s="1">
        <f t="shared" si="64"/>
        <v>-6.3802055451413446</v>
      </c>
      <c r="E498" s="1">
        <f t="shared" si="64"/>
        <v>-3.6528356067769447</v>
      </c>
      <c r="F498" s="1">
        <f t="shared" si="64"/>
        <v>-2.2425015742775658</v>
      </c>
      <c r="G498" s="1">
        <f t="shared" si="64"/>
        <v>-1.2985360824432348</v>
      </c>
      <c r="H498" s="2">
        <f t="shared" si="58"/>
        <v>-3.6522681970508084</v>
      </c>
      <c r="J498"/>
      <c r="K498"/>
    </row>
    <row r="499" spans="2:11">
      <c r="B499" s="1">
        <f t="shared" si="60"/>
        <v>2.4449999999999701</v>
      </c>
      <c r="C499" s="1">
        <f t="shared" si="64"/>
        <v>-8.877640375876096</v>
      </c>
      <c r="D499" s="1">
        <f t="shared" si="64"/>
        <v>-6.4799099115622276</v>
      </c>
      <c r="E499" s="1">
        <f t="shared" si="64"/>
        <v>-3.690475805018524</v>
      </c>
      <c r="F499" s="1">
        <f t="shared" si="64"/>
        <v>-2.2567528278329467</v>
      </c>
      <c r="G499" s="1">
        <f t="shared" si="64"/>
        <v>-1.3027843381650959</v>
      </c>
      <c r="H499" s="2">
        <f t="shared" si="58"/>
        <v>-3.6910516517698264</v>
      </c>
      <c r="J499"/>
      <c r="K499"/>
    </row>
    <row r="500" spans="2:11">
      <c r="B500" s="1">
        <f t="shared" si="60"/>
        <v>2.44999999999997</v>
      </c>
      <c r="C500" s="1">
        <f t="shared" ref="C500:G509" si="65">($F$4/$B$4)*(1-EXP(-C$8*$D$4*$B500)*(COS($D$4*$B500)+C$8*SIN($D$4*$B500)))-($F$4/$B$4)*(1-EXP(-C$8*$D$4*($B500-$B$310))*(COS($D$4*($B500-$B$310))+C$8*SIN($D$4*($B500-$B$310))))</f>
        <v>-9.0179082505423587</v>
      </c>
      <c r="D500" s="1">
        <f t="shared" si="65"/>
        <v>-6.5632283832898963</v>
      </c>
      <c r="E500" s="1">
        <f t="shared" si="65"/>
        <v>-3.718661087212678</v>
      </c>
      <c r="F500" s="1">
        <f t="shared" si="65"/>
        <v>-2.265193567865543</v>
      </c>
      <c r="G500" s="1">
        <f t="shared" si="65"/>
        <v>-1.3036646595903711</v>
      </c>
      <c r="H500" s="2">
        <f t="shared" si="58"/>
        <v>-3.720371911267474</v>
      </c>
      <c r="J500"/>
      <c r="K500"/>
    </row>
    <row r="501" spans="2:11">
      <c r="B501" s="1">
        <f t="shared" si="60"/>
        <v>2.4549999999999699</v>
      </c>
      <c r="C501" s="1">
        <f t="shared" si="65"/>
        <v>-9.1356360510180838</v>
      </c>
      <c r="D501" s="1">
        <f t="shared" si="65"/>
        <v>-6.6299855714893701</v>
      </c>
      <c r="E501" s="1">
        <f t="shared" si="65"/>
        <v>-3.7373775226012063</v>
      </c>
      <c r="F501" s="1">
        <f t="shared" si="65"/>
        <v>-2.2678604077541928</v>
      </c>
      <c r="G501" s="1">
        <f t="shared" si="65"/>
        <v>-1.3012249556757212</v>
      </c>
      <c r="H501" s="2">
        <f t="shared" si="58"/>
        <v>-3.7402122557732929</v>
      </c>
      <c r="J501"/>
      <c r="K501"/>
    </row>
    <row r="502" spans="2:11">
      <c r="B502" s="1">
        <f t="shared" si="60"/>
        <v>2.4599999999999698</v>
      </c>
      <c r="C502" s="1">
        <f t="shared" si="65"/>
        <v>-9.2305295191135492</v>
      </c>
      <c r="D502" s="1">
        <f t="shared" si="65"/>
        <v>-6.6800478075075276</v>
      </c>
      <c r="E502" s="1">
        <f t="shared" si="65"/>
        <v>-3.7466349450151881</v>
      </c>
      <c r="F502" s="1">
        <f t="shared" si="65"/>
        <v>-2.2648040999611441</v>
      </c>
      <c r="G502" s="1">
        <f t="shared" si="65"/>
        <v>-1.295520843792886</v>
      </c>
      <c r="H502" s="2">
        <f t="shared" si="58"/>
        <v>-3.7505797744712193</v>
      </c>
      <c r="J502"/>
      <c r="K502"/>
    </row>
    <row r="503" spans="2:11">
      <c r="B503" s="1">
        <f t="shared" si="60"/>
        <v>2.4649999999999697</v>
      </c>
      <c r="C503" s="1">
        <f t="shared" si="65"/>
        <v>-9.3023514705780848</v>
      </c>
      <c r="D503" s="1">
        <f t="shared" si="65"/>
        <v>-6.7133233934177126</v>
      </c>
      <c r="E503" s="1">
        <f t="shared" si="65"/>
        <v>-3.7464667861202896</v>
      </c>
      <c r="F503" s="1">
        <f t="shared" si="65"/>
        <v>-2.2560892678613094</v>
      </c>
      <c r="G503" s="1">
        <f t="shared" si="65"/>
        <v>-1.2866153938844498</v>
      </c>
      <c r="H503" s="2">
        <f t="shared" si="58"/>
        <v>-3.7515052053437663</v>
      </c>
      <c r="J503"/>
      <c r="K503"/>
    </row>
    <row r="504" spans="2:11">
      <c r="B504" s="1">
        <f t="shared" si="60"/>
        <v>2.4699999999999696</v>
      </c>
      <c r="C504" s="1">
        <f t="shared" si="65"/>
        <v>-9.350922387937171</v>
      </c>
      <c r="D504" s="1">
        <f t="shared" si="65"/>
        <v>-6.7297627472217521</v>
      </c>
      <c r="E504" s="1">
        <f t="shared" si="65"/>
        <v>-3.7369298506422299</v>
      </c>
      <c r="F504" s="1">
        <f t="shared" si="65"/>
        <v>-2.2417941053976644</v>
      </c>
      <c r="G504" s="1">
        <f t="shared" si="65"/>
        <v>-1.2745788575242196</v>
      </c>
      <c r="H504" s="2">
        <f t="shared" ref="H504:H567" si="66">EXP(-$D$4*$H$8*(B504-$B$310))*($J$309*COS($D$4*(B504-$B$310))+(($J$310+$D$4*$H$8*$J$309)/$D$4)*SIN($D$4*(B504-$B$310)))</f>
        <v>-3.7430427168294371</v>
      </c>
      <c r="J504"/>
      <c r="K504"/>
    </row>
    <row r="505" spans="2:11">
      <c r="B505" s="1">
        <f t="shared" si="60"/>
        <v>2.4749999999999694</v>
      </c>
      <c r="C505" s="1">
        <f t="shared" si="65"/>
        <v>-9.376120869192647</v>
      </c>
      <c r="D505" s="1">
        <f t="shared" si="65"/>
        <v>-6.7293584425571336</v>
      </c>
      <c r="E505" s="1">
        <f t="shared" si="65"/>
        <v>-3.7181040344816703</v>
      </c>
      <c r="F505" s="1">
        <f t="shared" si="65"/>
        <v>-2.2220100456373943</v>
      </c>
      <c r="G505" s="1">
        <f t="shared" si="65"/>
        <v>-1.2594883827941761</v>
      </c>
      <c r="H505" s="2">
        <f t="shared" si="66"/>
        <v>-3.7252696321875263</v>
      </c>
      <c r="J505"/>
      <c r="K505"/>
    </row>
    <row r="506" spans="2:11">
      <c r="B506" s="1">
        <f t="shared" si="60"/>
        <v>2.4799999999999693</v>
      </c>
      <c r="C506" s="1">
        <f t="shared" si="65"/>
        <v>-9.377883931264499</v>
      </c>
      <c r="D506" s="1">
        <f t="shared" si="65"/>
        <v>-6.7121451430208818</v>
      </c>
      <c r="E506" s="1">
        <f t="shared" si="65"/>
        <v>-3.6900919867651232</v>
      </c>
      <c r="F506" s="1">
        <f t="shared" si="65"/>
        <v>-2.1968413993707454</v>
      </c>
      <c r="G506" s="1">
        <f t="shared" si="65"/>
        <v>-1.2414277159124749</v>
      </c>
      <c r="H506" s="2">
        <f t="shared" si="66"/>
        <v>-3.6982860976023724</v>
      </c>
      <c r="J506"/>
      <c r="K506"/>
    </row>
    <row r="507" spans="2:11">
      <c r="B507" s="1">
        <f t="shared" si="60"/>
        <v>2.4849999999999692</v>
      </c>
      <c r="C507" s="1">
        <f t="shared" si="65"/>
        <v>-9.3562071674157323</v>
      </c>
      <c r="D507" s="1">
        <f t="shared" si="65"/>
        <v>-6.6781994314848028</v>
      </c>
      <c r="E507" s="1">
        <f t="shared" si="65"/>
        <v>-3.6530187170124542</v>
      </c>
      <c r="F507" s="1">
        <f t="shared" si="65"/>
        <v>-2.1664049649584731</v>
      </c>
      <c r="G507" s="1">
        <f t="shared" si="65"/>
        <v>-1.2204868905665425</v>
      </c>
      <c r="H507" s="2">
        <f t="shared" si="66"/>
        <v>-3.6622146951937022</v>
      </c>
      <c r="J507"/>
      <c r="K507"/>
    </row>
    <row r="508" spans="2:11">
      <c r="B508" s="1">
        <f t="shared" si="60"/>
        <v>2.4899999999999691</v>
      </c>
      <c r="C508" s="1">
        <f t="shared" si="65"/>
        <v>-9.3111447582669271</v>
      </c>
      <c r="D508" s="1">
        <f t="shared" si="65"/>
        <v>-6.6276395350382149</v>
      </c>
      <c r="E508" s="1">
        <f t="shared" si="65"/>
        <v>-3.6070311487317626</v>
      </c>
      <c r="F508" s="1">
        <f t="shared" si="65"/>
        <v>-2.1308296106940077</v>
      </c>
      <c r="G508" s="1">
        <f t="shared" si="65"/>
        <v>-1.1967619059224228</v>
      </c>
      <c r="H508" s="2">
        <f t="shared" si="66"/>
        <v>-3.617200002230458</v>
      </c>
      <c r="J508"/>
      <c r="K508"/>
    </row>
    <row r="509" spans="2:11">
      <c r="B509" s="1">
        <f t="shared" si="60"/>
        <v>2.494999999999969</v>
      </c>
      <c r="C509" s="1">
        <f t="shared" si="65"/>
        <v>-9.242809336372904</v>
      </c>
      <c r="D509" s="1">
        <f t="shared" si="65"/>
        <v>-6.56062494645386</v>
      </c>
      <c r="E509" s="1">
        <f t="shared" si="65"/>
        <v>-3.5522976208785564</v>
      </c>
      <c r="F509" s="1">
        <f t="shared" si="65"/>
        <v>-2.0902558310028354</v>
      </c>
      <c r="G509" s="1">
        <f t="shared" si="65"/>
        <v>-1.1703543942956953</v>
      </c>
      <c r="H509" s="2">
        <f t="shared" si="66"/>
        <v>-3.5634080979723199</v>
      </c>
      <c r="J509"/>
      <c r="K509"/>
    </row>
    <row r="510" spans="2:11">
      <c r="B510" s="1">
        <f t="shared" si="60"/>
        <v>2.4999999999999689</v>
      </c>
      <c r="C510" s="1">
        <f t="shared" ref="C510:G519" si="67">($F$4/$B$4)*(1-EXP(-C$8*$D$4*$B510)*(COS($D$4*$B510)+C$8*SIN($D$4*$B510)))-($F$4/$B$4)*(1-EXP(-C$8*$D$4*($B510-$B$310))*(COS($D$4*($B510-$B$310))+C$8*SIN($D$4*($B510-$B$310))))</f>
        <v>-9.1513717046999989</v>
      </c>
      <c r="D510" s="1">
        <f t="shared" si="67"/>
        <v>-6.4773559433292682</v>
      </c>
      <c r="E510" s="1">
        <f t="shared" si="67"/>
        <v>-3.4890073387379386</v>
      </c>
      <c r="F510" s="1">
        <f t="shared" si="67"/>
        <v>-2.0448352778542516</v>
      </c>
      <c r="G510" s="1">
        <f t="shared" si="67"/>
        <v>-1.1413712794808992</v>
      </c>
      <c r="H510" s="2">
        <f t="shared" si="66"/>
        <v>-3.50102601968561</v>
      </c>
      <c r="J510"/>
      <c r="K510"/>
    </row>
    <row r="511" spans="2:11">
      <c r="B511" s="1">
        <f t="shared" si="60"/>
        <v>2.5049999999999688</v>
      </c>
      <c r="C511" s="1">
        <f t="shared" si="67"/>
        <v>-9.0370604097075997</v>
      </c>
      <c r="D511" s="1">
        <f t="shared" si="67"/>
        <v>-6.3780730063091724</v>
      </c>
      <c r="E511" s="1">
        <f t="shared" si="67"/>
        <v>-3.4173697759056605</v>
      </c>
      <c r="F511" s="1">
        <f t="shared" si="67"/>
        <v>-1.9947302688091169</v>
      </c>
      <c r="G511" s="1">
        <f t="shared" si="67"/>
        <v>-1.1099244267452306</v>
      </c>
      <c r="H511" s="2">
        <f t="shared" si="66"/>
        <v>-3.4302611694980674</v>
      </c>
      <c r="J511"/>
      <c r="K511"/>
    </row>
    <row r="512" spans="2:11">
      <c r="B512" s="1">
        <f t="shared" si="60"/>
        <v>2.5099999999999687</v>
      </c>
      <c r="C512" s="1">
        <f t="shared" si="67"/>
        <v>-8.9001611701010113</v>
      </c>
      <c r="D512" s="1">
        <f t="shared" si="67"/>
        <v>-6.2630561380439476</v>
      </c>
      <c r="E512" s="1">
        <f t="shared" si="67"/>
        <v>-3.3376140291562137</v>
      </c>
      <c r="F512" s="1">
        <f t="shared" si="67"/>
        <v>-1.9401132731718649</v>
      </c>
      <c r="G512" s="1">
        <f t="shared" si="67"/>
        <v>-1.0761302854984436</v>
      </c>
      <c r="H512" s="2">
        <f t="shared" si="66"/>
        <v>-3.3513406738700469</v>
      </c>
      <c r="J512"/>
      <c r="K512"/>
    </row>
    <row r="513" spans="2:11">
      <c r="B513" s="1">
        <f t="shared" si="60"/>
        <v>2.5149999999999686</v>
      </c>
      <c r="C513" s="1">
        <f t="shared" si="67"/>
        <v>-8.7410161626835077</v>
      </c>
      <c r="D513" s="1">
        <f t="shared" si="67"/>
        <v>-6.1326240847835596</v>
      </c>
      <c r="E513" s="1">
        <f t="shared" si="67"/>
        <v>-3.249988128093245</v>
      </c>
      <c r="F513" s="1">
        <f t="shared" si="67"/>
        <v>-1.88116637775531</v>
      </c>
      <c r="G513" s="1">
        <f t="shared" si="67"/>
        <v>-1.0401095256544206</v>
      </c>
      <c r="H513" s="2">
        <f t="shared" si="66"/>
        <v>-3.2645106975675064</v>
      </c>
      <c r="J513"/>
      <c r="K513"/>
    </row>
    <row r="514" spans="2:11">
      <c r="B514" s="1">
        <f t="shared" si="60"/>
        <v>2.5199999999999685</v>
      </c>
      <c r="C514" s="1">
        <f t="shared" si="67"/>
        <v>-8.5600231670925133</v>
      </c>
      <c r="D514" s="1">
        <f t="shared" si="67"/>
        <v>-5.9871334627460726</v>
      </c>
      <c r="E514" s="1">
        <f t="shared" si="67"/>
        <v>-3.154758301579323</v>
      </c>
      <c r="F514" s="1">
        <f t="shared" si="67"/>
        <v>-1.8180807338031144</v>
      </c>
      <c r="G514" s="1">
        <f t="shared" si="67"/>
        <v>-1.001986668700745</v>
      </c>
      <c r="H514" s="2">
        <f t="shared" si="66"/>
        <v>-3.1700357141247073</v>
      </c>
      <c r="J514"/>
      <c r="K514"/>
    </row>
    <row r="515" spans="2:11">
      <c r="B515" s="1">
        <f t="shared" si="60"/>
        <v>2.5249999999999684</v>
      </c>
      <c r="C515" s="1">
        <f t="shared" si="67"/>
        <v>-8.3576345715576714</v>
      </c>
      <c r="D515" s="1">
        <f t="shared" si="67"/>
        <v>-5.8269777916332082</v>
      </c>
      <c r="E515" s="1">
        <f t="shared" si="67"/>
        <v>-3.0522082030382323</v>
      </c>
      <c r="F515" s="1">
        <f t="shared" si="67"/>
        <v>-1.7510559866465893</v>
      </c>
      <c r="G515" s="1">
        <f t="shared" si="67"/>
        <v>-0.96188971449089333</v>
      </c>
      <c r="H515" s="2">
        <f t="shared" si="66"/>
        <v>-3.0681977348814296</v>
      </c>
      <c r="J515"/>
      <c r="K515"/>
    </row>
    <row r="516" spans="2:11">
      <c r="B516" s="1">
        <f t="shared" si="60"/>
        <v>2.5299999999999683</v>
      </c>
      <c r="C516" s="1">
        <f t="shared" si="67"/>
        <v>-8.1343562421658859</v>
      </c>
      <c r="D516" s="1">
        <f t="shared" si="67"/>
        <v>-5.6525864378928068</v>
      </c>
      <c r="E516" s="1">
        <f t="shared" si="67"/>
        <v>-2.942638096813317</v>
      </c>
      <c r="F516" s="1">
        <f t="shared" si="67"/>
        <v>-1.6802996897003366</v>
      </c>
      <c r="G516" s="1">
        <f t="shared" si="67"/>
        <v>-0.91994976476944323</v>
      </c>
      <c r="H516" s="2">
        <f t="shared" si="66"/>
        <v>-2.9592954987706901</v>
      </c>
      <c r="J516"/>
      <c r="K516"/>
    </row>
    <row r="517" spans="2:11">
      <c r="B517" s="1">
        <f t="shared" si="60"/>
        <v>2.5349999999999682</v>
      </c>
      <c r="C517" s="1">
        <f t="shared" si="67"/>
        <v>-7.8907462584595232</v>
      </c>
      <c r="D517" s="1">
        <f t="shared" si="67"/>
        <v>-5.4644234705481942</v>
      </c>
      <c r="E517" s="1">
        <f t="shared" si="67"/>
        <v>-2.8263640078497412</v>
      </c>
      <c r="F517" s="1">
        <f t="shared" si="67"/>
        <v>-1.6060267044244876</v>
      </c>
      <c r="G517" s="1">
        <f t="shared" si="67"/>
        <v>-0.87630064443388545</v>
      </c>
      <c r="H517" s="2">
        <f t="shared" si="66"/>
        <v>-2.8436436251180375</v>
      </c>
      <c r="J517"/>
      <c r="K517"/>
    </row>
    <row r="518" spans="2:11">
      <c r="B518" s="1">
        <f t="shared" si="60"/>
        <v>2.5399999999999681</v>
      </c>
      <c r="C518" s="1">
        <f t="shared" si="67"/>
        <v>-7.6274135185282255</v>
      </c>
      <c r="D518" s="1">
        <f t="shared" si="67"/>
        <v>-5.2629864326272502</v>
      </c>
      <c r="E518" s="1">
        <f t="shared" si="67"/>
        <v>-2.7037168370466493</v>
      </c>
      <c r="F518" s="1">
        <f t="shared" si="67"/>
        <v>-1.5284585879004471</v>
      </c>
      <c r="G518" s="1">
        <f t="shared" si="67"/>
        <v>-0.8310785215274894</v>
      </c>
      <c r="H518" s="2">
        <f t="shared" si="66"/>
        <v>-2.7215717317925434</v>
      </c>
      <c r="J518"/>
      <c r="K518"/>
    </row>
    <row r="519" spans="2:11">
      <c r="B519" s="1">
        <f t="shared" si="60"/>
        <v>2.544999999999968</v>
      </c>
      <c r="C519" s="1">
        <f t="shared" si="67"/>
        <v>-7.3450162170807758</v>
      </c>
      <c r="D519" s="1">
        <f t="shared" si="67"/>
        <v>-5.0488050314287864</v>
      </c>
      <c r="E519" s="1">
        <f t="shared" si="67"/>
        <v>-2.5750414446970922</v>
      </c>
      <c r="F519" s="1">
        <f t="shared" si="67"/>
        <v>-1.4478229696816749</v>
      </c>
      <c r="G519" s="1">
        <f t="shared" si="67"/>
        <v>-0.78442152694601397</v>
      </c>
      <c r="H519" s="2">
        <f t="shared" si="66"/>
        <v>-2.593423521122197</v>
      </c>
      <c r="J519"/>
      <c r="K519"/>
    </row>
    <row r="520" spans="2:11">
      <c r="B520" s="1">
        <f t="shared" si="60"/>
        <v>2.5499999999999678</v>
      </c>
      <c r="C520" s="1">
        <f t="shared" ref="C520:G529" si="68">($F$4/$B$4)*(1-EXP(-C$8*$D$4*$B520)*(COS($D$4*$B520)+C$8*SIN($D$4*$B520)))-($F$4/$B$4)*(1-EXP(-C$8*$D$4*($B520-$B$310))*(COS($D$4*($B520-$B$310))+C$8*SIN($D$4*($B520-$B$310))))</f>
        <v>-7.0442602003011237</v>
      </c>
      <c r="D520" s="1">
        <f t="shared" si="68"/>
        <v>-4.8224397510600614</v>
      </c>
      <c r="E520" s="1">
        <f t="shared" si="68"/>
        <v>-2.4406957044988928</v>
      </c>
      <c r="F520" s="1">
        <f t="shared" si="68"/>
        <v>-1.3643529195915649</v>
      </c>
      <c r="G520" s="1">
        <f t="shared" si="68"/>
        <v>-0.73646937482724084</v>
      </c>
      <c r="H520" s="2">
        <f t="shared" si="66"/>
        <v>-2.4595558360526564</v>
      </c>
      <c r="J520"/>
      <c r="K520"/>
    </row>
    <row r="521" spans="2:11">
      <c r="B521" s="1">
        <f t="shared" si="60"/>
        <v>2.5549999999999677</v>
      </c>
      <c r="C521" s="1">
        <f t="shared" si="68"/>
        <v>-6.7258972016005201</v>
      </c>
      <c r="D521" s="1">
        <f t="shared" si="68"/>
        <v>-4.5844803908665996</v>
      </c>
      <c r="E521" s="1">
        <f t="shared" si="68"/>
        <v>-2.301049530678374</v>
      </c>
      <c r="F521" s="1">
        <f t="shared" si="68"/>
        <v>-1.2782863081464706</v>
      </c>
      <c r="G521" s="1">
        <f t="shared" si="68"/>
        <v>-0.68736298457603606</v>
      </c>
      <c r="H521" s="2">
        <f t="shared" si="66"/>
        <v>-2.3203376890878618</v>
      </c>
      <c r="J521"/>
      <c r="K521"/>
    </row>
    <row r="522" spans="2:11">
      <c r="B522" s="1">
        <f t="shared" si="60"/>
        <v>2.5599999999999676</v>
      </c>
      <c r="C522" s="1">
        <f t="shared" si="68"/>
        <v>-6.3907229626754658</v>
      </c>
      <c r="D522" s="1">
        <f t="shared" si="68"/>
        <v>-4.3355445335533389</v>
      </c>
      <c r="E522" s="1">
        <f t="shared" si="68"/>
        <v>-2.156483880820927</v>
      </c>
      <c r="F522" s="1">
        <f t="shared" si="68"/>
        <v>-1.1898651612838265</v>
      </c>
      <c r="G522" s="1">
        <f t="shared" si="68"/>
        <v>-0.63724410545943044</v>
      </c>
      <c r="H522" s="2">
        <f t="shared" si="66"/>
        <v>-2.1761492666039248</v>
      </c>
      <c r="J522"/>
      <c r="K522"/>
    </row>
    <row r="523" spans="2:11">
      <c r="B523" s="1">
        <f t="shared" si="60"/>
        <v>2.5649999999999675</v>
      </c>
      <c r="C523" s="1">
        <f t="shared" si="68"/>
        <v>-6.0395752445678959</v>
      </c>
      <c r="D523" s="1">
        <f t="shared" si="68"/>
        <v>-4.0762759469642074</v>
      </c>
      <c r="E523" s="1">
        <f t="shared" si="68"/>
        <v>-2.007389737047637</v>
      </c>
      <c r="F523" s="1">
        <f t="shared" si="68"/>
        <v>-1.0993350110728883</v>
      </c>
      <c r="G523" s="1">
        <f t="shared" si="68"/>
        <v>-0.58625494468567929</v>
      </c>
      <c r="H523" s="2">
        <f t="shared" si="66"/>
        <v>-2.0273809111737817</v>
      </c>
      <c r="J523"/>
      <c r="K523"/>
    </row>
    <row r="524" spans="2:11">
      <c r="B524" s="1">
        <f t="shared" ref="B524:B587" si="69">B523+0.005</f>
        <v>2.5699999999999674</v>
      </c>
      <c r="C524" s="1">
        <f t="shared" si="68"/>
        <v>-5.6733317336988902</v>
      </c>
      <c r="D524" s="1">
        <f t="shared" si="68"/>
        <v>-3.8073429236450167</v>
      </c>
      <c r="E524" s="1">
        <f t="shared" si="68"/>
        <v>-1.8541670682155296</v>
      </c>
      <c r="F524" s="1">
        <f t="shared" si="68"/>
        <v>-1.0069442440789791</v>
      </c>
      <c r="G524" s="1">
        <f t="shared" si="68"/>
        <v>-0.53453779985887806</v>
      </c>
      <c r="H524" s="2">
        <f t="shared" si="66"/>
        <v>-1.874432084579323</v>
      </c>
      <c r="J524"/>
      <c r="K524"/>
    </row>
    <row r="525" spans="2:11">
      <c r="B525" s="1">
        <f t="shared" si="69"/>
        <v>2.5749999999999673</v>
      </c>
      <c r="C525" s="1">
        <f t="shared" si="68"/>
        <v>-5.2929078481096985</v>
      </c>
      <c r="D525" s="1">
        <f t="shared" si="68"/>
        <v>-3.5294365624616519</v>
      </c>
      <c r="E525" s="1">
        <f t="shared" si="68"/>
        <v>-1.6972237758504551</v>
      </c>
      <c r="F525" s="1">
        <f t="shared" si="68"/>
        <v>-0.91294344904146296</v>
      </c>
      <c r="G525" s="1">
        <f t="shared" si="68"/>
        <v>-0.48223469667631935</v>
      </c>
      <c r="H525" s="2">
        <f t="shared" si="66"/>
        <v>-1.7177103142200008</v>
      </c>
      <c r="J525"/>
      <c r="K525"/>
    </row>
    <row r="526" spans="2:11">
      <c r="B526" s="1">
        <f t="shared" si="69"/>
        <v>2.5799999999999672</v>
      </c>
      <c r="C526" s="1">
        <f t="shared" si="68"/>
        <v>-4.8992544493933536</v>
      </c>
      <c r="D526" s="1">
        <f t="shared" si="68"/>
        <v>-3.2432689966818846</v>
      </c>
      <c r="E526" s="1">
        <f t="shared" si="68"/>
        <v>-1.5369746265461153</v>
      </c>
      <c r="F526" s="1">
        <f t="shared" si="68"/>
        <v>-0.81758476551080328</v>
      </c>
      <c r="G526" s="1">
        <f t="shared" si="68"/>
        <v>-0.42948703270955857</v>
      </c>
      <c r="H526" s="2">
        <f t="shared" si="66"/>
        <v>-1.5576301256522287</v>
      </c>
      <c r="J526"/>
      <c r="K526"/>
    </row>
    <row r="527" spans="2:11">
      <c r="B527" s="1">
        <f t="shared" si="69"/>
        <v>2.5849999999999671</v>
      </c>
      <c r="C527" s="1">
        <f t="shared" si="68"/>
        <v>-4.4933554660359096</v>
      </c>
      <c r="D527" s="1">
        <f t="shared" si="68"/>
        <v>-2.9495715730539644</v>
      </c>
      <c r="E527" s="1">
        <f t="shared" si="68"/>
        <v>-1.3738401735802199</v>
      </c>
      <c r="F527" s="1">
        <f t="shared" si="68"/>
        <v>-0.72112123507132608</v>
      </c>
      <c r="G527" s="1">
        <f t="shared" si="68"/>
        <v>-0.37643522808221164</v>
      </c>
      <c r="H527" s="2">
        <f t="shared" si="66"/>
        <v>-1.3946119640122245</v>
      </c>
      <c r="J527"/>
      <c r="K527"/>
    </row>
    <row r="528" spans="2:11">
      <c r="B528" s="1">
        <f t="shared" si="69"/>
        <v>2.589999999999967</v>
      </c>
      <c r="C528" s="1">
        <f t="shared" si="68"/>
        <v>-4.0762254341076654</v>
      </c>
      <c r="D528" s="1">
        <f t="shared" si="68"/>
        <v>-2.6490929865285335</v>
      </c>
      <c r="E528" s="1">
        <f t="shared" si="68"/>
        <v>-1.2082456705092932</v>
      </c>
      <c r="F528" s="1">
        <f t="shared" si="68"/>
        <v>-0.6238061567536306</v>
      </c>
      <c r="G528" s="1">
        <f t="shared" si="68"/>
        <v>-0.32321838382790968</v>
      </c>
      <c r="H528" s="2">
        <f t="shared" si="66"/>
        <v>-1.229081107086277</v>
      </c>
      <c r="J528"/>
      <c r="K528"/>
    </row>
    <row r="529" spans="2:11">
      <c r="B529" s="1">
        <f t="shared" si="69"/>
        <v>2.5949999999999669</v>
      </c>
      <c r="C529" s="1">
        <f t="shared" si="68"/>
        <v>-3.6489069614513343</v>
      </c>
      <c r="D529" s="1">
        <f t="shared" si="68"/>
        <v>-2.3425973753718967</v>
      </c>
      <c r="E529" s="1">
        <f t="shared" si="68"/>
        <v>-1.0406199795071513</v>
      </c>
      <c r="F529" s="1">
        <f t="shared" si="68"/>
        <v>-0.52589244821406034</v>
      </c>
      <c r="G529" s="1">
        <f t="shared" si="68"/>
        <v>-0.26997394868069158</v>
      </c>
      <c r="H529" s="2">
        <f t="shared" si="66"/>
        <v>-1.0614665727967771</v>
      </c>
      <c r="J529"/>
      <c r="K529"/>
    </row>
    <row r="530" spans="2:11">
      <c r="B530" s="1">
        <f t="shared" si="69"/>
        <v>2.5999999999999668</v>
      </c>
      <c r="C530" s="1">
        <f t="shared" ref="C530:G539" si="70">($F$4/$B$4)*(1-EXP(-C$8*$D$4*$B530)*(COS($D$4*$B530)+C$8*SIN($D$4*$B530)))-($F$4/$B$4)*(1-EXP(-C$8*$D$4*($B530-$B$310))*(COS($D$4*($B530-$B$310))+C$8*SIN($D$4*($B530-$B$310))))</f>
        <v>-3.2124681217053848</v>
      </c>
      <c r="D530" s="1">
        <f t="shared" si="70"/>
        <v>-2.0308623815081388</v>
      </c>
      <c r="E530" s="1">
        <f t="shared" si="70"/>
        <v>-0.87139447720870056</v>
      </c>
      <c r="F530" s="1">
        <f t="shared" si="70"/>
        <v>-0.42763201422852148</v>
      </c>
      <c r="G530" s="1">
        <f t="shared" si="70"/>
        <v>-0.21683739501752086</v>
      </c>
      <c r="H530" s="2">
        <f t="shared" si="66"/>
        <v>-0.89220002386975694</v>
      </c>
      <c r="J530"/>
      <c r="K530"/>
    </row>
    <row r="531" spans="2:11">
      <c r="B531" s="1">
        <f t="shared" si="69"/>
        <v>2.6049999999999667</v>
      </c>
      <c r="C531" s="1">
        <f t="shared" si="70"/>
        <v>-2.7679997846762152</v>
      </c>
      <c r="D531" s="1">
        <f t="shared" si="70"/>
        <v>-1.7146771810048604</v>
      </c>
      <c r="E531" s="1">
        <f t="shared" si="70"/>
        <v>-0.70100196081045851</v>
      </c>
      <c r="F531" s="1">
        <f t="shared" si="70"/>
        <v>-0.32927512401413406</v>
      </c>
      <c r="G531" s="1">
        <f t="shared" si="70"/>
        <v>-0.16394190463867275</v>
      </c>
      <c r="H531" s="2">
        <f t="shared" si="66"/>
        <v>-0.72171467244018461</v>
      </c>
      <c r="J531"/>
      <c r="K531"/>
    </row>
    <row r="532" spans="2:11">
      <c r="B532" s="1">
        <f t="shared" si="69"/>
        <v>2.6099999999999666</v>
      </c>
      <c r="C532" s="1">
        <f t="shared" si="70"/>
        <v>-2.3166128897317759</v>
      </c>
      <c r="D532" s="1">
        <f t="shared" si="70"/>
        <v>-1.3948404896819331</v>
      </c>
      <c r="E532" s="1">
        <f t="shared" si="70"/>
        <v>-0.52987555716204415</v>
      </c>
      <c r="F532" s="1">
        <f t="shared" si="70"/>
        <v>-0.2310697988549828</v>
      </c>
      <c r="G532" s="1">
        <f t="shared" si="70"/>
        <v>-0.11141806503660501</v>
      </c>
      <c r="H532" s="2">
        <f t="shared" si="66"/>
        <v>-0.55044418733493461</v>
      </c>
      <c r="J532"/>
      <c r="K532"/>
    </row>
    <row r="533" spans="2:11">
      <c r="B533" s="1">
        <f t="shared" si="69"/>
        <v>2.6149999999999665</v>
      </c>
      <c r="C533" s="1">
        <f t="shared" si="70"/>
        <v>-1.8594356690316918</v>
      </c>
      <c r="D533" s="1">
        <f t="shared" si="70"/>
        <v>-1.0721585488749295</v>
      </c>
      <c r="E533" s="1">
        <f t="shared" si="70"/>
        <v>-0.35844763755906595</v>
      </c>
      <c r="F533" s="1">
        <f t="shared" si="70"/>
        <v>-0.13326121146764258</v>
      </c>
      <c r="G533" s="1">
        <f t="shared" si="70"/>
        <v>-5.9393576767602596E-2</v>
      </c>
      <c r="H533" s="2">
        <f t="shared" si="66"/>
        <v>-0.37882160675025689</v>
      </c>
      <c r="J533"/>
      <c r="K533"/>
    </row>
    <row r="534" spans="2:11">
      <c r="B534" s="1">
        <f t="shared" si="69"/>
        <v>2.6199999999999664</v>
      </c>
      <c r="C534" s="1">
        <f t="shared" si="70"/>
        <v>-1.397610827534407</v>
      </c>
      <c r="D534" s="1">
        <f t="shared" si="70"/>
        <v>-0.74744309642439299</v>
      </c>
      <c r="E534" s="1">
        <f t="shared" si="70"/>
        <v>-0.18714874091735467</v>
      </c>
      <c r="F534" s="1">
        <f t="shared" si="70"/>
        <v>-3.609109849840042E-2</v>
      </c>
      <c r="G534" s="1">
        <f t="shared" si="70"/>
        <v>-7.9929725031826493E-3</v>
      </c>
      <c r="H534" s="2">
        <f t="shared" si="66"/>
        <v>-0.20727825901083649</v>
      </c>
      <c r="J534"/>
      <c r="K534"/>
    </row>
    <row r="535" spans="2:11">
      <c r="B535" s="1">
        <f t="shared" si="69"/>
        <v>2.6249999999999662</v>
      </c>
      <c r="C535" s="1">
        <f t="shared" si="70"/>
        <v>-0.93229268682991862</v>
      </c>
      <c r="D535" s="1">
        <f t="shared" si="70"/>
        <v>-0.42150932798895191</v>
      </c>
      <c r="E535" s="1">
        <f t="shared" si="70"/>
        <v>-1.6406507971555406E-2</v>
      </c>
      <c r="F535" s="1">
        <f t="shared" si="70"/>
        <v>6.0202812502740954E-2</v>
      </c>
      <c r="G535" s="1">
        <f t="shared" si="70"/>
        <v>4.2662651699953535E-2</v>
      </c>
      <c r="H535" s="2">
        <f t="shared" si="66"/>
        <v>-3.6242694061237819E-2</v>
      </c>
      <c r="J535"/>
      <c r="K535"/>
    </row>
    <row r="536" spans="2:11">
      <c r="B536" s="1">
        <f t="shared" si="69"/>
        <v>2.6299999999999661</v>
      </c>
      <c r="C536" s="1">
        <f t="shared" si="70"/>
        <v>-0.46464429993699996</v>
      </c>
      <c r="D536" s="1">
        <f t="shared" si="70"/>
        <v>-9.5173853794185526E-2</v>
      </c>
      <c r="E536" s="1">
        <f t="shared" si="70"/>
        <v>0.1533553709023785</v>
      </c>
      <c r="F536" s="1">
        <f t="shared" si="70"/>
        <v>0.15538736033595235</v>
      </c>
      <c r="G536" s="1">
        <f t="shared" si="70"/>
        <v>9.2455892411670959E-2</v>
      </c>
      <c r="H536" s="2">
        <f t="shared" si="66"/>
        <v>0.13386037170216089</v>
      </c>
      <c r="J536"/>
      <c r="K536"/>
    </row>
    <row r="537" spans="2:11">
      <c r="B537" s="1">
        <f t="shared" si="69"/>
        <v>2.634999999999966</v>
      </c>
      <c r="C537" s="1">
        <f t="shared" si="70"/>
        <v>4.1654557236707745E-3</v>
      </c>
      <c r="D537" s="1">
        <f t="shared" si="70"/>
        <v>0.23074734406970565</v>
      </c>
      <c r="E537" s="1">
        <f t="shared" si="70"/>
        <v>0.32171819169083182</v>
      </c>
      <c r="F537" s="1">
        <f t="shared" si="70"/>
        <v>0.24923449039054901</v>
      </c>
      <c r="G537" s="1">
        <f t="shared" si="70"/>
        <v>0.14127328166178721</v>
      </c>
      <c r="H537" s="2">
        <f t="shared" si="66"/>
        <v>0.30261109469961089</v>
      </c>
      <c r="J537"/>
      <c r="K537"/>
    </row>
    <row r="538" spans="2:11">
      <c r="B538" s="1">
        <f t="shared" si="69"/>
        <v>2.6399999999999659</v>
      </c>
      <c r="C538" s="1">
        <f t="shared" si="70"/>
        <v>0.47296479991435891</v>
      </c>
      <c r="D538" s="1">
        <f t="shared" si="70"/>
        <v>0.55544094869981775</v>
      </c>
      <c r="E538" s="1">
        <f t="shared" si="70"/>
        <v>0.48826925407803401</v>
      </c>
      <c r="F538" s="1">
        <f t="shared" si="70"/>
        <v>0.34152177668129635</v>
      </c>
      <c r="G538" s="1">
        <f t="shared" si="70"/>
        <v>0.18900551617533701</v>
      </c>
      <c r="H538" s="2">
        <f t="shared" si="66"/>
        <v>0.46959552503275087</v>
      </c>
      <c r="J538"/>
      <c r="K538"/>
    </row>
    <row r="539" spans="2:11">
      <c r="B539" s="1">
        <f t="shared" si="69"/>
        <v>2.6449999999999658</v>
      </c>
      <c r="C539" s="1">
        <f t="shared" si="70"/>
        <v>0.94058197842058489</v>
      </c>
      <c r="D539" s="1">
        <f t="shared" si="70"/>
        <v>0.87809833470483234</v>
      </c>
      <c r="E539" s="1">
        <f t="shared" si="70"/>
        <v>0.65260285768079473</v>
      </c>
      <c r="F539" s="1">
        <f t="shared" si="70"/>
        <v>0.43203292455190301</v>
      </c>
      <c r="G539" s="1">
        <f t="shared" si="70"/>
        <v>0.23554767263064758</v>
      </c>
      <c r="H539" s="2">
        <f t="shared" si="66"/>
        <v>0.63440660650262382</v>
      </c>
      <c r="J539"/>
      <c r="K539"/>
    </row>
    <row r="540" spans="2:11">
      <c r="B540" s="1">
        <f t="shared" si="69"/>
        <v>2.6499999999999657</v>
      </c>
      <c r="C540" s="1">
        <f t="shared" ref="C540:G549" si="71">($F$4/$B$4)*(1-EXP(-C$8*$D$4*$B540)*(COS($D$4*$B540)+C$8*SIN($D$4*$B540)))-($F$4/$B$4)*(1-EXP(-C$8*$D$4*($B540-$B$310))*(COS($D$4*($B540-$B$310))+C$8*SIN($D$4*($B540-$B$310))))</f>
        <v>1.4058481918263834</v>
      </c>
      <c r="D540" s="1">
        <f t="shared" si="71"/>
        <v>1.1979175787613805</v>
      </c>
      <c r="E540" s="1">
        <f t="shared" si="71"/>
        <v>0.81432127481712335</v>
      </c>
      <c r="F540" s="1">
        <f t="shared" si="71"/>
        <v>0.52055825297530767</v>
      </c>
      <c r="G540" s="1">
        <f t="shared" si="71"/>
        <v>0.28079940860231289</v>
      </c>
      <c r="H540" s="2">
        <f t="shared" si="66"/>
        <v>0.79664515340464759</v>
      </c>
      <c r="J540"/>
      <c r="K540"/>
    </row>
    <row r="541" spans="2:11">
      <c r="B541" s="1">
        <f t="shared" si="69"/>
        <v>2.6549999999999656</v>
      </c>
      <c r="C541" s="1">
        <f t="shared" si="71"/>
        <v>1.8676005169041856</v>
      </c>
      <c r="D541" s="1">
        <f t="shared" si="71"/>
        <v>1.514105449411729</v>
      </c>
      <c r="E541" s="1">
        <f t="shared" si="71"/>
        <v>0.9730356975162886</v>
      </c>
      <c r="F541" s="1">
        <f t="shared" si="71"/>
        <v>0.60689515544229522</v>
      </c>
      <c r="G541" s="1">
        <f t="shared" si="71"/>
        <v>0.32466514889246234</v>
      </c>
      <c r="H541" s="2">
        <f t="shared" si="66"/>
        <v>0.95592080179653471</v>
      </c>
      <c r="J541"/>
      <c r="K541"/>
    </row>
    <row r="542" spans="2:11">
      <c r="B542" s="1">
        <f t="shared" si="69"/>
        <v>2.6599999999999655</v>
      </c>
      <c r="C542" s="1">
        <f t="shared" si="71"/>
        <v>2.3246848133172735</v>
      </c>
      <c r="D542" s="1">
        <f t="shared" si="71"/>
        <v>1.8258793711737504</v>
      </c>
      <c r="E542" s="1">
        <f t="shared" si="71"/>
        <v>1.1283671565559361</v>
      </c>
      <c r="F542" s="1">
        <f t="shared" si="71"/>
        <v>0.69084853849381123</v>
      </c>
      <c r="G542" s="1">
        <f t="shared" si="71"/>
        <v>0.36705425699520688</v>
      </c>
      <c r="H542" s="2">
        <f t="shared" si="66"/>
        <v>1.11185293301277</v>
      </c>
      <c r="J542"/>
      <c r="K542"/>
    </row>
    <row r="543" spans="2:11">
      <c r="B543" s="1">
        <f t="shared" si="69"/>
        <v>2.6649999999999654</v>
      </c>
      <c r="C543" s="1">
        <f t="shared" si="71"/>
        <v>2.7759586083695336</v>
      </c>
      <c r="D543" s="1">
        <f t="shared" si="71"/>
        <v>2.1324693581081302</v>
      </c>
      <c r="E543" s="1">
        <f t="shared" si="71"/>
        <v>1.2799474103951245</v>
      </c>
      <c r="F543" s="1">
        <f t="shared" si="71"/>
        <v>0.77223123701785479</v>
      </c>
      <c r="G543" s="1">
        <f t="shared" si="71"/>
        <v>0.40788119148067103</v>
      </c>
      <c r="H543" s="2">
        <f t="shared" si="66"/>
        <v>1.2640715672819991</v>
      </c>
      <c r="J543"/>
      <c r="K543"/>
    </row>
    <row r="544" spans="2:11">
      <c r="B544" s="1">
        <f t="shared" si="69"/>
        <v>2.6699999999999653</v>
      </c>
      <c r="C544" s="1">
        <f t="shared" si="71"/>
        <v>3.2202939525921663</v>
      </c>
      <c r="D544" s="1">
        <f t="shared" si="71"/>
        <v>2.4331199120738867</v>
      </c>
      <c r="E544" s="1">
        <f t="shared" si="71"/>
        <v>1.4274198019601601</v>
      </c>
      <c r="F544" s="1">
        <f t="shared" si="71"/>
        <v>0.85086440549896381</v>
      </c>
      <c r="G544" s="1">
        <f t="shared" si="71"/>
        <v>0.44706564712641761</v>
      </c>
      <c r="H544" s="2">
        <f t="shared" si="66"/>
        <v>1.4122182253912581</v>
      </c>
      <c r="J544"/>
      <c r="K544"/>
    </row>
    <row r="545" spans="2:11">
      <c r="B545" s="1">
        <f t="shared" si="69"/>
        <v>2.6749999999999652</v>
      </c>
      <c r="C545" s="1">
        <f t="shared" si="71"/>
        <v>3.6565802390299713</v>
      </c>
      <c r="D545" s="1">
        <f t="shared" si="71"/>
        <v>2.7270918810009834</v>
      </c>
      <c r="E545" s="1">
        <f t="shared" si="71"/>
        <v>1.5704400813327917</v>
      </c>
      <c r="F545" s="1">
        <f t="shared" si="71"/>
        <v>0.92657788447682954</v>
      </c>
      <c r="G545" s="1">
        <f t="shared" si="71"/>
        <v>0.48453268066537092</v>
      </c>
      <c r="H545" s="2">
        <f t="shared" si="66"/>
        <v>1.5559467564332061</v>
      </c>
      <c r="J545"/>
      <c r="K545"/>
    </row>
    <row r="546" spans="2:11">
      <c r="B546" s="1">
        <f t="shared" si="69"/>
        <v>2.6799999999999651</v>
      </c>
      <c r="C546" s="1">
        <f t="shared" si="71"/>
        <v>4.0837269791803772</v>
      </c>
      <c r="D546" s="1">
        <f t="shared" si="71"/>
        <v>3.0136642726179557</v>
      </c>
      <c r="E546" s="1">
        <f t="shared" si="71"/>
        <v>1.7086771924871758</v>
      </c>
      <c r="F546" s="1">
        <f t="shared" si="71"/>
        <v>0.99921054154016353</v>
      </c>
      <c r="G546" s="1">
        <f t="shared" si="71"/>
        <v>0.52021282106028366</v>
      </c>
      <c r="H546" s="2">
        <f t="shared" si="66"/>
        <v>1.6949241297690822</v>
      </c>
      <c r="J546"/>
      <c r="K546"/>
    </row>
    <row r="547" spans="2:11">
      <c r="B547" s="1">
        <f t="shared" si="69"/>
        <v>2.684999999999965</v>
      </c>
      <c r="C547" s="1">
        <f t="shared" si="71"/>
        <v>4.5006665286467484</v>
      </c>
      <c r="D547" s="1">
        <f t="shared" si="71"/>
        <v>3.2921360191928395</v>
      </c>
      <c r="E547" s="1">
        <f t="shared" si="71"/>
        <v>1.8418140223230899</v>
      </c>
      <c r="F547" s="1">
        <f t="shared" si="71"/>
        <v>1.068610586252702</v>
      </c>
      <c r="G547" s="1">
        <f t="shared" si="71"/>
        <v>0.5540421642553861</v>
      </c>
      <c r="H547" s="2">
        <f t="shared" si="66"/>
        <v>1.8288311894407763</v>
      </c>
      <c r="J547"/>
      <c r="K547"/>
    </row>
    <row r="548" spans="2:11">
      <c r="B548" s="1">
        <f t="shared" si="69"/>
        <v>2.6899999999999649</v>
      </c>
      <c r="C548" s="1">
        <f t="shared" si="71"/>
        <v>4.9063567556933201</v>
      </c>
      <c r="D548" s="1">
        <f t="shared" si="71"/>
        <v>3.5618276889770613</v>
      </c>
      <c r="E548" s="1">
        <f t="shared" si="71"/>
        <v>1.9695481103476178</v>
      </c>
      <c r="F548" s="1">
        <f t="shared" si="71"/>
        <v>1.1346358584796117</v>
      </c>
      <c r="G548" s="1">
        <f t="shared" si="71"/>
        <v>0.58596245239598144</v>
      </c>
      <c r="H548" s="2">
        <f t="shared" si="66"/>
        <v>1.9573633693698873</v>
      </c>
      <c r="J548"/>
      <c r="K548"/>
    </row>
    <row r="549" spans="2:11">
      <c r="B549" s="1">
        <f t="shared" si="69"/>
        <v>2.6949999999999648</v>
      </c>
      <c r="C549" s="1">
        <f t="shared" si="71"/>
        <v>5.2997836460318473</v>
      </c>
      <c r="D549" s="1">
        <f t="shared" si="71"/>
        <v>3.8220831401836413</v>
      </c>
      <c r="E549" s="1">
        <f t="shared" si="71"/>
        <v>2.0915923174658646</v>
      </c>
      <c r="F549" s="1">
        <f t="shared" si="71"/>
        <v>1.1971540896547963</v>
      </c>
      <c r="G549" s="1">
        <f t="shared" si="71"/>
        <v>0.61592113754626521</v>
      </c>
      <c r="H549" s="2">
        <f t="shared" si="66"/>
        <v>2.0802313677896622</v>
      </c>
      <c r="J549"/>
      <c r="K549"/>
    </row>
    <row r="550" spans="2:11">
      <c r="B550" s="1">
        <f t="shared" si="69"/>
        <v>2.6999999999999647</v>
      </c>
      <c r="C550" s="1">
        <f t="shared" ref="C550:G559" si="72">($F$4/$B$4)*(1-EXP(-C$8*$D$4*$B550)*(COS($D$4*$B550)+C$8*SIN($D$4*$B550)))-($F$4/$B$4)*(1-EXP(-C$8*$D$4*($B550-$B$310))*(COS($D$4*($B550-$B$310))+C$8*SIN($D$4*($B550-$B$310))))</f>
        <v>5.6799638373292609</v>
      </c>
      <c r="D550" s="1">
        <f t="shared" si="72"/>
        <v>4.0722711134828842</v>
      </c>
      <c r="E550" s="1">
        <f t="shared" si="72"/>
        <v>2.2076754524526505</v>
      </c>
      <c r="F550" s="1">
        <f t="shared" si="72"/>
        <v>1.2560431366020124</v>
      </c>
      <c r="G550" s="1">
        <f t="shared" si="72"/>
        <v>0.64387142997455715</v>
      </c>
      <c r="H550" s="2">
        <f t="shared" si="66"/>
        <v>2.197161779466942</v>
      </c>
      <c r="J550"/>
      <c r="K550"/>
    </row>
    <row r="551" spans="2:11">
      <c r="B551" s="1">
        <f t="shared" si="69"/>
        <v>2.7049999999999645</v>
      </c>
      <c r="C551" s="1">
        <f t="shared" si="72"/>
        <v>6.0459470771013537</v>
      </c>
      <c r="D551" s="1">
        <f t="shared" si="72"/>
        <v>4.3117867591603449</v>
      </c>
      <c r="E551" s="1">
        <f t="shared" si="72"/>
        <v>2.3175428547915464</v>
      </c>
      <c r="F551" s="1">
        <f t="shared" si="72"/>
        <v>1.3111911875955777</v>
      </c>
      <c r="G551" s="1">
        <f t="shared" si="72"/>
        <v>0.66977233111319023</v>
      </c>
      <c r="H551" s="2">
        <f t="shared" si="66"/>
        <v>2.3078976843854577</v>
      </c>
      <c r="J551"/>
      <c r="K551"/>
    </row>
    <row r="552" spans="2:11">
      <c r="B552" s="1">
        <f t="shared" si="69"/>
        <v>2.7099999999999644</v>
      </c>
      <c r="C552" s="1">
        <f t="shared" si="72"/>
        <v>6.3968185978490624</v>
      </c>
      <c r="D552" s="1">
        <f t="shared" si="72"/>
        <v>4.5400530952528459</v>
      </c>
      <c r="E552" s="1">
        <f t="shared" si="72"/>
        <v>2.420956932684633</v>
      </c>
      <c r="F552" s="1">
        <f t="shared" si="72"/>
        <v>1.3624969404192946</v>
      </c>
      <c r="G552" s="1">
        <f t="shared" si="72"/>
        <v>0.69358865133763992</v>
      </c>
      <c r="H552" s="2">
        <f t="shared" si="66"/>
        <v>2.4121991916786589</v>
      </c>
      <c r="J552"/>
      <c r="K552"/>
    </row>
    <row r="553" spans="2:11">
      <c r="B553" s="1">
        <f t="shared" si="69"/>
        <v>2.7149999999999643</v>
      </c>
      <c r="C553" s="1">
        <f t="shared" si="72"/>
        <v>6.7317014035008587</v>
      </c>
      <c r="D553" s="1">
        <f t="shared" si="72"/>
        <v>4.7565223931580753</v>
      </c>
      <c r="E553" s="1">
        <f t="shared" si="72"/>
        <v>2.5176976551556018</v>
      </c>
      <c r="F553" s="1">
        <f t="shared" si="72"/>
        <v>1.4098697522549397</v>
      </c>
      <c r="G553" s="1">
        <f t="shared" si="72"/>
        <v>0.71529101274579965</v>
      </c>
      <c r="H553" s="2">
        <f t="shared" si="66"/>
        <v>2.5098439377193977</v>
      </c>
      <c r="J553"/>
      <c r="K553"/>
    </row>
    <row r="554" spans="2:11">
      <c r="B554" s="1">
        <f t="shared" si="69"/>
        <v>2.7199999999999642</v>
      </c>
      <c r="C554" s="1">
        <f t="shared" si="72"/>
        <v>7.0497584614462241</v>
      </c>
      <c r="D554" s="1">
        <f t="shared" si="72"/>
        <v>4.9606774874014459</v>
      </c>
      <c r="E554" s="1">
        <f t="shared" si="72"/>
        <v>2.607562997290072</v>
      </c>
      <c r="F554" s="1">
        <f t="shared" si="72"/>
        <v>1.4532297613041294</v>
      </c>
      <c r="G554" s="1">
        <f t="shared" si="72"/>
        <v>0.73485583715366598</v>
      </c>
      <c r="H554" s="2">
        <f t="shared" si="66"/>
        <v>2.6006275373950176</v>
      </c>
      <c r="J554"/>
      <c r="K554"/>
    </row>
    <row r="555" spans="2:11">
      <c r="B555" s="1">
        <f t="shared" si="69"/>
        <v>2.7249999999999641</v>
      </c>
      <c r="C555" s="1">
        <f t="shared" si="72"/>
        <v>7.3501947946812223</v>
      </c>
      <c r="D555" s="1">
        <f t="shared" si="72"/>
        <v>5.152033006439904</v>
      </c>
      <c r="E555" s="1">
        <f t="shared" si="72"/>
        <v>2.690369337779936</v>
      </c>
      <c r="F555" s="1">
        <f t="shared" si="72"/>
        <v>1.4925079801192975</v>
      </c>
      <c r="G555" s="1">
        <f t="shared" si="72"/>
        <v>0.75226531955799203</v>
      </c>
      <c r="H555" s="2">
        <f t="shared" si="66"/>
        <v>2.6843639877192547</v>
      </c>
      <c r="J555"/>
      <c r="K555"/>
    </row>
    <row r="556" spans="2:11">
      <c r="B556" s="1">
        <f t="shared" si="69"/>
        <v>2.729999999999964</v>
      </c>
      <c r="C556" s="1">
        <f t="shared" si="72"/>
        <v>7.6322594688369696</v>
      </c>
      <c r="D556" s="1">
        <f t="shared" si="72"/>
        <v>5.3301365215859899</v>
      </c>
      <c r="E556" s="1">
        <f t="shared" si="72"/>
        <v>2.7659518080627885</v>
      </c>
      <c r="F556" s="1">
        <f t="shared" si="72"/>
        <v>1.527646360690865</v>
      </c>
      <c r="G556" s="1">
        <f t="shared" si="72"/>
        <v>0.76750738734958546</v>
      </c>
      <c r="H556" s="2">
        <f t="shared" si="66"/>
        <v>2.7608860230566692</v>
      </c>
      <c r="J556"/>
      <c r="K556"/>
    </row>
    <row r="557" spans="2:11">
      <c r="B557" s="1">
        <f t="shared" si="69"/>
        <v>2.7349999999999639</v>
      </c>
      <c r="C557" s="1">
        <f t="shared" si="72"/>
        <v>7.895247469124504</v>
      </c>
      <c r="D557" s="1">
        <f t="shared" si="72"/>
        <v>5.494569611345792</v>
      </c>
      <c r="E557" s="1">
        <f t="shared" si="72"/>
        <v>2.8341645924728489</v>
      </c>
      <c r="F557" s="1">
        <f t="shared" si="72"/>
        <v>1.5585978314081324</v>
      </c>
      <c r="G557" s="1">
        <f t="shared" si="72"/>
        <v>0.78057564559285897</v>
      </c>
      <c r="H557" s="2">
        <f t="shared" si="66"/>
        <v>2.830045421360643</v>
      </c>
      <c r="J557"/>
      <c r="K557"/>
    </row>
    <row r="558" spans="2:11">
      <c r="B558" s="1">
        <f t="shared" si="69"/>
        <v>2.7399999999999638</v>
      </c>
      <c r="C558" s="1">
        <f t="shared" si="72"/>
        <v>8.1385014625046264</v>
      </c>
      <c r="D558" s="1">
        <f t="shared" si="72"/>
        <v>5.6449488386810707</v>
      </c>
      <c r="E558" s="1">
        <f t="shared" si="72"/>
        <v>2.8948811789457354</v>
      </c>
      <c r="F558" s="1">
        <f t="shared" si="72"/>
        <v>1.5853263060809191</v>
      </c>
      <c r="G558" s="1">
        <f t="shared" si="72"/>
        <v>0.79146930871789234</v>
      </c>
      <c r="H558" s="2">
        <f t="shared" si="66"/>
        <v>2.8917132609521161</v>
      </c>
      <c r="J558"/>
      <c r="K558"/>
    </row>
    <row r="559" spans="2:11">
      <c r="B559" s="1">
        <f t="shared" si="69"/>
        <v>2.7449999999999637</v>
      </c>
      <c r="C559" s="1">
        <f t="shared" si="72"/>
        <v>8.3614134406781275</v>
      </c>
      <c r="D559" s="1">
        <f t="shared" si="72"/>
        <v>5.780926638928273</v>
      </c>
      <c r="E559" s="1">
        <f t="shared" si="72"/>
        <v>2.9479945599458786</v>
      </c>
      <c r="F559" s="1">
        <f t="shared" si="72"/>
        <v>1.6078066652772849</v>
      </c>
      <c r="G559" s="1">
        <f t="shared" si="72"/>
        <v>0.80019311900055889</v>
      </c>
      <c r="H559" s="2">
        <f t="shared" si="66"/>
        <v>2.9457801274926965</v>
      </c>
      <c r="J559"/>
      <c r="K559"/>
    </row>
    <row r="560" spans="2:11">
      <c r="B560" s="1">
        <f t="shared" si="69"/>
        <v>2.7499999999999636</v>
      </c>
      <c r="C560" s="1">
        <f t="shared" ref="C560:G569" si="73">($F$4/$B$4)*(1-EXP(-C$8*$D$4*$B560)*(COS($D$4*$B560)+C$8*SIN($D$4*$B560)))-($F$4/$B$4)*(1-EXP(-C$8*$D$4*($B560-$B$310))*(COS($D$4*($B560-$B$310))+C$8*SIN($D$4*($B560-$B$310))))</f>
        <v>8.5634262397898748</v>
      </c>
      <c r="D560" s="1">
        <f t="shared" si="73"/>
        <v>5.9021921163350619</v>
      </c>
      <c r="E560" s="1">
        <f t="shared" si="73"/>
        <v>2.9934173834118312</v>
      </c>
      <c r="F560" s="1">
        <f t="shared" si="73"/>
        <v>1.6260247102996725</v>
      </c>
      <c r="G560" s="1">
        <f t="shared" si="73"/>
        <v>0.80675725223420258</v>
      </c>
      <c r="H560" s="2">
        <f t="shared" si="66"/>
        <v>2.9921562709324934</v>
      </c>
      <c r="J560"/>
      <c r="K560"/>
    </row>
    <row r="561" spans="2:11">
      <c r="B561" s="1">
        <f t="shared" si="69"/>
        <v>2.7549999999999635</v>
      </c>
      <c r="C561" s="1">
        <f t="shared" si="73"/>
        <v>8.744034933048308</v>
      </c>
      <c r="D561" s="1">
        <f t="shared" si="73"/>
        <v>6.008471747407155</v>
      </c>
      <c r="E561" s="1">
        <f t="shared" si="73"/>
        <v>3.0310820536409699</v>
      </c>
      <c r="F561" s="1">
        <f t="shared" si="73"/>
        <v>1.6399770901873185</v>
      </c>
      <c r="G561" s="1">
        <f t="shared" si="73"/>
        <v>0.81117721102285945</v>
      </c>
      <c r="H561" s="2">
        <f t="shared" si="66"/>
        <v>3.0307717123393694</v>
      </c>
      <c r="J561"/>
      <c r="K561"/>
    </row>
    <row r="562" spans="2:11">
      <c r="B562" s="1">
        <f t="shared" si="69"/>
        <v>2.7599999999999634</v>
      </c>
      <c r="C562" s="1">
        <f t="shared" si="73"/>
        <v>8.9027880927794882</v>
      </c>
      <c r="D562" s="1">
        <f t="shared" si="73"/>
        <v>6.0995299894947239</v>
      </c>
      <c r="E562" s="1">
        <f t="shared" si="73"/>
        <v>3.0609407821607424</v>
      </c>
      <c r="F562" s="1">
        <f t="shared" si="73"/>
        <v>1.6496712021967239</v>
      </c>
      <c r="G562" s="1">
        <f t="shared" si="73"/>
        <v>0.81347370615094583</v>
      </c>
      <c r="H562" s="2">
        <f t="shared" si="66"/>
        <v>3.0615763006422694</v>
      </c>
      <c r="J562"/>
      <c r="K562"/>
    </row>
    <row r="563" spans="2:11">
      <c r="B563" s="1">
        <f t="shared" si="69"/>
        <v>2.7649999999999633</v>
      </c>
      <c r="C563" s="1">
        <f t="shared" si="73"/>
        <v>9.0392889187611374</v>
      </c>
      <c r="D563" s="1">
        <f t="shared" si="73"/>
        <v>6.1751697932874325</v>
      </c>
      <c r="E563" s="1">
        <f t="shared" si="73"/>
        <v>3.0829655887584066</v>
      </c>
      <c r="F563" s="1">
        <f t="shared" si="73"/>
        <v>1.6551250662740093</v>
      </c>
      <c r="G563" s="1">
        <f t="shared" si="73"/>
        <v>0.81367252650790078</v>
      </c>
      <c r="H563" s="2">
        <f t="shared" si="66"/>
        <v>3.0845397194463198</v>
      </c>
      <c r="J563"/>
      <c r="K563"/>
    </row>
    <row r="564" spans="2:11">
      <c r="B564" s="1">
        <f t="shared" si="69"/>
        <v>2.7699999999999632</v>
      </c>
      <c r="C564" s="1">
        <f t="shared" si="73"/>
        <v>9.1531962300165528</v>
      </c>
      <c r="D564" s="1">
        <f t="shared" si="73"/>
        <v>6.2352330181299154</v>
      </c>
      <c r="E564" s="1">
        <f t="shared" si="73"/>
        <v>3.0971482529648267</v>
      </c>
      <c r="F564" s="1">
        <f t="shared" si="73"/>
        <v>1.656367174093301</v>
      </c>
      <c r="G564" s="1">
        <f t="shared" si="73"/>
        <v>0.81180439806808913</v>
      </c>
      <c r="H564" s="2">
        <f t="shared" si="66"/>
        <v>3.0996514442013257</v>
      </c>
      <c r="J564"/>
      <c r="K564"/>
    </row>
    <row r="565" spans="2:11">
      <c r="B565" s="1">
        <f t="shared" si="69"/>
        <v>2.7749999999999631</v>
      </c>
      <c r="C565" s="1">
        <f t="shared" si="73"/>
        <v>9.2442253175893629</v>
      </c>
      <c r="D565" s="1">
        <f t="shared" si="73"/>
        <v>6.2796007493144259</v>
      </c>
      <c r="E565" s="1">
        <f t="shared" si="73"/>
        <v>3.1035002164101009</v>
      </c>
      <c r="F565" s="1">
        <f t="shared" si="73"/>
        <v>1.6534363132933869</v>
      </c>
      <c r="G565" s="1">
        <f t="shared" si="73"/>
        <v>0.80790483244666333</v>
      </c>
      <c r="H565" s="2">
        <f t="shared" si="66"/>
        <v>3.1069206501277771</v>
      </c>
      <c r="J565"/>
      <c r="K565"/>
    </row>
    <row r="566" spans="2:11">
      <c r="B566" s="1">
        <f t="shared" si="69"/>
        <v>2.7799999999999629</v>
      </c>
      <c r="C566" s="1">
        <f t="shared" si="73"/>
        <v>9.3121486561676807</v>
      </c>
      <c r="D566" s="1">
        <f t="shared" si="73"/>
        <v>6.3081935167539278</v>
      </c>
      <c r="E566" s="1">
        <f t="shared" si="73"/>
        <v>3.1020524365890498</v>
      </c>
      <c r="F566" s="1">
        <f t="shared" si="73"/>
        <v>1.6463813676009469</v>
      </c>
      <c r="G566" s="1">
        <f t="shared" si="73"/>
        <v>0.80201396557070925</v>
      </c>
      <c r="H566" s="2">
        <f t="shared" si="66"/>
        <v>3.1063760714252076</v>
      </c>
      <c r="J566"/>
      <c r="K566"/>
    </row>
    <row r="567" spans="2:11">
      <c r="B567" s="1">
        <f t="shared" si="69"/>
        <v>2.7849999999999628</v>
      </c>
      <c r="C567" s="1">
        <f t="shared" si="73"/>
        <v>9.3567964727788606</v>
      </c>
      <c r="D567" s="1">
        <f t="shared" si="73"/>
        <v>6.3209714146863529</v>
      </c>
      <c r="E567" s="1">
        <f t="shared" si="73"/>
        <v>3.0928551926930092</v>
      </c>
      <c r="F567" s="1">
        <f t="shared" si="73"/>
        <v>1.6352610935823213</v>
      </c>
      <c r="G567" s="1">
        <f t="shared" si="73"/>
        <v>0.79417638702208659</v>
      </c>
      <c r="H567" s="2">
        <f t="shared" si="66"/>
        <v>3.0980658124064462</v>
      </c>
      <c r="J567"/>
      <c r="K567"/>
    </row>
    <row r="568" spans="2:11">
      <c r="B568" s="1">
        <f t="shared" si="69"/>
        <v>2.7899999999999627</v>
      </c>
      <c r="C568" s="1">
        <f t="shared" si="73"/>
        <v>9.3780571711334932</v>
      </c>
      <c r="D568" s="1">
        <f t="shared" si="73"/>
        <v>6.3179341223088148</v>
      </c>
      <c r="E568" s="1">
        <f t="shared" si="73"/>
        <v>3.0759778442802297</v>
      </c>
      <c r="F568" s="1">
        <f t="shared" si="73"/>
        <v>1.6201438748171944</v>
      </c>
      <c r="G568" s="1">
        <f t="shared" si="73"/>
        <v>0.78444096062373081</v>
      </c>
      <c r="H568" s="2">
        <f t="shared" ref="H568:H610" si="74">EXP(-$D$4*$H$8*(B568-$B$310))*($J$309*COS($D$4*(B568-$B$310))+(($J$310+$D$4*$H$8*$J$309)/$D$4)*SIN($D$4*(B568-$B$310)))</f>
        <v>3.0820571113177047</v>
      </c>
      <c r="J568"/>
      <c r="K568"/>
    </row>
    <row r="569" spans="2:11">
      <c r="B569" s="1">
        <f t="shared" si="69"/>
        <v>2.7949999999999626</v>
      </c>
      <c r="C569" s="1">
        <f t="shared" si="73"/>
        <v>9.3758776105580512</v>
      </c>
      <c r="D569" s="1">
        <f t="shared" si="73"/>
        <v>6.2991208254881794</v>
      </c>
      <c r="E569" s="1">
        <f t="shared" si="73"/>
        <v>3.0515085436706184</v>
      </c>
      <c r="F569" s="1">
        <f t="shared" si="73"/>
        <v>1.6011074543362778</v>
      </c>
      <c r="G569" s="1">
        <f t="shared" si="73"/>
        <v>0.77286063685490447</v>
      </c>
      <c r="H569" s="2">
        <f t="shared" si="74"/>
        <v>3.0584360577181884</v>
      </c>
      <c r="J569"/>
      <c r="K569"/>
    </row>
    <row r="570" spans="2:11">
      <c r="B570" s="1">
        <f t="shared" si="69"/>
        <v>2.7999999999999625</v>
      </c>
      <c r="C570" s="1">
        <f t="shared" ref="C570:G579" si="75">($F$4/$B$4)*(1-EXP(-C$8*$D$4*$B570)*(COS($D$4*$B570)+C$8*SIN($D$4*$B570)))-($F$4/$B$4)*(1-EXP(-C$8*$D$4*($B570-$B$310))*(COS($D$4*($B570-$B$310))+C$8*SIN($D$4*($B570-$B$310))))</f>
        <v>9.3502632388188811</v>
      </c>
      <c r="D570" s="1">
        <f t="shared" si="75"/>
        <v>6.264610039941183</v>
      </c>
      <c r="E570" s="1">
        <f t="shared" si="75"/>
        <v>3.0195539030608893</v>
      </c>
      <c r="F570" s="1">
        <f t="shared" si="75"/>
        <v>1.5782386462114162</v>
      </c>
      <c r="G570" s="1">
        <f t="shared" si="75"/>
        <v>0.75949225769285977</v>
      </c>
      <c r="H570" s="2">
        <f t="shared" si="74"/>
        <v>3.0273072644038925</v>
      </c>
      <c r="J570"/>
      <c r="K570"/>
    </row>
    <row r="571" spans="2:11">
      <c r="B571" s="1">
        <f t="shared" si="69"/>
        <v>2.8049999999999624</v>
      </c>
      <c r="C571" s="1">
        <f t="shared" si="75"/>
        <v>9.3012780785056322</v>
      </c>
      <c r="D571" s="1">
        <f t="shared" si="75"/>
        <v>6.2145193365226437</v>
      </c>
      <c r="E571" s="1">
        <f t="shared" si="75"/>
        <v>2.9802386174635385</v>
      </c>
      <c r="F571" s="1">
        <f t="shared" si="75"/>
        <v>1.5516330272299514</v>
      </c>
      <c r="G571" s="1">
        <f t="shared" si="75"/>
        <v>0.74439635448874153</v>
      </c>
      <c r="H571" s="2">
        <f t="shared" si="74"/>
        <v>2.9887934949679775</v>
      </c>
      <c r="J571"/>
      <c r="K571"/>
    </row>
    <row r="572" spans="2:11">
      <c r="B572" s="1">
        <f t="shared" si="69"/>
        <v>2.8099999999999623</v>
      </c>
      <c r="C572" s="1">
        <f t="shared" si="75"/>
        <v>9.2290445670081027</v>
      </c>
      <c r="D572" s="1">
        <f t="shared" si="75"/>
        <v>6.1490049695035838</v>
      </c>
      <c r="E572" s="1">
        <f t="shared" si="75"/>
        <v>2.9337050446769113</v>
      </c>
      <c r="F572" s="1">
        <f t="shared" si="75"/>
        <v>1.5213946096260331</v>
      </c>
      <c r="G572" s="1">
        <f t="shared" si="75"/>
        <v>0.72763693949412289</v>
      </c>
      <c r="H572" s="2">
        <f t="shared" si="74"/>
        <v>2.9430352481946014</v>
      </c>
      <c r="J572"/>
      <c r="K572"/>
    </row>
    <row r="573" spans="2:11">
      <c r="B573" s="1">
        <f t="shared" si="69"/>
        <v>2.8149999999999622</v>
      </c>
      <c r="C573" s="1">
        <f t="shared" si="75"/>
        <v>9.1337432504865479</v>
      </c>
      <c r="D573" s="1">
        <f t="shared" si="75"/>
        <v>6.0682614089617006</v>
      </c>
      <c r="E573" s="1">
        <f t="shared" si="75"/>
        <v>2.8801127435939158</v>
      </c>
      <c r="F573" s="1">
        <f t="shared" si="75"/>
        <v>1.4876354958793967</v>
      </c>
      <c r="G573" s="1">
        <f t="shared" si="75"/>
        <v>0.70928129166155696</v>
      </c>
      <c r="H573" s="2">
        <f t="shared" si="74"/>
        <v>2.890190300583813</v>
      </c>
      <c r="J573"/>
      <c r="K573"/>
    </row>
    <row r="574" spans="2:11">
      <c r="B574" s="1">
        <f t="shared" si="69"/>
        <v>2.8199999999999621</v>
      </c>
      <c r="C574" s="1">
        <f t="shared" si="75"/>
        <v>9.0156123326003055</v>
      </c>
      <c r="D574" s="1">
        <f t="shared" si="75"/>
        <v>5.9725207786437586</v>
      </c>
      <c r="E574" s="1">
        <f t="shared" si="75"/>
        <v>2.8196379722532363</v>
      </c>
      <c r="F574" s="1">
        <f t="shared" si="75"/>
        <v>1.450475516627157</v>
      </c>
      <c r="G574" s="1">
        <f t="shared" si="75"/>
        <v>0.68939973734769744</v>
      </c>
      <c r="H574" s="2">
        <f t="shared" si="74"/>
        <v>2.8304332084021229</v>
      </c>
      <c r="J574"/>
      <c r="K574"/>
    </row>
    <row r="575" spans="2:11">
      <c r="B575" s="1">
        <f t="shared" si="69"/>
        <v>2.824999999999962</v>
      </c>
      <c r="C575" s="1">
        <f t="shared" si="75"/>
        <v>8.8749470791227072</v>
      </c>
      <c r="D575" s="1">
        <f t="shared" si="75"/>
        <v>5.8620522008930367</v>
      </c>
      <c r="E575" s="1">
        <f t="shared" si="75"/>
        <v>2.7524731471292481</v>
      </c>
      <c r="F575" s="1">
        <f t="shared" si="75"/>
        <v>1.4100418527661795</v>
      </c>
      <c r="G575" s="1">
        <f t="shared" si="75"/>
        <v>0.66806542655120538</v>
      </c>
      <c r="H575" s="2">
        <f t="shared" si="74"/>
        <v>2.7639547707462171</v>
      </c>
      <c r="J575"/>
      <c r="K575"/>
    </row>
    <row r="576" spans="2:11">
      <c r="B576" s="1">
        <f t="shared" si="69"/>
        <v>2.8299999999999619</v>
      </c>
      <c r="C576" s="1">
        <f t="shared" si="75"/>
        <v>8.7120990799303897</v>
      </c>
      <c r="D576" s="1">
        <f t="shared" si="75"/>
        <v>5.7371610504638557</v>
      </c>
      <c r="E576" s="1">
        <f t="shared" si="75"/>
        <v>2.6788262652447941</v>
      </c>
      <c r="F576" s="1">
        <f t="shared" si="75"/>
        <v>1.3664686428525563</v>
      </c>
      <c r="G576" s="1">
        <f t="shared" si="75"/>
        <v>0.64535410531946713</v>
      </c>
      <c r="H576" s="2">
        <f t="shared" si="74"/>
        <v>2.6909614551958856</v>
      </c>
      <c r="J576"/>
      <c r="K576"/>
    </row>
    <row r="577" spans="2:11">
      <c r="B577" s="1">
        <f t="shared" si="69"/>
        <v>2.8349999999999618</v>
      </c>
      <c r="C577" s="1">
        <f t="shared" si="75"/>
        <v>8.5274753702117412</v>
      </c>
      <c r="D577" s="1">
        <f t="shared" si="75"/>
        <v>5.5981881192691967</v>
      </c>
      <c r="E577" s="1">
        <f t="shared" si="75"/>
        <v>2.5989202907744975</v>
      </c>
      <c r="F577" s="1">
        <f t="shared" si="75"/>
        <v>1.319896576930657</v>
      </c>
      <c r="G577" s="1">
        <f t="shared" si="75"/>
        <v>0.62134388495853887</v>
      </c>
      <c r="H577" s="2">
        <f t="shared" si="74"/>
        <v>2.6116747877163928</v>
      </c>
      <c r="J577"/>
      <c r="K577"/>
    </row>
    <row r="578" spans="2:11">
      <c r="B578" s="1">
        <f t="shared" si="69"/>
        <v>2.8399999999999617</v>
      </c>
      <c r="C578" s="1">
        <f t="shared" si="75"/>
        <v>8.3215374130908852</v>
      </c>
      <c r="D578" s="1">
        <f t="shared" si="75"/>
        <v>5.4455086943257855</v>
      </c>
      <c r="E578" s="1">
        <f t="shared" si="75"/>
        <v>2.5129925078851194</v>
      </c>
      <c r="F578" s="1">
        <f t="shared" si="75"/>
        <v>1.270472477947048</v>
      </c>
      <c r="G578" s="1">
        <f t="shared" si="75"/>
        <v>0.5961150086792868</v>
      </c>
      <c r="H578" s="2">
        <f t="shared" si="74"/>
        <v>2.5263307085499771</v>
      </c>
      <c r="J578"/>
      <c r="K578"/>
    </row>
    <row r="579" spans="2:11">
      <c r="B579" s="1">
        <f t="shared" si="69"/>
        <v>2.8449999999999616</v>
      </c>
      <c r="C579" s="1">
        <f t="shared" si="75"/>
        <v>8.0947999462102107</v>
      </c>
      <c r="D579" s="1">
        <f t="shared" si="75"/>
        <v>5.2795315513733838</v>
      </c>
      <c r="E579" s="1">
        <f t="shared" si="75"/>
        <v>2.4212938416334282</v>
      </c>
      <c r="F579" s="1">
        <f t="shared" si="75"/>
        <v>1.2183488719242499</v>
      </c>
      <c r="G579" s="1">
        <f t="shared" si="75"/>
        <v>0.56974961630987586</v>
      </c>
      <c r="H579" s="2">
        <f t="shared" si="74"/>
        <v>2.4351788959108247</v>
      </c>
      <c r="J579"/>
      <c r="K579"/>
    </row>
    <row r="580" spans="2:11">
      <c r="B580" s="1">
        <f t="shared" si="69"/>
        <v>2.8499999999999615</v>
      </c>
      <c r="C580" s="1">
        <f t="shared" ref="C580:G589" si="76">($F$4/$B$4)*(1-EXP(-C$8*$D$4*$B580)*(COS($D$4*$B580)+C$8*SIN($D$4*$B580)))-($F$4/$B$4)*(1-EXP(-C$8*$D$4*($B580-$B$310))*(COS($D$4*($B580-$B$310))+C$8*SIN($D$4*($B580-$B$310))))</f>
        <v>7.8478296951543278</v>
      </c>
      <c r="D580" s="1">
        <f t="shared" si="76"/>
        <v>5.1006978668506502</v>
      </c>
      <c r="E580" s="1">
        <f t="shared" si="76"/>
        <v>2.3240881488111249</v>
      </c>
      <c r="F580" s="1">
        <f t="shared" si="76"/>
        <v>1.1636835480858316</v>
      </c>
      <c r="G580" s="1">
        <f t="shared" si="76"/>
        <v>0.54233150770019911</v>
      </c>
      <c r="H580" s="2">
        <f t="shared" si="74"/>
        <v>2.3384820593675411</v>
      </c>
      <c r="J580"/>
      <c r="K580"/>
    </row>
    <row r="581" spans="2:11">
      <c r="B581" s="1">
        <f t="shared" si="69"/>
        <v>2.8549999999999613</v>
      </c>
      <c r="C581" s="1">
        <f t="shared" si="76"/>
        <v>7.5812439569312602</v>
      </c>
      <c r="D581" s="1">
        <f t="shared" si="76"/>
        <v>4.9094800511086047</v>
      </c>
      <c r="E581" s="1">
        <f t="shared" si="76"/>
        <v>2.2216514806901015</v>
      </c>
      <c r="F581" s="1">
        <f t="shared" si="76"/>
        <v>1.1066391101377766</v>
      </c>
      <c r="G581" s="1">
        <f t="shared" si="76"/>
        <v>0.51394590543789143</v>
      </c>
      <c r="H581" s="2">
        <f t="shared" si="74"/>
        <v>2.2365152048616661</v>
      </c>
      <c r="J581"/>
      <c r="K581"/>
    </row>
    <row r="582" spans="2:11">
      <c r="B582" s="1">
        <f t="shared" si="69"/>
        <v>2.8599999999999612</v>
      </c>
      <c r="C582" s="1">
        <f t="shared" si="76"/>
        <v>7.2957090570513934</v>
      </c>
      <c r="D582" s="1">
        <f t="shared" si="76"/>
        <v>4.7063805059336152</v>
      </c>
      <c r="E582" s="1">
        <f t="shared" si="76"/>
        <v>2.1142713196800633</v>
      </c>
      <c r="F582" s="1">
        <f t="shared" si="76"/>
        <v>1.0473825199212161</v>
      </c>
      <c r="G582" s="1">
        <f t="shared" si="76"/>
        <v>0.48467921748807807</v>
      </c>
      <c r="H582" s="2">
        <f t="shared" si="74"/>
        <v>2.1295648733700832</v>
      </c>
      <c r="J582"/>
      <c r="K582"/>
    </row>
    <row r="583" spans="2:11">
      <c r="B583" s="1">
        <f t="shared" si="69"/>
        <v>2.8649999999999611</v>
      </c>
      <c r="C583" s="1">
        <f t="shared" si="76"/>
        <v>6.9919386840607221</v>
      </c>
      <c r="D583" s="1">
        <f t="shared" si="76"/>
        <v>4.4919303096348688</v>
      </c>
      <c r="E583" s="1">
        <f t="shared" si="76"/>
        <v>2.002245791963563</v>
      </c>
      <c r="F583" s="1">
        <f t="shared" si="76"/>
        <v>0.98608463465876817</v>
      </c>
      <c r="G583" s="1">
        <f t="shared" si="76"/>
        <v>0.45461880036009106</v>
      </c>
      <c r="H583" s="2">
        <f t="shared" si="74"/>
        <v>2.0179283552730496</v>
      </c>
      <c r="J583"/>
      <c r="K583"/>
    </row>
    <row r="584" spans="2:11">
      <c r="B584" s="1">
        <f t="shared" si="69"/>
        <v>2.869999999999961</v>
      </c>
      <c r="C584" s="1">
        <f t="shared" si="76"/>
        <v>6.6706921056911757</v>
      </c>
      <c r="D584" s="1">
        <f t="shared" si="76"/>
        <v>4.2666878331256646</v>
      </c>
      <c r="E584" s="1">
        <f t="shared" si="76"/>
        <v>1.8858828582214291</v>
      </c>
      <c r="F584" s="1">
        <f t="shared" si="76"/>
        <v>0.92291973902055702</v>
      </c>
      <c r="G584" s="1">
        <f t="shared" si="76"/>
        <v>0.42385272339406566</v>
      </c>
      <c r="H584" s="2">
        <f t="shared" si="74"/>
        <v>1.9019128825380287</v>
      </c>
      <c r="J584"/>
      <c r="K584"/>
    </row>
    <row r="585" spans="2:11">
      <c r="B585" s="1">
        <f t="shared" si="69"/>
        <v>2.8749999999999609</v>
      </c>
      <c r="C585" s="1">
        <f t="shared" si="76"/>
        <v>6.3327722710866983</v>
      </c>
      <c r="D585" s="1">
        <f t="shared" si="76"/>
        <v>4.0312372905933884</v>
      </c>
      <c r="E585" s="1">
        <f t="shared" si="76"/>
        <v>1.7654994846035272</v>
      </c>
      <c r="F585" s="1">
        <f t="shared" si="76"/>
        <v>0.85806507323691683</v>
      </c>
      <c r="G585" s="1">
        <f t="shared" si="76"/>
        <v>0.39246953474865087</v>
      </c>
      <c r="H585" s="2">
        <f t="shared" si="74"/>
        <v>1.7818348008723404</v>
      </c>
      <c r="J585"/>
      <c r="K585"/>
    </row>
    <row r="586" spans="2:11">
      <c r="B586" s="1">
        <f t="shared" si="69"/>
        <v>2.8799999999999608</v>
      </c>
      <c r="C586" s="1">
        <f t="shared" si="76"/>
        <v>5.9790238038485519</v>
      </c>
      <c r="D586" s="1">
        <f t="shared" si="76"/>
        <v>3.7861872285092564</v>
      </c>
      <c r="E586" s="1">
        <f t="shared" si="76"/>
        <v>1.6414207961364591</v>
      </c>
      <c r="F586" s="1">
        <f t="shared" si="76"/>
        <v>0.79170035848239628</v>
      </c>
      <c r="G586" s="1">
        <f t="shared" si="76"/>
        <v>0.36055802965814365</v>
      </c>
      <c r="H586" s="2">
        <f t="shared" si="74"/>
        <v>1.6580187240348871</v>
      </c>
      <c r="J586"/>
      <c r="K586"/>
    </row>
    <row r="587" spans="2:11">
      <c r="B587" s="1">
        <f t="shared" si="69"/>
        <v>2.8849999999999607</v>
      </c>
      <c r="C587" s="1">
        <f t="shared" si="76"/>
        <v>5.6103308909161758</v>
      </c>
      <c r="D587" s="1">
        <f t="shared" si="76"/>
        <v>3.532168956875497</v>
      </c>
      <c r="E587" s="1">
        <f t="shared" si="76"/>
        <v>1.5139792147905391</v>
      </c>
      <c r="F587" s="1">
        <f t="shared" si="76"/>
        <v>0.7240073207504274</v>
      </c>
      <c r="G587" s="1">
        <f t="shared" si="76"/>
        <v>0.32820702151306413</v>
      </c>
      <c r="H587" s="2">
        <f t="shared" si="74"/>
        <v>1.5307966725286983</v>
      </c>
      <c r="J587"/>
      <c r="K587"/>
    </row>
    <row r="588" spans="2:11">
      <c r="B588" s="1">
        <f t="shared" ref="B588:B610" si="77">B587+0.005</f>
        <v>2.8899999999999606</v>
      </c>
      <c r="C588" s="1">
        <f t="shared" si="76"/>
        <v>5.2276150725603561</v>
      </c>
      <c r="D588" s="1">
        <f t="shared" si="76"/>
        <v>3.269834926744033</v>
      </c>
      <c r="E588" s="1">
        <f t="shared" si="76"/>
        <v>1.3835135844534872</v>
      </c>
      <c r="F588" s="1">
        <f t="shared" si="76"/>
        <v>0.65516921442963305</v>
      </c>
      <c r="G588" s="1">
        <f t="shared" si="76"/>
        <v>0.29550511630285392</v>
      </c>
      <c r="H588" s="2">
        <f t="shared" si="74"/>
        <v>1.4005071989218494</v>
      </c>
      <c r="J588"/>
      <c r="K588"/>
    </row>
    <row r="589" spans="2:11">
      <c r="B589" s="1">
        <f t="shared" si="77"/>
        <v>2.8949999999999605</v>
      </c>
      <c r="C589" s="1">
        <f t="shared" si="76"/>
        <v>4.8318329390124477</v>
      </c>
      <c r="D589" s="1">
        <f t="shared" si="76"/>
        <v>2.9998570581669757</v>
      </c>
      <c r="E589" s="1">
        <f t="shared" si="76"/>
        <v>1.2503682850775588</v>
      </c>
      <c r="F589" s="1">
        <f t="shared" si="76"/>
        <v>0.58537034678147037</v>
      </c>
      <c r="G589" s="1">
        <f t="shared" si="76"/>
        <v>0.2625404909427731</v>
      </c>
      <c r="H589" s="2">
        <f t="shared" si="74"/>
        <v>1.2674945020642694</v>
      </c>
      <c r="J589"/>
      <c r="K589"/>
    </row>
    <row r="590" spans="2:11">
      <c r="B590" s="1">
        <f t="shared" si="77"/>
        <v>2.8999999999999604</v>
      </c>
      <c r="C590" s="1">
        <f t="shared" ref="C590:G599" si="78">($F$4/$B$4)*(1-EXP(-C$8*$D$4*$B590)*(COS($D$4*$B590)+C$8*SIN($D$4*$B590)))-($F$4/$B$4)*(1-EXP(-C$8*$D$4*($B590-$B$310))*(COS($D$4*($B590-$B$310))+C$8*SIN($D$4*($B590-$B$310))))</f>
        <v>4.4239737394869598</v>
      </c>
      <c r="D590" s="1">
        <f t="shared" si="78"/>
        <v>2.7229250228546702</v>
      </c>
      <c r="E590" s="1">
        <f t="shared" si="78"/>
        <v>1.1148923382803835</v>
      </c>
      <c r="F590" s="1">
        <f t="shared" si="78"/>
        <v>0.5147956045047124</v>
      </c>
      <c r="G590" s="1">
        <f t="shared" si="78"/>
        <v>0.22940067598950176</v>
      </c>
      <c r="H590" s="2">
        <f t="shared" si="74"/>
        <v>1.1321075324821843</v>
      </c>
      <c r="J590"/>
      <c r="K590"/>
    </row>
    <row r="591" spans="2:11">
      <c r="B591" s="1">
        <f t="shared" si="77"/>
        <v>2.9049999999999603</v>
      </c>
      <c r="C591" s="1">
        <f t="shared" si="78"/>
        <v>4.0050569095737281</v>
      </c>
      <c r="D591" s="1">
        <f t="shared" si="78"/>
        <v>2.439744485921759</v>
      </c>
      <c r="E591" s="1">
        <f t="shared" si="78"/>
        <v>0.97743850668748244</v>
      </c>
      <c r="F591" s="1">
        <f t="shared" si="78"/>
        <v>0.44362998355519334</v>
      </c>
      <c r="G591" s="1">
        <f t="shared" si="78"/>
        <v>0.19617234323124411</v>
      </c>
      <c r="H591" s="2">
        <f t="shared" si="74"/>
        <v>0.99469909124034617</v>
      </c>
      <c r="J591"/>
      <c r="K591"/>
    </row>
    <row r="592" spans="2:11">
      <c r="B592" s="1">
        <f t="shared" si="77"/>
        <v>2.9099999999999602</v>
      </c>
      <c r="C592" s="1">
        <f t="shared" si="78"/>
        <v>3.5761295231798798</v>
      </c>
      <c r="D592" s="1">
        <f t="shared" si="78"/>
        <v>2.1510353111950167</v>
      </c>
      <c r="E592" s="1">
        <f t="shared" si="78"/>
        <v>0.83836238930643781</v>
      </c>
      <c r="F592" s="1">
        <f t="shared" si="78"/>
        <v>0.37205812336949862</v>
      </c>
      <c r="G592" s="1">
        <f t="shared" si="78"/>
        <v>0.16294109861858708</v>
      </c>
      <c r="H592" s="2">
        <f t="shared" si="74"/>
        <v>0.85562492456483852</v>
      </c>
      <c r="J592"/>
      <c r="K592"/>
    </row>
    <row r="593" spans="2:11">
      <c r="B593" s="1">
        <f t="shared" si="77"/>
        <v>2.9149999999999601</v>
      </c>
      <c r="C593" s="1">
        <f t="shared" si="78"/>
        <v>3.1382636753903466</v>
      </c>
      <c r="D593" s="1">
        <f t="shared" si="78"/>
        <v>1.857529734638856</v>
      </c>
      <c r="E593" s="1">
        <f t="shared" si="78"/>
        <v>0.69802151521885047</v>
      </c>
      <c r="F593" s="1">
        <f t="shared" si="78"/>
        <v>0.30026384661873795</v>
      </c>
      <c r="G593" s="1">
        <f t="shared" si="78"/>
        <v>0.12979128098186621</v>
      </c>
      <c r="H593" s="2">
        <f t="shared" si="74"/>
        <v>0.7152428165161363</v>
      </c>
      <c r="J593"/>
      <c r="K593"/>
    </row>
    <row r="594" spans="2:11">
      <c r="B594" s="1">
        <f t="shared" si="77"/>
        <v>2.91999999999996</v>
      </c>
      <c r="C594" s="1">
        <f t="shared" si="78"/>
        <v>2.6925538027884661</v>
      </c>
      <c r="D594" s="1">
        <f t="shared" si="78"/>
        <v>1.5599705105250008</v>
      </c>
      <c r="E594" s="1">
        <f t="shared" si="78"/>
        <v>0.55677443786682801</v>
      </c>
      <c r="F594" s="1">
        <f t="shared" si="78"/>
        <v>0.22842970559346032</v>
      </c>
      <c r="G594" s="1">
        <f t="shared" si="78"/>
        <v>9.6805766959439765E-2</v>
      </c>
      <c r="H594" s="2">
        <f t="shared" si="74"/>
        <v>0.57391168199327236</v>
      </c>
      <c r="J594"/>
      <c r="K594"/>
    </row>
    <row r="595" spans="2:11">
      <c r="B595" s="1">
        <f t="shared" si="77"/>
        <v>2.9249999999999599</v>
      </c>
      <c r="C595" s="1">
        <f t="shared" si="78"/>
        <v>2.2401139479345158</v>
      </c>
      <c r="D595" s="1">
        <f t="shared" si="78"/>
        <v>1.2591090350315906</v>
      </c>
      <c r="E595" s="1">
        <f t="shared" si="78"/>
        <v>0.41497983219559842</v>
      </c>
      <c r="F595" s="1">
        <f t="shared" si="78"/>
        <v>0.15673653629318807</v>
      </c>
      <c r="G595" s="1">
        <f t="shared" si="78"/>
        <v>6.4065782539272753E-2</v>
      </c>
      <c r="H595" s="2">
        <f t="shared" si="74"/>
        <v>0.43199066233550204</v>
      </c>
      <c r="J595"/>
      <c r="K595"/>
    </row>
    <row r="596" spans="2:11">
      <c r="B596" s="1">
        <f t="shared" si="77"/>
        <v>2.9299999999999597</v>
      </c>
      <c r="C596" s="1">
        <f t="shared" si="78"/>
        <v>1.782074974839519</v>
      </c>
      <c r="D596" s="1">
        <f t="shared" si="78"/>
        <v>0.95570345200405526</v>
      </c>
      <c r="E596" s="1">
        <f t="shared" si="78"/>
        <v>0.27299559689316588</v>
      </c>
      <c r="F596" s="1">
        <f t="shared" si="78"/>
        <v>8.5363021263941796E-2</v>
      </c>
      <c r="G596" s="1">
        <f t="shared" si="78"/>
        <v>3.1650721593369013E-2</v>
      </c>
      <c r="H596" s="2">
        <f t="shared" si="74"/>
        <v>0.28983822576778823</v>
      </c>
      <c r="J596"/>
      <c r="K596"/>
    </row>
    <row r="597" spans="2:11">
      <c r="B597" s="1">
        <f t="shared" si="77"/>
        <v>2.9349999999999596</v>
      </c>
      <c r="C597" s="1">
        <f t="shared" si="78"/>
        <v>1.3195817423941465</v>
      </c>
      <c r="D597" s="1">
        <f t="shared" si="78"/>
        <v>0.65051674564510442</v>
      </c>
      <c r="E597" s="1">
        <f t="shared" si="78"/>
        <v>0.13117796394180825</v>
      </c>
      <c r="F597" s="1">
        <f t="shared" si="78"/>
        <v>1.4485262194861015E-2</v>
      </c>
      <c r="G597" s="1">
        <f t="shared" si="78"/>
        <v>-3.6202823870290501E-4</v>
      </c>
      <c r="H597" s="2">
        <f t="shared" si="74"/>
        <v>0.14781127491089222</v>
      </c>
      <c r="J597"/>
      <c r="K597"/>
    </row>
    <row r="598" spans="2:11">
      <c r="B598" s="1">
        <f t="shared" si="77"/>
        <v>2.9399999999999595</v>
      </c>
      <c r="C598" s="1">
        <f t="shared" si="78"/>
        <v>0.85379024281767357</v>
      </c>
      <c r="D598" s="1">
        <f t="shared" si="78"/>
        <v>0.3443148249243988</v>
      </c>
      <c r="E598" s="1">
        <f t="shared" si="78"/>
        <v>-1.0119382335392224E-2</v>
      </c>
      <c r="F598" s="1">
        <f t="shared" si="78"/>
        <v>-5.5723636749628547E-2</v>
      </c>
      <c r="G598" s="1">
        <f t="shared" si="78"/>
        <v>-3.1897251984951858E-2</v>
      </c>
      <c r="H598" s="2">
        <f t="shared" si="74"/>
        <v>6.2642635458906503E-3</v>
      </c>
      <c r="J598"/>
      <c r="K598"/>
    </row>
    <row r="599" spans="2:11">
      <c r="B599" s="1">
        <f t="shared" si="77"/>
        <v>2.9449999999999594</v>
      </c>
      <c r="C599" s="1">
        <f t="shared" si="78"/>
        <v>0.38586471227950447</v>
      </c>
      <c r="D599" s="1">
        <f t="shared" si="78"/>
        <v>3.786460450960849E-2</v>
      </c>
      <c r="E599" s="1">
        <f t="shared" si="78"/>
        <v>-0.15054617458647179</v>
      </c>
      <c r="F599" s="1">
        <f t="shared" si="78"/>
        <v>-0.12509397392228738</v>
      </c>
      <c r="G599" s="1">
        <f t="shared" si="78"/>
        <v>-6.2882065786959096E-2</v>
      </c>
      <c r="H599" s="2">
        <f t="shared" si="74"/>
        <v>-0.1344516752132974</v>
      </c>
      <c r="J599"/>
      <c r="K599"/>
    </row>
    <row r="600" spans="2:11">
      <c r="B600" s="1">
        <f t="shared" si="77"/>
        <v>2.9499999999999593</v>
      </c>
      <c r="C600" s="1">
        <f t="shared" ref="C600:G610" si="79">($F$4/$B$4)*(1-EXP(-C$8*$D$4*$B600)*(COS($D$4*$B600)+C$8*SIN($D$4*$B600)))-($F$4/$B$4)*(1-EXP(-C$8*$D$4*($B600-$B$310))*(COS($D$4*($B600-$B$310))+C$8*SIN($D$4*($B600-$B$310))))</f>
        <v>-8.3025279084906423E-2</v>
      </c>
      <c r="D600" s="1">
        <f t="shared" si="79"/>
        <v>-0.26806791298044264</v>
      </c>
      <c r="E600" s="1">
        <f t="shared" si="79"/>
        <v>-0.28975641799655172</v>
      </c>
      <c r="F600" s="1">
        <f t="shared" si="79"/>
        <v>-0.1934598426090357</v>
      </c>
      <c r="G600" s="1">
        <f t="shared" si="79"/>
        <v>-9.3246067073731176E-2</v>
      </c>
      <c r="H600" s="2">
        <f t="shared" si="74"/>
        <v>-0.27398958722720879</v>
      </c>
      <c r="J600"/>
      <c r="K600"/>
    </row>
    <row r="601" spans="2:11">
      <c r="B601" s="1">
        <f t="shared" si="77"/>
        <v>2.9549999999999592</v>
      </c>
      <c r="C601" s="1">
        <f t="shared" si="79"/>
        <v>-0.55170775049031739</v>
      </c>
      <c r="D601" s="1">
        <f t="shared" si="79"/>
        <v>-0.57271954861272345</v>
      </c>
      <c r="E601" s="1">
        <f t="shared" si="79"/>
        <v>-0.42740923005031739</v>
      </c>
      <c r="F601" s="1">
        <f t="shared" si="79"/>
        <v>-0.26065951000789234</v>
      </c>
      <c r="G601" s="1">
        <f t="shared" si="79"/>
        <v>-0.12292147620564542</v>
      </c>
      <c r="H601" s="2">
        <f t="shared" si="74"/>
        <v>-0.41200754005223927</v>
      </c>
      <c r="J601"/>
      <c r="K601"/>
    </row>
    <row r="602" spans="2:11">
      <c r="B602" s="1">
        <f t="shared" si="77"/>
        <v>2.9599999999999591</v>
      </c>
      <c r="C602" s="1">
        <f t="shared" si="79"/>
        <v>-1.0190112398433451</v>
      </c>
      <c r="D602" s="1">
        <f t="shared" si="79"/>
        <v>-0.87533184790398533</v>
      </c>
      <c r="E602" s="1">
        <f t="shared" si="79"/>
        <v>-0.56316966248531219</v>
      </c>
      <c r="F602" s="1">
        <f t="shared" si="79"/>
        <v>-0.32653578195259314</v>
      </c>
      <c r="G602" s="1">
        <f t="shared" si="79"/>
        <v>-0.15184326935616799</v>
      </c>
      <c r="H602" s="2">
        <f t="shared" si="74"/>
        <v>-0.54816944806177093</v>
      </c>
      <c r="J602"/>
      <c r="K602"/>
    </row>
    <row r="603" spans="2:11">
      <c r="B603" s="1">
        <f t="shared" si="77"/>
        <v>2.964999999999959</v>
      </c>
      <c r="C603" s="1">
        <f t="shared" si="79"/>
        <v>-1.4837677317875766</v>
      </c>
      <c r="D603" s="1">
        <f t="shared" si="79"/>
        <v>-1.175152965985399</v>
      </c>
      <c r="E603" s="1">
        <f t="shared" si="79"/>
        <v>-0.69670950348693239</v>
      </c>
      <c r="F603" s="1">
        <f t="shared" si="79"/>
        <v>-0.39093635260660875</v>
      </c>
      <c r="G603" s="1">
        <f t="shared" si="79"/>
        <v>-0.17994930242474538</v>
      </c>
      <c r="H603" s="2">
        <f t="shared" si="74"/>
        <v>-0.6821458780087114</v>
      </c>
      <c r="J603"/>
      <c r="K603"/>
    </row>
    <row r="604" spans="2:11">
      <c r="B604" s="1">
        <f t="shared" si="77"/>
        <v>2.9699999999999589</v>
      </c>
      <c r="C604" s="1">
        <f t="shared" si="79"/>
        <v>-1.9448155771336362</v>
      </c>
      <c r="D604" s="1">
        <f t="shared" si="79"/>
        <v>-1.4714395324899616</v>
      </c>
      <c r="E604" s="1">
        <f t="shared" si="79"/>
        <v>-0.82770805823701377</v>
      </c>
      <c r="F604" s="1">
        <f t="shared" si="79"/>
        <v>-0.45371413839872066</v>
      </c>
      <c r="G604" s="1">
        <f t="shared" si="79"/>
        <v>-0.20718042580005225</v>
      </c>
      <c r="H604" s="2">
        <f t="shared" si="74"/>
        <v>-0.81361483313175986</v>
      </c>
      <c r="J604"/>
      <c r="K604"/>
    </row>
    <row r="605" spans="2:11">
      <c r="B605" s="1">
        <f t="shared" si="77"/>
        <v>2.9749999999999588</v>
      </c>
      <c r="C605" s="1">
        <f t="shared" si="79"/>
        <v>-2.4010023963772156</v>
      </c>
      <c r="D605" s="1">
        <f t="shared" si="79"/>
        <v>-1.7634584915447222</v>
      </c>
      <c r="E605" s="1">
        <f t="shared" si="79"/>
        <v>-0.95585290599343864</v>
      </c>
      <c r="F605" s="1">
        <f t="shared" si="79"/>
        <v>-0.51472759551810832</v>
      </c>
      <c r="G605" s="1">
        <f t="shared" si="79"/>
        <v>-0.23348058981873177</v>
      </c>
      <c r="H605" s="2">
        <f t="shared" si="74"/>
        <v>-0.94226251397272964</v>
      </c>
      <c r="J605"/>
      <c r="K605"/>
    </row>
    <row r="606" spans="2:11">
      <c r="B606" s="1">
        <f t="shared" si="77"/>
        <v>2.9799999999999587</v>
      </c>
      <c r="C606" s="1">
        <f t="shared" si="79"/>
        <v>-2.8511879600477315</v>
      </c>
      <c r="D606" s="1">
        <f t="shared" si="79"/>
        <v>-2.0504889123213417</v>
      </c>
      <c r="E606" s="1">
        <f t="shared" si="79"/>
        <v>-1.0808406319476749</v>
      </c>
      <c r="F606" s="1">
        <f t="shared" si="79"/>
        <v>-0.57384102033507922</v>
      </c>
      <c r="G606" s="1">
        <f t="shared" si="79"/>
        <v>-0.25879694079061011</v>
      </c>
      <c r="H606" s="2">
        <f t="shared" si="74"/>
        <v>-1.0677840541414652</v>
      </c>
      <c r="J606"/>
      <c r="K606"/>
    </row>
    <row r="607" spans="2:11">
      <c r="B607" s="1">
        <f t="shared" si="77"/>
        <v>2.9849999999999586</v>
      </c>
      <c r="C607" s="1">
        <f t="shared" si="79"/>
        <v>-3.2942470386881304</v>
      </c>
      <c r="D607" s="1">
        <f t="shared" si="79"/>
        <v>-2.331823765680987</v>
      </c>
      <c r="E607" s="1">
        <f t="shared" si="79"/>
        <v>-1.2023775321807841</v>
      </c>
      <c r="F607" s="1">
        <f t="shared" si="79"/>
        <v>-0.63092483216265638</v>
      </c>
      <c r="G607" s="1">
        <f t="shared" si="79"/>
        <v>-0.28307990748729051</v>
      </c>
      <c r="H607" s="2">
        <f t="shared" si="74"/>
        <v>-1.1898842293380967</v>
      </c>
      <c r="J607"/>
      <c r="K607"/>
    </row>
    <row r="608" spans="2:11">
      <c r="B608" s="1">
        <f t="shared" si="77"/>
        <v>2.9899999999999585</v>
      </c>
      <c r="C608" s="1">
        <f t="shared" si="79"/>
        <v>-3.7290722153425007</v>
      </c>
      <c r="D608" s="1">
        <f t="shared" si="79"/>
        <v>-2.6067716625433537</v>
      </c>
      <c r="E608" s="1">
        <f t="shared" si="79"/>
        <v>-1.3201802901157684</v>
      </c>
      <c r="F608" s="1">
        <f t="shared" si="79"/>
        <v>-0.68585583782450499</v>
      </c>
      <c r="G608" s="1">
        <f t="shared" si="79"/>
        <v>-0.30628327801667776</v>
      </c>
      <c r="H608" s="2">
        <f t="shared" si="74"/>
        <v>-1.3082781380193698</v>
      </c>
      <c r="J608"/>
      <c r="K608"/>
    </row>
    <row r="609" spans="2:11">
      <c r="B609" s="1">
        <f t="shared" si="77"/>
        <v>2.9949999999999584</v>
      </c>
      <c r="C609" s="1">
        <f t="shared" si="79"/>
        <v>-4.1545766535217661</v>
      </c>
      <c r="D609" s="1">
        <f t="shared" si="79"/>
        <v>-2.8746585497139101</v>
      </c>
      <c r="E609" s="1">
        <f t="shared" si="79"/>
        <v>-1.4339766229449831</v>
      </c>
      <c r="F609" s="1">
        <f t="shared" si="79"/>
        <v>-0.73851747754564112</v>
      </c>
      <c r="G609" s="1">
        <f t="shared" si="79"/>
        <v>-0.32836426703160448</v>
      </c>
      <c r="H609" s="2">
        <f t="shared" si="74"/>
        <v>-1.4226918521763432</v>
      </c>
      <c r="J609"/>
      <c r="K609"/>
    </row>
    <row r="610" spans="2:11">
      <c r="B610" s="1">
        <f t="shared" si="77"/>
        <v>2.9999999999999583</v>
      </c>
      <c r="C610" s="1">
        <f t="shared" si="79"/>
        <v>-4.569696813728922</v>
      </c>
      <c r="D610" s="1">
        <f t="shared" si="79"/>
        <v>-3.1348293590181795</v>
      </c>
      <c r="E610" s="1">
        <f t="shared" si="79"/>
        <v>-1.5435058965955122</v>
      </c>
      <c r="F610" s="1">
        <f t="shared" si="79"/>
        <v>-0.78880005173413714</v>
      </c>
      <c r="G610" s="1">
        <f t="shared" si="79"/>
        <v>-0.34928357324595094</v>
      </c>
      <c r="H610" s="2">
        <f t="shared" si="74"/>
        <v>-1.5328630367746963</v>
      </c>
      <c r="J610"/>
      <c r="K610"/>
    </row>
  </sheetData>
  <mergeCells count="2">
    <mergeCell ref="C6:G6"/>
    <mergeCell ref="C9:G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3:L610"/>
  <sheetViews>
    <sheetView tabSelected="1" workbookViewId="0">
      <selection activeCell="E38" sqref="E38"/>
    </sheetView>
  </sheetViews>
  <sheetFormatPr defaultRowHeight="15"/>
  <cols>
    <col min="2" max="2" width="9.140625" style="2"/>
    <col min="3" max="3" width="25.140625" style="2" customWidth="1"/>
    <col min="4" max="7" width="23.42578125" style="2" customWidth="1"/>
    <col min="8" max="8" width="20" style="2" customWidth="1"/>
    <col min="9" max="9" width="24.28515625" style="2" customWidth="1"/>
    <col min="10" max="10" width="15.7109375" style="2" customWidth="1"/>
  </cols>
  <sheetData>
    <row r="3" spans="2:12">
      <c r="B3" s="2" t="s">
        <v>1</v>
      </c>
      <c r="C3" s="2" t="s">
        <v>0</v>
      </c>
      <c r="D3" s="2" t="s">
        <v>2</v>
      </c>
      <c r="E3" s="2" t="s">
        <v>6</v>
      </c>
      <c r="F3" s="2" t="s">
        <v>18</v>
      </c>
      <c r="K3" s="2"/>
    </row>
    <row r="4" spans="2:12">
      <c r="B4" s="2">
        <v>100</v>
      </c>
      <c r="C4" s="2">
        <v>3</v>
      </c>
      <c r="D4" s="2">
        <f>SQRT(B4/C4)</f>
        <v>5.7735026918962582</v>
      </c>
      <c r="E4" s="2">
        <v>500</v>
      </c>
      <c r="F4" s="2">
        <v>2</v>
      </c>
      <c r="K4" s="2"/>
    </row>
    <row r="5" spans="2:12">
      <c r="K5" s="2"/>
    </row>
    <row r="6" spans="2:12">
      <c r="C6" s="6"/>
      <c r="D6" s="6"/>
      <c r="E6" s="6"/>
      <c r="F6" s="6"/>
      <c r="G6" s="6"/>
      <c r="K6" s="2"/>
      <c r="L6" s="2"/>
    </row>
    <row r="7" spans="2:12">
      <c r="C7" s="2" t="s">
        <v>7</v>
      </c>
      <c r="K7" s="2"/>
      <c r="L7" s="2"/>
    </row>
    <row r="8" spans="2:12">
      <c r="C8" s="2">
        <v>0</v>
      </c>
    </row>
    <row r="9" spans="2:12">
      <c r="B9" s="2" t="s">
        <v>3</v>
      </c>
      <c r="C9" s="6" t="s">
        <v>5</v>
      </c>
      <c r="D9" s="6"/>
      <c r="E9" s="6"/>
      <c r="F9" s="6"/>
      <c r="G9" s="6"/>
      <c r="I9"/>
      <c r="J9"/>
    </row>
    <row r="10" spans="2:12">
      <c r="B10" s="2">
        <v>0</v>
      </c>
      <c r="C10" s="2">
        <f>($E$4/$B$4)*(B10/$F$4-SIN($D$4*$B10)/($D$4*$F$4))</f>
        <v>0</v>
      </c>
      <c r="I10"/>
      <c r="J10"/>
    </row>
    <row r="11" spans="2:12">
      <c r="B11" s="2">
        <f>B10+0.005</f>
        <v>5.0000000000000001E-3</v>
      </c>
      <c r="C11" s="2">
        <f>($E$4/$B$4)*(B11/$F$4-SIN($D$4*$B11)/($D$4*$F$4))</f>
        <v>1.7360387745846834E-6</v>
      </c>
      <c r="I11"/>
      <c r="J11"/>
    </row>
    <row r="12" spans="2:12">
      <c r="B12" s="2">
        <f t="shared" ref="B12:B75" si="0">B11+0.005</f>
        <v>0.01</v>
      </c>
      <c r="C12" s="2">
        <f t="shared" ref="C12:C75" si="1">($E$4/$B$4)*(B12/$F$4-SIN($D$4*$B12)/($D$4*$F$4))</f>
        <v>1.3886574257784834E-5</v>
      </c>
      <c r="I12"/>
      <c r="J12"/>
    </row>
    <row r="13" spans="2:12">
      <c r="B13" s="2">
        <f t="shared" si="0"/>
        <v>1.4999999999999999E-2</v>
      </c>
      <c r="C13" s="2">
        <f t="shared" si="1"/>
        <v>4.6857425013628433E-5</v>
      </c>
      <c r="I13"/>
      <c r="J13"/>
    </row>
    <row r="14" spans="2:12">
      <c r="B14" s="2">
        <f t="shared" si="0"/>
        <v>0.02</v>
      </c>
      <c r="C14" s="2">
        <f t="shared" si="1"/>
        <v>1.1103706054826738E-4</v>
      </c>
      <c r="I14"/>
      <c r="J14"/>
    </row>
    <row r="15" spans="2:12">
      <c r="B15" s="2">
        <f t="shared" si="0"/>
        <v>2.5000000000000001E-2</v>
      </c>
      <c r="C15" s="2">
        <f t="shared" si="1"/>
        <v>2.1678794485321083E-4</v>
      </c>
      <c r="I15"/>
      <c r="J15"/>
    </row>
    <row r="16" spans="2:12">
      <c r="B16" s="2">
        <f t="shared" si="0"/>
        <v>3.0000000000000002E-2</v>
      </c>
      <c r="C16" s="2">
        <f t="shared" si="1"/>
        <v>3.7443790161835119E-4</v>
      </c>
      <c r="I16"/>
      <c r="J16"/>
    </row>
    <row r="17" spans="2:10">
      <c r="B17" s="2">
        <f t="shared" si="0"/>
        <v>3.5000000000000003E-2</v>
      </c>
      <c r="C17" s="2">
        <f t="shared" si="1"/>
        <v>5.9427150830983905E-4</v>
      </c>
      <c r="I17"/>
      <c r="J17"/>
    </row>
    <row r="18" spans="2:10">
      <c r="B18" s="2">
        <f t="shared" si="0"/>
        <v>0.04</v>
      </c>
      <c r="C18" s="2">
        <f t="shared" si="1"/>
        <v>8.8652152628409739E-4</v>
      </c>
      <c r="I18"/>
      <c r="J18"/>
    </row>
    <row r="19" spans="2:10">
      <c r="B19" s="2">
        <f t="shared" si="0"/>
        <v>4.4999999999999998E-2</v>
      </c>
      <c r="C19" s="2">
        <f t="shared" si="1"/>
        <v>1.2613603740787085E-3</v>
      </c>
      <c r="I19"/>
      <c r="J19"/>
    </row>
    <row r="20" spans="2:10">
      <c r="B20" s="2">
        <f t="shared" si="0"/>
        <v>4.9999999999999996E-2</v>
      </c>
      <c r="C20" s="2">
        <f t="shared" si="1"/>
        <v>1.728891650985831E-3</v>
      </c>
      <c r="I20"/>
      <c r="J20"/>
    </row>
    <row r="21" spans="2:10">
      <c r="B21" s="2">
        <f t="shared" si="0"/>
        <v>5.4999999999999993E-2</v>
      </c>
      <c r="C21" s="2">
        <f t="shared" si="1"/>
        <v>2.2991417179705521E-3</v>
      </c>
      <c r="I21"/>
      <c r="J21"/>
    </row>
    <row r="22" spans="2:10">
      <c r="B22" s="2">
        <f t="shared" si="0"/>
        <v>5.9999999999999991E-2</v>
      </c>
      <c r="C22" s="2">
        <f t="shared" si="1"/>
        <v>2.9820513429505702E-3</v>
      </c>
      <c r="I22"/>
      <c r="J22"/>
    </row>
    <row r="23" spans="2:10">
      <c r="B23" s="2">
        <f t="shared" si="0"/>
        <v>6.4999999999999988E-2</v>
      </c>
      <c r="C23" s="2">
        <f t="shared" si="1"/>
        <v>3.7874674173980077E-3</v>
      </c>
      <c r="I23"/>
      <c r="J23"/>
    </row>
    <row r="24" spans="2:10">
      <c r="B24" s="2">
        <f t="shared" si="0"/>
        <v>6.9999999999999993E-2</v>
      </c>
      <c r="C24" s="2">
        <f t="shared" si="1"/>
        <v>4.7251347511663086E-3</v>
      </c>
      <c r="I24"/>
      <c r="J24"/>
    </row>
    <row r="25" spans="2:10">
      <c r="B25" s="2">
        <f t="shared" si="0"/>
        <v>7.4999999999999997E-2</v>
      </c>
      <c r="C25" s="2">
        <f t="shared" si="1"/>
        <v>5.80468795237956E-3</v>
      </c>
      <c r="I25"/>
      <c r="J25"/>
    </row>
    <row r="26" spans="2:10">
      <c r="B26" s="2">
        <f t="shared" si="0"/>
        <v>0.08</v>
      </c>
      <c r="C26" s="2">
        <f t="shared" si="1"/>
        <v>7.035643399149541E-3</v>
      </c>
      <c r="I26"/>
      <c r="J26"/>
    </row>
    <row r="27" spans="2:10">
      <c r="B27" s="2">
        <f t="shared" si="0"/>
        <v>8.5000000000000006E-2</v>
      </c>
      <c r="C27" s="2">
        <f t="shared" si="1"/>
        <v>8.4273913098116549E-3</v>
      </c>
      <c r="I27"/>
      <c r="J27"/>
    </row>
    <row r="28" spans="2:10">
      <c r="B28" s="2">
        <f t="shared" si="0"/>
        <v>9.0000000000000011E-2</v>
      </c>
      <c r="C28" s="2">
        <f t="shared" si="1"/>
        <v>9.9891879182861798E-3</v>
      </c>
      <c r="I28"/>
      <c r="J28"/>
    </row>
    <row r="29" spans="2:10">
      <c r="B29" s="2">
        <f t="shared" si="0"/>
        <v>9.5000000000000015E-2</v>
      </c>
      <c r="C29" s="2">
        <f t="shared" si="1"/>
        <v>1.1730147761085732E-2</v>
      </c>
      <c r="I29"/>
      <c r="J29"/>
    </row>
    <row r="30" spans="2:10">
      <c r="B30" s="2">
        <f t="shared" si="0"/>
        <v>0.10000000000000002</v>
      </c>
      <c r="C30" s="2">
        <f t="shared" si="1"/>
        <v>1.3659236082395679E-2</v>
      </c>
      <c r="I30"/>
      <c r="J30"/>
    </row>
    <row r="31" spans="2:10">
      <c r="B31" s="2">
        <f t="shared" si="0"/>
        <v>0.10500000000000002</v>
      </c>
      <c r="C31" s="2">
        <f t="shared" si="1"/>
        <v>1.5785261363556041E-2</v>
      </c>
      <c r="I31"/>
      <c r="J31"/>
    </row>
    <row r="32" spans="2:10">
      <c r="B32" s="2">
        <f t="shared" si="0"/>
        <v>0.11000000000000003</v>
      </c>
      <c r="C32" s="2">
        <f t="shared" si="1"/>
        <v>1.8116867983170026E-2</v>
      </c>
      <c r="I32"/>
      <c r="J32"/>
    </row>
    <row r="33" spans="2:10">
      <c r="B33" s="2">
        <f t="shared" si="0"/>
        <v>0.11500000000000003</v>
      </c>
      <c r="C33" s="2">
        <f t="shared" si="1"/>
        <v>2.0662529013955669E-2</v>
      </c>
      <c r="I33"/>
      <c r="J33"/>
    </row>
    <row r="34" spans="2:10">
      <c r="B34" s="2">
        <f t="shared" si="0"/>
        <v>0.12000000000000004</v>
      </c>
      <c r="C34" s="2">
        <f t="shared" si="1"/>
        <v>2.3430539162342008E-2</v>
      </c>
      <c r="I34"/>
      <c r="J34"/>
    </row>
    <row r="35" spans="2:10">
      <c r="B35" s="2">
        <f t="shared" si="0"/>
        <v>0.12500000000000003</v>
      </c>
      <c r="C35" s="2">
        <f t="shared" si="1"/>
        <v>2.6429007856693873E-2</v>
      </c>
      <c r="I35"/>
      <c r="J35"/>
    </row>
    <row r="36" spans="2:10">
      <c r="B36" s="2">
        <f t="shared" si="0"/>
        <v>0.13000000000000003</v>
      </c>
      <c r="C36" s="2">
        <f t="shared" si="1"/>
        <v>2.9665852489924004E-2</v>
      </c>
      <c r="I36"/>
      <c r="J36"/>
    </row>
    <row r="37" spans="2:10">
      <c r="B37" s="2">
        <f t="shared" si="0"/>
        <v>0.13500000000000004</v>
      </c>
      <c r="C37" s="2">
        <f t="shared" si="1"/>
        <v>3.314879182212415E-2</v>
      </c>
      <c r="I37"/>
      <c r="J37"/>
    </row>
    <row r="38" spans="2:10">
      <c r="B38" s="2">
        <f t="shared" si="0"/>
        <v>0.14000000000000004</v>
      </c>
      <c r="C38" s="2">
        <f t="shared" si="1"/>
        <v>3.6885339548711343E-2</v>
      </c>
      <c r="I38"/>
      <c r="J38"/>
    </row>
    <row r="39" spans="2:10">
      <c r="B39" s="2">
        <f t="shared" si="0"/>
        <v>0.14500000000000005</v>
      </c>
      <c r="C39" s="2">
        <f t="shared" si="1"/>
        <v>4.0882798039449803E-2</v>
      </c>
      <c r="I39"/>
      <c r="J39"/>
    </row>
    <row r="40" spans="2:10">
      <c r="B40" s="2">
        <f t="shared" si="0"/>
        <v>0.15000000000000005</v>
      </c>
      <c r="C40" s="2">
        <f t="shared" si="1"/>
        <v>4.5148252253565876E-2</v>
      </c>
      <c r="I40"/>
      <c r="J40"/>
    </row>
    <row r="41" spans="2:10">
      <c r="B41" s="2">
        <f t="shared" si="0"/>
        <v>0.15500000000000005</v>
      </c>
      <c r="C41" s="2">
        <f t="shared" si="1"/>
        <v>4.9688563836024699E-2</v>
      </c>
      <c r="I41"/>
      <c r="J41"/>
    </row>
    <row r="42" spans="2:10">
      <c r="B42" s="2">
        <f t="shared" si="0"/>
        <v>0.16000000000000006</v>
      </c>
      <c r="C42" s="2">
        <f t="shared" si="1"/>
        <v>5.451036539989032E-2</v>
      </c>
      <c r="I42"/>
      <c r="J42"/>
    </row>
    <row r="43" spans="2:10">
      <c r="B43" s="2">
        <f t="shared" si="0"/>
        <v>0.16500000000000006</v>
      </c>
      <c r="C43" s="2">
        <f t="shared" si="1"/>
        <v>5.9620054999531547E-2</v>
      </c>
      <c r="I43"/>
      <c r="J43"/>
    </row>
    <row r="44" spans="2:10">
      <c r="B44" s="2">
        <f t="shared" si="0"/>
        <v>0.17000000000000007</v>
      </c>
      <c r="C44" s="2">
        <f t="shared" si="1"/>
        <v>6.5023790799280667E-2</v>
      </c>
      <c r="I44"/>
      <c r="J44"/>
    </row>
    <row r="45" spans="2:10">
      <c r="B45" s="2">
        <f t="shared" si="0"/>
        <v>0.17500000000000007</v>
      </c>
      <c r="C45" s="2">
        <f t="shared" si="1"/>
        <v>7.0727485941985829E-2</v>
      </c>
      <c r="I45"/>
      <c r="J45"/>
    </row>
    <row r="46" spans="2:10">
      <c r="B46" s="2">
        <f t="shared" si="0"/>
        <v>0.18000000000000008</v>
      </c>
      <c r="C46" s="2">
        <f t="shared" si="1"/>
        <v>7.6736803621734323E-2</v>
      </c>
      <c r="I46"/>
      <c r="J46"/>
    </row>
    <row r="47" spans="2:10">
      <c r="B47" s="2">
        <f t="shared" si="0"/>
        <v>0.18500000000000008</v>
      </c>
      <c r="C47" s="2">
        <f t="shared" si="1"/>
        <v>8.3057152364852047E-2</v>
      </c>
      <c r="I47"/>
      <c r="J47"/>
    </row>
    <row r="48" spans="2:10">
      <c r="B48" s="2">
        <f t="shared" si="0"/>
        <v>0.19000000000000009</v>
      </c>
      <c r="C48" s="2">
        <f t="shared" si="1"/>
        <v>8.9693681523110788E-2</v>
      </c>
      <c r="I48"/>
      <c r="J48"/>
    </row>
    <row r="49" spans="2:10">
      <c r="B49" s="2">
        <f t="shared" si="0"/>
        <v>0.19500000000000009</v>
      </c>
      <c r="C49" s="2">
        <f t="shared" si="1"/>
        <v>9.6651276982900394E-2</v>
      </c>
      <c r="I49"/>
      <c r="J49"/>
    </row>
    <row r="50" spans="2:10">
      <c r="B50" s="2">
        <f t="shared" si="0"/>
        <v>0.20000000000000009</v>
      </c>
      <c r="C50" s="2">
        <f t="shared" si="1"/>
        <v>0.10393455709393873</v>
      </c>
      <c r="I50"/>
      <c r="J50"/>
    </row>
    <row r="51" spans="2:10">
      <c r="B51" s="2">
        <f t="shared" si="0"/>
        <v>0.2050000000000001</v>
      </c>
      <c r="C51" s="2">
        <f t="shared" si="1"/>
        <v>0.11154786882091497</v>
      </c>
      <c r="I51"/>
      <c r="J51"/>
    </row>
    <row r="52" spans="2:10">
      <c r="B52" s="2">
        <f t="shared" si="0"/>
        <v>0.2100000000000001</v>
      </c>
      <c r="C52" s="2">
        <f t="shared" si="1"/>
        <v>0.11949528412126993</v>
      </c>
      <c r="I52"/>
      <c r="J52"/>
    </row>
    <row r="53" spans="2:10">
      <c r="B53" s="2">
        <f t="shared" si="0"/>
        <v>0.21500000000000011</v>
      </c>
      <c r="C53" s="2">
        <f t="shared" si="1"/>
        <v>0.12778059655213433</v>
      </c>
      <c r="I53"/>
      <c r="J53"/>
    </row>
    <row r="54" spans="2:10">
      <c r="B54" s="2">
        <f t="shared" si="0"/>
        <v>0.22000000000000011</v>
      </c>
      <c r="C54" s="2">
        <f t="shared" si="1"/>
        <v>0.13640731810925025</v>
      </c>
      <c r="I54"/>
      <c r="J54"/>
    </row>
    <row r="55" spans="2:10">
      <c r="B55" s="2">
        <f t="shared" si="0"/>
        <v>0.22500000000000012</v>
      </c>
      <c r="C55" s="2">
        <f t="shared" si="1"/>
        <v>0.1453786763005116</v>
      </c>
      <c r="I55"/>
      <c r="J55"/>
    </row>
    <row r="56" spans="2:10">
      <c r="B56" s="2">
        <f t="shared" si="0"/>
        <v>0.23000000000000012</v>
      </c>
      <c r="C56" s="2">
        <f t="shared" si="1"/>
        <v>0.15469761145656091</v>
      </c>
      <c r="I56"/>
      <c r="J56"/>
    </row>
    <row r="57" spans="2:10">
      <c r="B57" s="2">
        <f t="shared" si="0"/>
        <v>0.23500000000000013</v>
      </c>
      <c r="C57" s="2">
        <f t="shared" si="1"/>
        <v>0.16436677428068383</v>
      </c>
      <c r="I57"/>
      <c r="J57"/>
    </row>
    <row r="58" spans="2:10">
      <c r="B58" s="2">
        <f t="shared" si="0"/>
        <v>0.24000000000000013</v>
      </c>
      <c r="C58" s="2">
        <f t="shared" si="1"/>
        <v>0.17438852364004317</v>
      </c>
      <c r="I58"/>
      <c r="J58"/>
    </row>
    <row r="59" spans="2:10">
      <c r="B59" s="2">
        <f t="shared" si="0"/>
        <v>0.24500000000000013</v>
      </c>
      <c r="C59" s="2">
        <f t="shared" si="1"/>
        <v>0.18476492460009286</v>
      </c>
      <c r="I59"/>
      <c r="J59"/>
    </row>
    <row r="60" spans="2:10">
      <c r="B60" s="2">
        <f t="shared" si="0"/>
        <v>0.25000000000000011</v>
      </c>
      <c r="C60" s="2">
        <f t="shared" si="1"/>
        <v>0.19549774670380943</v>
      </c>
      <c r="I60"/>
      <c r="J60"/>
    </row>
    <row r="61" spans="2:10">
      <c r="B61" s="2">
        <f t="shared" si="0"/>
        <v>0.25500000000000012</v>
      </c>
      <c r="C61" s="2">
        <f t="shared" si="1"/>
        <v>0.20658846249717555</v>
      </c>
      <c r="I61"/>
      <c r="J61"/>
    </row>
    <row r="62" spans="2:10">
      <c r="B62" s="2">
        <f t="shared" si="0"/>
        <v>0.26000000000000012</v>
      </c>
      <c r="C62" s="2">
        <f t="shared" si="1"/>
        <v>0.21803824630214302</v>
      </c>
      <c r="I62"/>
      <c r="J62"/>
    </row>
    <row r="63" spans="2:10">
      <c r="B63" s="2">
        <f t="shared" si="0"/>
        <v>0.26500000000000012</v>
      </c>
      <c r="C63" s="2">
        <f t="shared" si="1"/>
        <v>0.22984797323809986</v>
      </c>
      <c r="I63"/>
      <c r="J63"/>
    </row>
    <row r="64" spans="2:10">
      <c r="B64" s="2">
        <f t="shared" si="0"/>
        <v>0.27000000000000013</v>
      </c>
      <c r="C64" s="2">
        <f t="shared" si="1"/>
        <v>0.24201821849265398</v>
      </c>
      <c r="I64"/>
      <c r="J64"/>
    </row>
    <row r="65" spans="2:10">
      <c r="B65" s="2">
        <f t="shared" si="0"/>
        <v>0.27500000000000013</v>
      </c>
      <c r="C65" s="2">
        <f t="shared" si="1"/>
        <v>0.2545492568423442</v>
      </c>
      <c r="I65"/>
      <c r="J65"/>
    </row>
    <row r="66" spans="2:10">
      <c r="B66" s="2">
        <f t="shared" si="0"/>
        <v>0.28000000000000014</v>
      </c>
      <c r="C66" s="2">
        <f t="shared" si="1"/>
        <v>0.26744106242367527</v>
      </c>
      <c r="I66"/>
      <c r="J66"/>
    </row>
    <row r="67" spans="2:10">
      <c r="B67" s="2">
        <f t="shared" si="0"/>
        <v>0.28500000000000014</v>
      </c>
      <c r="C67" s="2">
        <f t="shared" si="1"/>
        <v>0.28069330875466925</v>
      </c>
      <c r="I67"/>
      <c r="J67"/>
    </row>
    <row r="68" spans="2:10">
      <c r="B68" s="2">
        <f t="shared" si="0"/>
        <v>0.29000000000000015</v>
      </c>
      <c r="C68" s="2">
        <f t="shared" si="1"/>
        <v>0.2943053690069154</v>
      </c>
      <c r="I68"/>
      <c r="J68"/>
    </row>
    <row r="69" spans="2:10">
      <c r="B69" s="2">
        <f t="shared" si="0"/>
        <v>0.29500000000000015</v>
      </c>
      <c r="C69" s="2">
        <f t="shared" si="1"/>
        <v>0.30827631652789023</v>
      </c>
      <c r="I69"/>
      <c r="J69"/>
    </row>
    <row r="70" spans="2:10">
      <c r="B70" s="2">
        <f t="shared" si="0"/>
        <v>0.30000000000000016</v>
      </c>
      <c r="C70" s="2">
        <f t="shared" si="1"/>
        <v>0.32260492561311505</v>
      </c>
      <c r="I70"/>
      <c r="J70"/>
    </row>
    <row r="71" spans="2:10">
      <c r="B71" s="2">
        <f t="shared" si="0"/>
        <v>0.30500000000000016</v>
      </c>
      <c r="C71" s="2">
        <f t="shared" si="1"/>
        <v>0.33728967252750464</v>
      </c>
      <c r="I71"/>
      <c r="J71"/>
    </row>
    <row r="72" spans="2:10">
      <c r="B72" s="2">
        <f t="shared" si="0"/>
        <v>0.31000000000000016</v>
      </c>
      <c r="C72" s="2">
        <f t="shared" si="1"/>
        <v>0.3523287367750591</v>
      </c>
      <c r="I72"/>
      <c r="J72"/>
    </row>
    <row r="73" spans="2:10">
      <c r="B73" s="2">
        <f t="shared" si="0"/>
        <v>0.31500000000000017</v>
      </c>
      <c r="C73" s="2">
        <f t="shared" si="1"/>
        <v>0.36772000261583782</v>
      </c>
      <c r="I73"/>
      <c r="J73"/>
    </row>
    <row r="74" spans="2:10">
      <c r="B74" s="2">
        <f t="shared" si="0"/>
        <v>0.32000000000000017</v>
      </c>
      <c r="C74" s="2">
        <f t="shared" si="1"/>
        <v>0.38346106082895426</v>
      </c>
      <c r="I74"/>
      <c r="J74"/>
    </row>
    <row r="75" spans="2:10">
      <c r="B75" s="2">
        <f t="shared" si="0"/>
        <v>0.32500000000000018</v>
      </c>
      <c r="C75" s="2">
        <f t="shared" si="1"/>
        <v>0.39954921072012006</v>
      </c>
      <c r="I75"/>
      <c r="J75"/>
    </row>
    <row r="76" spans="2:10">
      <c r="B76" s="2">
        <f t="shared" ref="B76:B139" si="2">B75+0.005</f>
        <v>0.33000000000000018</v>
      </c>
      <c r="C76" s="2">
        <f t="shared" ref="C76:C139" si="3">($E$4/$B$4)*(B76/$F$4-SIN($D$4*$B76)/($D$4*$F$4))</f>
        <v>0.41598146237206785</v>
      </c>
      <c r="I76"/>
      <c r="J76"/>
    </row>
    <row r="77" spans="2:10">
      <c r="B77" s="2">
        <f t="shared" si="2"/>
        <v>0.33500000000000019</v>
      </c>
      <c r="C77" s="2">
        <f t="shared" si="3"/>
        <v>0.4327545391359755</v>
      </c>
      <c r="I77"/>
      <c r="J77"/>
    </row>
    <row r="78" spans="2:10">
      <c r="B78" s="2">
        <f t="shared" si="2"/>
        <v>0.34000000000000019</v>
      </c>
      <c r="C78" s="2">
        <f t="shared" si="3"/>
        <v>0.44986488036181738</v>
      </c>
      <c r="I78"/>
      <c r="J78"/>
    </row>
    <row r="79" spans="2:10">
      <c r="B79" s="2">
        <f t="shared" si="2"/>
        <v>0.3450000000000002</v>
      </c>
      <c r="C79" s="2">
        <f t="shared" si="3"/>
        <v>0.46730864436536673</v>
      </c>
      <c r="I79"/>
      <c r="J79"/>
    </row>
    <row r="80" spans="2:10">
      <c r="B80" s="2">
        <f t="shared" si="2"/>
        <v>0.3500000000000002</v>
      </c>
      <c r="C80" s="2">
        <f t="shared" si="3"/>
        <v>0.48508171162937674</v>
      </c>
      <c r="I80"/>
      <c r="J80"/>
    </row>
    <row r="81" spans="2:10">
      <c r="B81" s="2">
        <f t="shared" si="2"/>
        <v>0.3550000000000002</v>
      </c>
      <c r="C81" s="2">
        <f t="shared" si="3"/>
        <v>0.50317968823627324</v>
      </c>
      <c r="I81"/>
      <c r="J81"/>
    </row>
    <row r="82" spans="2:10">
      <c r="B82" s="2">
        <f t="shared" si="2"/>
        <v>0.36000000000000021</v>
      </c>
      <c r="C82" s="2">
        <f t="shared" si="3"/>
        <v>0.52159790952949858</v>
      </c>
      <c r="I82"/>
      <c r="J82"/>
    </row>
    <row r="83" spans="2:10">
      <c r="B83" s="2">
        <f t="shared" si="2"/>
        <v>0.36500000000000021</v>
      </c>
      <c r="C83" s="2">
        <f t="shared" si="3"/>
        <v>0.54033144400045519</v>
      </c>
      <c r="I83"/>
      <c r="J83"/>
    </row>
    <row r="84" spans="2:10">
      <c r="B84" s="2">
        <f t="shared" si="2"/>
        <v>0.37000000000000022</v>
      </c>
      <c r="C84" s="2">
        <f t="shared" si="3"/>
        <v>0.55937509739781077</v>
      </c>
      <c r="I84"/>
      <c r="J84"/>
    </row>
    <row r="85" spans="2:10">
      <c r="B85" s="2">
        <f t="shared" si="2"/>
        <v>0.37500000000000022</v>
      </c>
      <c r="C85" s="2">
        <f t="shared" si="3"/>
        <v>0.57872341705574082</v>
      </c>
      <c r="I85"/>
      <c r="J85"/>
    </row>
    <row r="86" spans="2:10">
      <c r="B86" s="2">
        <f t="shared" si="2"/>
        <v>0.38000000000000023</v>
      </c>
      <c r="C86" s="2">
        <f t="shared" si="3"/>
        <v>0.59837069643750063</v>
      </c>
      <c r="I86"/>
      <c r="J86"/>
    </row>
    <row r="87" spans="2:10">
      <c r="B87" s="2">
        <f t="shared" si="2"/>
        <v>0.38500000000000023</v>
      </c>
      <c r="C87" s="2">
        <f t="shared" si="3"/>
        <v>0.61831097989054307</v>
      </c>
      <c r="I87"/>
      <c r="J87"/>
    </row>
    <row r="88" spans="2:10">
      <c r="B88" s="2">
        <f t="shared" si="2"/>
        <v>0.39000000000000024</v>
      </c>
      <c r="C88" s="2">
        <f t="shared" si="3"/>
        <v>0.63853806760921727</v>
      </c>
      <c r="I88"/>
      <c r="J88"/>
    </row>
    <row r="89" spans="2:10">
      <c r="B89" s="2">
        <f t="shared" si="2"/>
        <v>0.39500000000000024</v>
      </c>
      <c r="C89" s="2">
        <f t="shared" si="3"/>
        <v>0.65904552080091483</v>
      </c>
      <c r="I89"/>
      <c r="J89"/>
    </row>
    <row r="90" spans="2:10">
      <c r="B90" s="2">
        <f t="shared" si="2"/>
        <v>0.40000000000000024</v>
      </c>
      <c r="C90" s="2">
        <f t="shared" si="3"/>
        <v>0.67982666705135697</v>
      </c>
      <c r="I90"/>
      <c r="J90"/>
    </row>
    <row r="91" spans="2:10">
      <c r="B91" s="2">
        <f t="shared" si="2"/>
        <v>0.40500000000000025</v>
      </c>
      <c r="C91" s="2">
        <f t="shared" si="3"/>
        <v>0.70087460588455508</v>
      </c>
      <c r="I91"/>
      <c r="J91"/>
    </row>
    <row r="92" spans="2:10">
      <c r="B92" s="2">
        <f t="shared" si="2"/>
        <v>0.41000000000000025</v>
      </c>
      <c r="C92" s="2">
        <f t="shared" si="3"/>
        <v>0.72218221451280695</v>
      </c>
      <c r="I92"/>
      <c r="J92"/>
    </row>
    <row r="93" spans="2:10">
      <c r="B93" s="2">
        <f t="shared" si="2"/>
        <v>0.41500000000000026</v>
      </c>
      <c r="C93" s="2">
        <f t="shared" si="3"/>
        <v>0.74374215377194042</v>
      </c>
      <c r="I93"/>
      <c r="J93"/>
    </row>
    <row r="94" spans="2:10">
      <c r="B94" s="2">
        <f t="shared" si="2"/>
        <v>0.42000000000000026</v>
      </c>
      <c r="C94" s="2">
        <f t="shared" si="3"/>
        <v>0.76554687423686119</v>
      </c>
      <c r="I94"/>
      <c r="J94"/>
    </row>
    <row r="95" spans="2:10">
      <c r="B95" s="2">
        <f t="shared" si="2"/>
        <v>0.42500000000000027</v>
      </c>
      <c r="C95" s="2">
        <f t="shared" si="3"/>
        <v>0.78758862251230055</v>
      </c>
      <c r="I95"/>
      <c r="J95"/>
    </row>
    <row r="96" spans="2:10">
      <c r="B96" s="2">
        <f t="shared" si="2"/>
        <v>0.43000000000000027</v>
      </c>
      <c r="C96" s="2">
        <f t="shared" si="3"/>
        <v>0.80985944769353158</v>
      </c>
      <c r="I96"/>
      <c r="J96"/>
    </row>
    <row r="97" spans="2:10">
      <c r="B97" s="2">
        <f t="shared" si="2"/>
        <v>0.43500000000000028</v>
      </c>
      <c r="C97" s="2">
        <f t="shared" si="3"/>
        <v>0.83235120799166262</v>
      </c>
      <c r="I97"/>
      <c r="J97"/>
    </row>
    <row r="98" spans="2:10">
      <c r="B98" s="2">
        <f t="shared" si="2"/>
        <v>0.44000000000000028</v>
      </c>
      <c r="C98" s="2">
        <f t="shared" si="3"/>
        <v>0.85505557751798855</v>
      </c>
      <c r="I98"/>
      <c r="J98"/>
    </row>
    <row r="99" spans="2:10">
      <c r="B99" s="2">
        <f t="shared" si="2"/>
        <v>0.44500000000000028</v>
      </c>
      <c r="C99" s="2">
        <f t="shared" si="3"/>
        <v>0.87796405322175242</v>
      </c>
      <c r="I99"/>
      <c r="J99"/>
    </row>
    <row r="100" spans="2:10">
      <c r="B100" s="2">
        <f t="shared" si="2"/>
        <v>0.45000000000000029</v>
      </c>
      <c r="C100" s="2">
        <f t="shared" si="3"/>
        <v>0.9010679619755263</v>
      </c>
      <c r="I100"/>
      <c r="J100"/>
    </row>
    <row r="101" spans="2:10">
      <c r="B101" s="2">
        <f t="shared" si="2"/>
        <v>0.45500000000000029</v>
      </c>
      <c r="C101" s="2">
        <f t="shared" si="3"/>
        <v>0.92435846780231734</v>
      </c>
      <c r="I101"/>
      <c r="J101"/>
    </row>
    <row r="102" spans="2:10">
      <c r="B102" s="2">
        <f t="shared" si="2"/>
        <v>0.4600000000000003</v>
      </c>
      <c r="C102" s="2">
        <f t="shared" si="3"/>
        <v>0.94782657923836944</v>
      </c>
      <c r="I102"/>
      <c r="J102"/>
    </row>
    <row r="103" spans="2:10">
      <c r="B103" s="2">
        <f t="shared" si="2"/>
        <v>0.4650000000000003</v>
      </c>
      <c r="C103" s="2">
        <f t="shared" si="3"/>
        <v>0.97146315682553053</v>
      </c>
      <c r="I103"/>
      <c r="J103"/>
    </row>
    <row r="104" spans="2:10">
      <c r="B104" s="2">
        <f t="shared" si="2"/>
        <v>0.47000000000000031</v>
      </c>
      <c r="C104" s="2">
        <f t="shared" si="3"/>
        <v>0.995258920726938</v>
      </c>
      <c r="I104"/>
      <c r="J104"/>
    </row>
    <row r="105" spans="2:10">
      <c r="B105" s="2">
        <f t="shared" si="2"/>
        <v>0.47500000000000031</v>
      </c>
      <c r="C105" s="2">
        <f t="shared" si="3"/>
        <v>1.0192044584596791</v>
      </c>
      <c r="I105"/>
      <c r="J105"/>
    </row>
    <row r="106" spans="2:10">
      <c r="B106" s="2">
        <f t="shared" si="2"/>
        <v>0.48000000000000032</v>
      </c>
      <c r="C106" s="2">
        <f t="shared" si="3"/>
        <v>1.0432902327379825</v>
      </c>
      <c r="I106"/>
      <c r="J106"/>
    </row>
    <row r="107" spans="2:10">
      <c r="B107" s="2">
        <f t="shared" si="2"/>
        <v>0.48500000000000032</v>
      </c>
      <c r="C107" s="2">
        <f t="shared" si="3"/>
        <v>1.0675065894204037</v>
      </c>
      <c r="I107"/>
      <c r="J107"/>
    </row>
    <row r="108" spans="2:10">
      <c r="B108" s="2">
        <f t="shared" si="2"/>
        <v>0.49000000000000032</v>
      </c>
      <c r="C108" s="2">
        <f t="shared" si="3"/>
        <v>1.0918437655543851</v>
      </c>
      <c r="I108"/>
      <c r="J108"/>
    </row>
    <row r="109" spans="2:10">
      <c r="B109" s="2">
        <f t="shared" si="2"/>
        <v>0.49500000000000033</v>
      </c>
      <c r="C109" s="2">
        <f t="shared" si="3"/>
        <v>1.1162918975114851</v>
      </c>
      <c r="I109"/>
      <c r="J109"/>
    </row>
    <row r="110" spans="2:10">
      <c r="B110" s="2">
        <f t="shared" si="2"/>
        <v>0.50000000000000033</v>
      </c>
      <c r="C110" s="2">
        <f t="shared" si="3"/>
        <v>1.1408410292064954</v>
      </c>
      <c r="I110"/>
      <c r="J110"/>
    </row>
    <row r="111" spans="2:10">
      <c r="B111" s="2">
        <f t="shared" si="2"/>
        <v>0.50500000000000034</v>
      </c>
      <c r="C111" s="2">
        <f t="shared" si="3"/>
        <v>1.165481120393606</v>
      </c>
      <c r="I111"/>
      <c r="J111"/>
    </row>
    <row r="112" spans="2:10">
      <c r="B112" s="2">
        <f t="shared" si="2"/>
        <v>0.51000000000000034</v>
      </c>
      <c r="C112" s="2">
        <f t="shared" si="3"/>
        <v>1.1902020550326924</v>
      </c>
      <c r="I112"/>
      <c r="J112"/>
    </row>
    <row r="113" spans="2:10">
      <c r="B113" s="2">
        <f t="shared" si="2"/>
        <v>0.51500000000000035</v>
      </c>
      <c r="C113" s="2">
        <f t="shared" si="3"/>
        <v>1.2149936497187666</v>
      </c>
      <c r="I113"/>
      <c r="J113"/>
    </row>
    <row r="114" spans="2:10">
      <c r="B114" s="2">
        <f t="shared" si="2"/>
        <v>0.52000000000000035</v>
      </c>
      <c r="C114" s="2">
        <f t="shared" si="3"/>
        <v>1.2398456621675553</v>
      </c>
      <c r="I114"/>
      <c r="J114"/>
    </row>
    <row r="115" spans="2:10">
      <c r="B115" s="2">
        <f t="shared" si="2"/>
        <v>0.52500000000000036</v>
      </c>
      <c r="C115" s="2">
        <f t="shared" si="3"/>
        <v>1.2647477997501473</v>
      </c>
      <c r="I115"/>
      <c r="J115"/>
    </row>
    <row r="116" spans="2:10">
      <c r="B116" s="2">
        <f t="shared" si="2"/>
        <v>0.53000000000000036</v>
      </c>
      <c r="C116" s="2">
        <f t="shared" si="3"/>
        <v>1.2896897280695869</v>
      </c>
      <c r="I116"/>
      <c r="J116"/>
    </row>
    <row r="117" spans="2:10">
      <c r="B117" s="2">
        <f t="shared" si="2"/>
        <v>0.53500000000000036</v>
      </c>
      <c r="C117" s="2">
        <f t="shared" si="3"/>
        <v>1.3146610795722733</v>
      </c>
      <c r="I117"/>
      <c r="J117"/>
    </row>
    <row r="118" spans="2:10">
      <c r="B118" s="2">
        <f t="shared" si="2"/>
        <v>0.54000000000000037</v>
      </c>
      <c r="C118" s="2">
        <f t="shared" si="3"/>
        <v>1.3396514621869895</v>
      </c>
      <c r="I118"/>
      <c r="J118"/>
    </row>
    <row r="119" spans="2:10">
      <c r="B119" s="2">
        <f t="shared" si="2"/>
        <v>0.54500000000000037</v>
      </c>
      <c r="C119" s="2">
        <f t="shared" si="3"/>
        <v>1.3646504679843594</v>
      </c>
      <c r="I119"/>
      <c r="J119"/>
    </row>
    <row r="120" spans="2:10">
      <c r="B120" s="2">
        <f t="shared" si="2"/>
        <v>0.55000000000000038</v>
      </c>
      <c r="C120" s="2">
        <f t="shared" si="3"/>
        <v>1.3896476818495207</v>
      </c>
      <c r="I120"/>
      <c r="J120"/>
    </row>
    <row r="121" spans="2:10">
      <c r="B121" s="2">
        <f t="shared" si="2"/>
        <v>0.55500000000000038</v>
      </c>
      <c r="C121" s="2">
        <f t="shared" si="3"/>
        <v>1.414632690160784</v>
      </c>
      <c r="I121"/>
      <c r="J121"/>
    </row>
    <row r="122" spans="2:10">
      <c r="B122" s="2">
        <f t="shared" si="2"/>
        <v>0.56000000000000039</v>
      </c>
      <c r="C122" s="2">
        <f t="shared" si="3"/>
        <v>1.4395950894670482</v>
      </c>
      <c r="I122"/>
      <c r="J122"/>
    </row>
    <row r="123" spans="2:10">
      <c r="B123" s="2">
        <f t="shared" si="2"/>
        <v>0.56500000000000039</v>
      </c>
      <c r="C123" s="2">
        <f t="shared" si="3"/>
        <v>1.4645244951567424</v>
      </c>
      <c r="I123"/>
      <c r="J123"/>
    </row>
    <row r="124" spans="2:10">
      <c r="B124" s="2">
        <f t="shared" si="2"/>
        <v>0.5700000000000004</v>
      </c>
      <c r="C124" s="2">
        <f t="shared" si="3"/>
        <v>1.4894105501110655</v>
      </c>
      <c r="I124"/>
      <c r="J124"/>
    </row>
    <row r="125" spans="2:10">
      <c r="B125" s="2">
        <f t="shared" si="2"/>
        <v>0.5750000000000004</v>
      </c>
      <c r="C125" s="2">
        <f t="shared" si="3"/>
        <v>1.5142429333343219</v>
      </c>
      <c r="I125"/>
      <c r="J125"/>
    </row>
    <row r="126" spans="2:10">
      <c r="B126" s="2">
        <f t="shared" si="2"/>
        <v>0.5800000000000004</v>
      </c>
      <c r="C126" s="2">
        <f t="shared" si="3"/>
        <v>1.5390113685541511</v>
      </c>
      <c r="I126"/>
      <c r="J126"/>
    </row>
    <row r="127" spans="2:10">
      <c r="B127" s="2">
        <f t="shared" si="2"/>
        <v>0.58500000000000041</v>
      </c>
      <c r="C127" s="2">
        <f t="shared" si="3"/>
        <v>1.5637056327844967</v>
      </c>
      <c r="I127"/>
      <c r="J127"/>
    </row>
    <row r="128" spans="2:10">
      <c r="B128" s="2">
        <f t="shared" si="2"/>
        <v>0.59000000000000041</v>
      </c>
      <c r="C128" s="2">
        <f t="shared" si="3"/>
        <v>1.5883155648441669</v>
      </c>
      <c r="I128"/>
      <c r="J128"/>
    </row>
    <row r="129" spans="2:10">
      <c r="B129" s="2">
        <f t="shared" si="2"/>
        <v>0.59500000000000042</v>
      </c>
      <c r="C129" s="2">
        <f t="shared" si="3"/>
        <v>1.612831073823898</v>
      </c>
      <c r="I129"/>
      <c r="J129"/>
    </row>
    <row r="130" spans="2:10">
      <c r="B130" s="2">
        <f t="shared" si="2"/>
        <v>0.60000000000000042</v>
      </c>
      <c r="C130" s="2">
        <f t="shared" si="3"/>
        <v>1.6372421474948637</v>
      </c>
      <c r="I130"/>
      <c r="J130"/>
    </row>
    <row r="131" spans="2:10">
      <c r="B131" s="2">
        <f t="shared" si="2"/>
        <v>0.60500000000000043</v>
      </c>
      <c r="C131" s="2">
        <f t="shared" si="3"/>
        <v>1.6615388606516168</v>
      </c>
      <c r="I131"/>
      <c r="J131"/>
    </row>
    <row r="132" spans="2:10">
      <c r="B132" s="2">
        <f t="shared" si="2"/>
        <v>0.61000000000000043</v>
      </c>
      <c r="C132" s="2">
        <f t="shared" si="3"/>
        <v>1.6857113833825217</v>
      </c>
      <c r="I132"/>
      <c r="J132"/>
    </row>
    <row r="133" spans="2:10">
      <c r="B133" s="2">
        <f t="shared" si="2"/>
        <v>0.61500000000000044</v>
      </c>
      <c r="C133" s="2">
        <f t="shared" si="3"/>
        <v>1.7097499892607761</v>
      </c>
      <c r="I133"/>
      <c r="J133"/>
    </row>
    <row r="134" spans="2:10">
      <c r="B134" s="2">
        <f t="shared" si="2"/>
        <v>0.62000000000000044</v>
      </c>
      <c r="C134" s="2">
        <f t="shared" si="3"/>
        <v>1.7336450634492075</v>
      </c>
      <c r="I134"/>
      <c r="J134"/>
    </row>
    <row r="135" spans="2:10">
      <c r="B135" s="2">
        <f t="shared" si="2"/>
        <v>0.62500000000000044</v>
      </c>
      <c r="C135" s="2">
        <f t="shared" si="3"/>
        <v>1.7573871107120773</v>
      </c>
      <c r="I135"/>
      <c r="J135"/>
    </row>
    <row r="136" spans="2:10">
      <c r="B136" s="2">
        <f t="shared" si="2"/>
        <v>0.63000000000000045</v>
      </c>
      <c r="C136" s="2">
        <f t="shared" si="3"/>
        <v>1.7809667633272295</v>
      </c>
      <c r="I136"/>
      <c r="J136"/>
    </row>
    <row r="137" spans="2:10">
      <c r="B137" s="2">
        <f t="shared" si="2"/>
        <v>0.63500000000000045</v>
      </c>
      <c r="C137" s="2">
        <f t="shared" si="3"/>
        <v>1.8043747888919839</v>
      </c>
      <c r="I137"/>
      <c r="J137"/>
    </row>
    <row r="138" spans="2:10">
      <c r="B138" s="2">
        <f t="shared" si="2"/>
        <v>0.64000000000000046</v>
      </c>
      <c r="C138" s="2">
        <f t="shared" si="3"/>
        <v>1.827602098016271</v>
      </c>
      <c r="I138"/>
      <c r="J138"/>
    </row>
    <row r="139" spans="2:10">
      <c r="B139" s="2">
        <f t="shared" si="2"/>
        <v>0.64500000000000046</v>
      </c>
      <c r="C139" s="2">
        <f t="shared" si="3"/>
        <v>1.8506397518965962</v>
      </c>
      <c r="I139"/>
      <c r="J139"/>
    </row>
    <row r="140" spans="2:10">
      <c r="B140" s="2">
        <f t="shared" ref="B140:B203" si="4">B139+0.005</f>
        <v>0.65000000000000047</v>
      </c>
      <c r="C140" s="2">
        <f t="shared" ref="C140:C203" si="5">($E$4/$B$4)*(B140/$F$4-SIN($D$4*$B140)/($D$4*$F$4))</f>
        <v>1.8734789697645273</v>
      </c>
      <c r="I140"/>
      <c r="J140"/>
    </row>
    <row r="141" spans="2:10">
      <c r="B141" s="2">
        <f t="shared" si="4"/>
        <v>0.65500000000000047</v>
      </c>
      <c r="C141" s="2">
        <f t="shared" si="5"/>
        <v>1.8961111362034919</v>
      </c>
      <c r="I141"/>
      <c r="J141"/>
    </row>
    <row r="142" spans="2:10">
      <c r="B142" s="2">
        <f t="shared" si="4"/>
        <v>0.66000000000000048</v>
      </c>
      <c r="C142" s="2">
        <f t="shared" si="5"/>
        <v>1.9185278083277932</v>
      </c>
      <c r="I142"/>
      <c r="J142"/>
    </row>
    <row r="143" spans="2:10">
      <c r="B143" s="2">
        <f t="shared" si="4"/>
        <v>0.66500000000000048</v>
      </c>
      <c r="C143" s="2">
        <f t="shared" si="5"/>
        <v>1.9407207228178602</v>
      </c>
      <c r="I143"/>
      <c r="J143"/>
    </row>
    <row r="144" spans="2:10">
      <c r="B144" s="2">
        <f t="shared" si="4"/>
        <v>0.67000000000000048</v>
      </c>
      <c r="C144" s="2">
        <f t="shared" si="5"/>
        <v>1.9626818028058679</v>
      </c>
      <c r="I144"/>
      <c r="J144"/>
    </row>
    <row r="145" spans="2:10">
      <c r="B145" s="2">
        <f t="shared" si="4"/>
        <v>0.67500000000000049</v>
      </c>
      <c r="C145" s="2">
        <f t="shared" si="5"/>
        <v>1.9844031646059943</v>
      </c>
      <c r="I145"/>
      <c r="J145"/>
    </row>
    <row r="146" spans="2:10">
      <c r="B146" s="2">
        <f t="shared" si="4"/>
        <v>0.68000000000000049</v>
      </c>
      <c r="C146" s="2">
        <f t="shared" si="5"/>
        <v>2.005877124283701</v>
      </c>
      <c r="I146"/>
      <c r="J146"/>
    </row>
    <row r="147" spans="2:10">
      <c r="B147" s="2">
        <f t="shared" si="4"/>
        <v>0.6850000000000005</v>
      </c>
      <c r="C147" s="2">
        <f t="shared" si="5"/>
        <v>2.0270962040585689</v>
      </c>
      <c r="I147"/>
      <c r="J147"/>
    </row>
    <row r="148" spans="2:10">
      <c r="B148" s="2">
        <f t="shared" si="4"/>
        <v>0.6900000000000005</v>
      </c>
      <c r="C148" s="2">
        <f t="shared" si="5"/>
        <v>2.0480531385353475</v>
      </c>
      <c r="I148"/>
      <c r="J148"/>
    </row>
    <row r="149" spans="2:10">
      <c r="B149" s="2">
        <f t="shared" si="4"/>
        <v>0.69500000000000051</v>
      </c>
      <c r="C149" s="2">
        <f t="shared" si="5"/>
        <v>2.0687408807580323</v>
      </c>
      <c r="I149"/>
      <c r="J149"/>
    </row>
    <row r="150" spans="2:10">
      <c r="B150" s="2">
        <f t="shared" si="4"/>
        <v>0.70000000000000051</v>
      </c>
      <c r="C150" s="2">
        <f t="shared" si="5"/>
        <v>2.0891526080819189</v>
      </c>
      <c r="I150"/>
      <c r="J150"/>
    </row>
    <row r="151" spans="2:10">
      <c r="B151" s="2">
        <f t="shared" si="4"/>
        <v>0.70500000000000052</v>
      </c>
      <c r="C151" s="2">
        <f t="shared" si="5"/>
        <v>2.1092817278587455</v>
      </c>
      <c r="I151"/>
      <c r="J151"/>
    </row>
    <row r="152" spans="2:10">
      <c r="B152" s="2">
        <f t="shared" si="4"/>
        <v>0.71000000000000052</v>
      </c>
      <c r="C152" s="2">
        <f t="shared" si="5"/>
        <v>2.1291218829301863</v>
      </c>
      <c r="I152"/>
      <c r="J152"/>
    </row>
    <row r="153" spans="2:10">
      <c r="B153" s="2">
        <f t="shared" si="4"/>
        <v>0.71500000000000052</v>
      </c>
      <c r="C153" s="2">
        <f t="shared" si="5"/>
        <v>2.1486669569251138</v>
      </c>
      <c r="I153"/>
      <c r="J153"/>
    </row>
    <row r="154" spans="2:10">
      <c r="B154" s="2">
        <f t="shared" si="4"/>
        <v>0.72000000000000053</v>
      </c>
      <c r="C154" s="2">
        <f t="shared" si="5"/>
        <v>2.1679110793562217</v>
      </c>
      <c r="I154"/>
      <c r="J154"/>
    </row>
    <row r="155" spans="2:10">
      <c r="B155" s="2">
        <f t="shared" si="4"/>
        <v>0.72500000000000053</v>
      </c>
      <c r="C155" s="2">
        <f t="shared" si="5"/>
        <v>2.1868486305117592</v>
      </c>
      <c r="I155"/>
      <c r="J155"/>
    </row>
    <row r="156" spans="2:10">
      <c r="B156" s="2">
        <f t="shared" si="4"/>
        <v>0.73000000000000054</v>
      </c>
      <c r="C156" s="2">
        <f t="shared" si="5"/>
        <v>2.2054742461382952</v>
      </c>
      <c r="I156"/>
      <c r="J156"/>
    </row>
    <row r="157" spans="2:10">
      <c r="B157" s="2">
        <f t="shared" si="4"/>
        <v>0.73500000000000054</v>
      </c>
      <c r="C157" s="2">
        <f t="shared" si="5"/>
        <v>2.223782821910623</v>
      </c>
      <c r="I157"/>
      <c r="J157"/>
    </row>
    <row r="158" spans="2:10">
      <c r="B158" s="2">
        <f t="shared" si="4"/>
        <v>0.74000000000000055</v>
      </c>
      <c r="C158" s="2">
        <f t="shared" si="5"/>
        <v>2.2417695176850678</v>
      </c>
      <c r="I158"/>
      <c r="J158"/>
    </row>
    <row r="159" spans="2:10">
      <c r="B159" s="2">
        <f t="shared" si="4"/>
        <v>0.74500000000000055</v>
      </c>
      <c r="C159" s="2">
        <f t="shared" si="5"/>
        <v>2.2594297615326591</v>
      </c>
      <c r="I159"/>
      <c r="J159"/>
    </row>
    <row r="160" spans="2:10">
      <c r="B160" s="2">
        <f t="shared" si="4"/>
        <v>0.75000000000000056</v>
      </c>
      <c r="C160" s="2">
        <f t="shared" si="5"/>
        <v>2.2767592535488075</v>
      </c>
      <c r="I160"/>
      <c r="J160"/>
    </row>
    <row r="161" spans="2:10">
      <c r="B161" s="2">
        <f t="shared" si="4"/>
        <v>0.75500000000000056</v>
      </c>
      <c r="C161" s="2">
        <f t="shared" si="5"/>
        <v>2.2937539694363096</v>
      </c>
      <c r="I161"/>
      <c r="J161"/>
    </row>
    <row r="162" spans="2:10">
      <c r="B162" s="2">
        <f t="shared" si="4"/>
        <v>0.76000000000000056</v>
      </c>
      <c r="C162" s="2">
        <f t="shared" si="5"/>
        <v>2.310410163858696</v>
      </c>
      <c r="I162"/>
      <c r="J162"/>
    </row>
    <row r="163" spans="2:10">
      <c r="B163" s="2">
        <f t="shared" si="4"/>
        <v>0.76500000000000057</v>
      </c>
      <c r="C163" s="2">
        <f t="shared" si="5"/>
        <v>2.3267243735611287</v>
      </c>
      <c r="I163"/>
      <c r="J163"/>
    </row>
    <row r="164" spans="2:10">
      <c r="B164" s="2">
        <f t="shared" si="4"/>
        <v>0.77000000000000057</v>
      </c>
      <c r="C164" s="2">
        <f t="shared" si="5"/>
        <v>2.3426934202562455</v>
      </c>
      <c r="I164"/>
      <c r="J164"/>
    </row>
    <row r="165" spans="2:10">
      <c r="B165" s="2">
        <f t="shared" si="4"/>
        <v>0.77500000000000058</v>
      </c>
      <c r="C165" s="2">
        <f t="shared" si="5"/>
        <v>2.3583144132725504</v>
      </c>
      <c r="I165"/>
      <c r="J165"/>
    </row>
    <row r="166" spans="2:10">
      <c r="B166" s="2">
        <f t="shared" si="4"/>
        <v>0.78000000000000058</v>
      </c>
      <c r="C166" s="2">
        <f t="shared" si="5"/>
        <v>2.3735847519631377</v>
      </c>
      <c r="I166"/>
      <c r="J166"/>
    </row>
    <row r="167" spans="2:10">
      <c r="B167" s="2">
        <f t="shared" si="4"/>
        <v>0.78500000000000059</v>
      </c>
      <c r="C167" s="2">
        <f t="shared" si="5"/>
        <v>2.3885021278727478</v>
      </c>
      <c r="I167"/>
      <c r="J167"/>
    </row>
    <row r="168" spans="2:10">
      <c r="B168" s="2">
        <f t="shared" si="4"/>
        <v>0.79000000000000059</v>
      </c>
      <c r="C168" s="2">
        <f t="shared" si="5"/>
        <v>2.4030645266613475</v>
      </c>
      <c r="I168"/>
      <c r="J168"/>
    </row>
    <row r="169" spans="2:10">
      <c r="B169" s="2">
        <f t="shared" si="4"/>
        <v>0.7950000000000006</v>
      </c>
      <c r="C169" s="2">
        <f t="shared" si="5"/>
        <v>2.4172702297826265</v>
      </c>
      <c r="I169"/>
      <c r="J169"/>
    </row>
    <row r="170" spans="2:10">
      <c r="B170" s="2">
        <f t="shared" si="4"/>
        <v>0.8000000000000006</v>
      </c>
      <c r="C170" s="2">
        <f t="shared" si="5"/>
        <v>2.4311178159160249</v>
      </c>
      <c r="I170"/>
      <c r="J170"/>
    </row>
    <row r="171" spans="2:10">
      <c r="B171" s="2">
        <f t="shared" si="4"/>
        <v>0.8050000000000006</v>
      </c>
      <c r="C171" s="2">
        <f t="shared" si="5"/>
        <v>2.4446061621510822</v>
      </c>
      <c r="I171"/>
      <c r="J171"/>
    </row>
    <row r="172" spans="2:10">
      <c r="B172" s="2">
        <f t="shared" si="4"/>
        <v>0.81000000000000061</v>
      </c>
      <c r="C172" s="2">
        <f t="shared" si="5"/>
        <v>2.4577344449231284</v>
      </c>
      <c r="I172"/>
      <c r="J172"/>
    </row>
    <row r="173" spans="2:10">
      <c r="B173" s="2">
        <f t="shared" si="4"/>
        <v>0.81500000000000061</v>
      </c>
      <c r="C173" s="2">
        <f t="shared" si="5"/>
        <v>2.470502140699546</v>
      </c>
      <c r="I173"/>
      <c r="J173"/>
    </row>
    <row r="174" spans="2:10">
      <c r="B174" s="2">
        <f t="shared" si="4"/>
        <v>0.82000000000000062</v>
      </c>
      <c r="C174" s="2">
        <f t="shared" si="5"/>
        <v>2.4829090264160119</v>
      </c>
      <c r="I174"/>
      <c r="J174"/>
    </row>
    <row r="175" spans="2:10">
      <c r="B175" s="2">
        <f t="shared" si="4"/>
        <v>0.82500000000000062</v>
      </c>
      <c r="C175" s="2">
        <f t="shared" si="5"/>
        <v>2.4949551796623743</v>
      </c>
      <c r="I175"/>
      <c r="J175"/>
    </row>
    <row r="176" spans="2:10">
      <c r="B176" s="2">
        <f t="shared" si="4"/>
        <v>0.83000000000000063</v>
      </c>
      <c r="C176" s="2">
        <f t="shared" si="5"/>
        <v>2.5066409786179977</v>
      </c>
      <c r="I176"/>
      <c r="J176"/>
    </row>
    <row r="177" spans="2:10">
      <c r="B177" s="2">
        <f t="shared" si="4"/>
        <v>0.83500000000000063</v>
      </c>
      <c r="C177" s="2">
        <f t="shared" si="5"/>
        <v>2.5179671017366356</v>
      </c>
      <c r="I177"/>
      <c r="J177"/>
    </row>
    <row r="178" spans="2:10">
      <c r="B178" s="2">
        <f t="shared" si="4"/>
        <v>0.84000000000000064</v>
      </c>
      <c r="C178" s="2">
        <f t="shared" si="5"/>
        <v>2.5289345271810912</v>
      </c>
      <c r="I178"/>
      <c r="J178"/>
    </row>
    <row r="179" spans="2:10">
      <c r="B179" s="2">
        <f t="shared" si="4"/>
        <v>0.84500000000000064</v>
      </c>
      <c r="C179" s="2">
        <f t="shared" si="5"/>
        <v>2.5395445320081405</v>
      </c>
      <c r="I179"/>
      <c r="J179"/>
    </row>
    <row r="180" spans="2:10">
      <c r="B180" s="2">
        <f t="shared" si="4"/>
        <v>0.85000000000000064</v>
      </c>
      <c r="C180" s="2">
        <f t="shared" si="5"/>
        <v>2.5497986911043879</v>
      </c>
      <c r="I180"/>
      <c r="J180"/>
    </row>
    <row r="181" spans="2:10">
      <c r="B181" s="2">
        <f t="shared" si="4"/>
        <v>0.85500000000000065</v>
      </c>
      <c r="C181" s="2">
        <f t="shared" si="5"/>
        <v>2.5596988758739565</v>
      </c>
      <c r="I181"/>
      <c r="J181"/>
    </row>
    <row r="182" spans="2:10">
      <c r="B182" s="2">
        <f t="shared" si="4"/>
        <v>0.86000000000000065</v>
      </c>
      <c r="C182" s="2">
        <f t="shared" si="5"/>
        <v>2.5692472526790899</v>
      </c>
      <c r="I182"/>
      <c r="J182"/>
    </row>
    <row r="183" spans="2:10">
      <c r="B183" s="2">
        <f t="shared" si="4"/>
        <v>0.86500000000000066</v>
      </c>
      <c r="C183" s="2">
        <f t="shared" si="5"/>
        <v>2.578446281034978</v>
      </c>
      <c r="I183"/>
      <c r="J183"/>
    </row>
    <row r="184" spans="2:10">
      <c r="B184" s="2">
        <f t="shared" si="4"/>
        <v>0.87000000000000066</v>
      </c>
      <c r="C184" s="2">
        <f t="shared" si="5"/>
        <v>2.5872987115602997</v>
      </c>
      <c r="I184"/>
      <c r="J184"/>
    </row>
    <row r="185" spans="2:10">
      <c r="B185" s="2">
        <f t="shared" si="4"/>
        <v>0.87500000000000067</v>
      </c>
      <c r="C185" s="2">
        <f t="shared" si="5"/>
        <v>2.5958075836852039</v>
      </c>
      <c r="I185"/>
      <c r="J185"/>
    </row>
    <row r="186" spans="2:10">
      <c r="B186" s="2">
        <f t="shared" si="4"/>
        <v>0.88000000000000067</v>
      </c>
      <c r="C186" s="2">
        <f t="shared" si="5"/>
        <v>2.6039762231186261</v>
      </c>
      <c r="I186"/>
      <c r="J186"/>
    </row>
    <row r="187" spans="2:10">
      <c r="B187" s="2">
        <f t="shared" si="4"/>
        <v>0.88500000000000068</v>
      </c>
      <c r="C187" s="2">
        <f t="shared" si="5"/>
        <v>2.6118082390770523</v>
      </c>
      <c r="I187"/>
      <c r="J187"/>
    </row>
    <row r="188" spans="2:10">
      <c r="B188" s="2">
        <f t="shared" si="4"/>
        <v>0.89000000000000068</v>
      </c>
      <c r="C188" s="2">
        <f t="shared" si="5"/>
        <v>2.6193075212770562</v>
      </c>
      <c r="I188"/>
      <c r="J188"/>
    </row>
    <row r="189" spans="2:10">
      <c r="B189" s="2">
        <f t="shared" si="4"/>
        <v>0.89500000000000068</v>
      </c>
      <c r="C189" s="2">
        <f t="shared" si="5"/>
        <v>2.6264782366940835</v>
      </c>
      <c r="I189"/>
      <c r="J189"/>
    </row>
    <row r="190" spans="2:10">
      <c r="B190" s="2">
        <f t="shared" si="4"/>
        <v>0.90000000000000069</v>
      </c>
      <c r="C190" s="2">
        <f t="shared" si="5"/>
        <v>2.633324826090222</v>
      </c>
      <c r="I190"/>
      <c r="J190"/>
    </row>
    <row r="191" spans="2:10">
      <c r="B191" s="2">
        <f t="shared" si="4"/>
        <v>0.90500000000000069</v>
      </c>
      <c r="C191" s="2">
        <f t="shared" si="5"/>
        <v>2.6398520003138186</v>
      </c>
      <c r="I191"/>
      <c r="J191"/>
    </row>
    <row r="192" spans="2:10">
      <c r="B192" s="2">
        <f t="shared" si="4"/>
        <v>0.9100000000000007</v>
      </c>
      <c r="C192" s="2">
        <f t="shared" si="5"/>
        <v>2.6460647363740475</v>
      </c>
      <c r="I192"/>
      <c r="J192"/>
    </row>
    <row r="193" spans="2:10">
      <c r="B193" s="2">
        <f t="shared" si="4"/>
        <v>0.9150000000000007</v>
      </c>
      <c r="C193" s="2">
        <f t="shared" si="5"/>
        <v>2.6519682732936882</v>
      </c>
      <c r="I193"/>
      <c r="J193"/>
    </row>
    <row r="194" spans="2:10">
      <c r="B194" s="2">
        <f t="shared" si="4"/>
        <v>0.92000000000000071</v>
      </c>
      <c r="C194" s="2">
        <f t="shared" si="5"/>
        <v>2.6575681077435793</v>
      </c>
      <c r="I194"/>
      <c r="J194"/>
    </row>
    <row r="195" spans="2:10">
      <c r="B195" s="2">
        <f t="shared" si="4"/>
        <v>0.92500000000000071</v>
      </c>
      <c r="C195" s="2">
        <f t="shared" si="5"/>
        <v>2.6628699894623749</v>
      </c>
      <c r="I195"/>
      <c r="J195"/>
    </row>
    <row r="196" spans="2:10">
      <c r="B196" s="2">
        <f t="shared" si="4"/>
        <v>0.93000000000000071</v>
      </c>
      <c r="C196" s="2">
        <f t="shared" si="5"/>
        <v>2.6678799164654294</v>
      </c>
      <c r="I196"/>
      <c r="J196"/>
    </row>
    <row r="197" spans="2:10">
      <c r="B197" s="2">
        <f t="shared" si="4"/>
        <v>0.93500000000000072</v>
      </c>
      <c r="C197" s="2">
        <f t="shared" si="5"/>
        <v>2.6726041300467989</v>
      </c>
      <c r="I197"/>
      <c r="J197"/>
    </row>
    <row r="198" spans="2:10">
      <c r="B198" s="2">
        <f t="shared" si="4"/>
        <v>0.94000000000000072</v>
      </c>
      <c r="C198" s="2">
        <f t="shared" si="5"/>
        <v>2.6770491095785243</v>
      </c>
      <c r="I198"/>
      <c r="J198"/>
    </row>
    <row r="199" spans="2:10">
      <c r="B199" s="2">
        <f t="shared" si="4"/>
        <v>0.94500000000000073</v>
      </c>
      <c r="C199" s="2">
        <f t="shared" si="5"/>
        <v>2.6812215671115291</v>
      </c>
      <c r="I199"/>
      <c r="J199"/>
    </row>
    <row r="200" spans="2:10">
      <c r="B200" s="2">
        <f t="shared" si="4"/>
        <v>0.95000000000000073</v>
      </c>
      <c r="C200" s="2">
        <f t="shared" si="5"/>
        <v>2.6851284417826298</v>
      </c>
      <c r="I200"/>
      <c r="J200"/>
    </row>
    <row r="201" spans="2:10">
      <c r="B201" s="2">
        <f t="shared" si="4"/>
        <v>0.95500000000000074</v>
      </c>
      <c r="C201" s="2">
        <f t="shared" si="5"/>
        <v>2.6887768940323276</v>
      </c>
      <c r="I201"/>
      <c r="J201"/>
    </row>
    <row r="202" spans="2:10">
      <c r="B202" s="2">
        <f t="shared" si="4"/>
        <v>0.96000000000000074</v>
      </c>
      <c r="C202" s="2">
        <f t="shared" si="5"/>
        <v>2.6921742996381863</v>
      </c>
      <c r="I202"/>
      <c r="J202"/>
    </row>
    <row r="203" spans="2:10">
      <c r="B203" s="2">
        <f t="shared" si="4"/>
        <v>0.96500000000000075</v>
      </c>
      <c r="C203" s="2">
        <f t="shared" si="5"/>
        <v>2.6953282435687784</v>
      </c>
      <c r="I203"/>
      <c r="J203"/>
    </row>
    <row r="204" spans="2:10">
      <c r="B204" s="2">
        <f t="shared" ref="B204:B267" si="6">B203+0.005</f>
        <v>0.97000000000000075</v>
      </c>
      <c r="C204" s="2">
        <f t="shared" ref="C204:C267" si="7">($E$4/$B$4)*(B204/$F$4-SIN($D$4*$B204)/($D$4*$F$4))</f>
        <v>2.6982465136633174</v>
      </c>
      <c r="I204"/>
      <c r="J204"/>
    </row>
    <row r="205" spans="2:10">
      <c r="B205" s="2">
        <f t="shared" si="6"/>
        <v>0.97500000000000075</v>
      </c>
      <c r="C205" s="2">
        <f t="shared" si="7"/>
        <v>2.7009370941422413</v>
      </c>
      <c r="I205"/>
      <c r="J205"/>
    </row>
    <row r="206" spans="2:10">
      <c r="B206" s="2">
        <f t="shared" si="6"/>
        <v>0.98000000000000076</v>
      </c>
      <c r="C206" s="2">
        <f t="shared" si="7"/>
        <v>2.7034081589541579</v>
      </c>
      <c r="I206"/>
      <c r="J206"/>
    </row>
    <row r="207" spans="2:10">
      <c r="B207" s="2">
        <f t="shared" si="6"/>
        <v>0.98500000000000076</v>
      </c>
      <c r="C207" s="2">
        <f t="shared" si="7"/>
        <v>2.7056680649646969</v>
      </c>
      <c r="I207"/>
      <c r="J207"/>
    </row>
    <row r="208" spans="2:10">
      <c r="B208" s="2">
        <f t="shared" si="6"/>
        <v>0.99000000000000077</v>
      </c>
      <c r="C208" s="2">
        <f t="shared" si="7"/>
        <v>2.7077253449929333</v>
      </c>
      <c r="I208"/>
      <c r="J208"/>
    </row>
    <row r="209" spans="2:10">
      <c r="B209" s="2">
        <f t="shared" si="6"/>
        <v>0.99500000000000077</v>
      </c>
      <c r="C209" s="2">
        <f t="shared" si="7"/>
        <v>2.7095887007012038</v>
      </c>
      <c r="I209"/>
      <c r="J209"/>
    </row>
    <row r="210" spans="2:10">
      <c r="B210" s="2">
        <f t="shared" si="6"/>
        <v>1.0000000000000007</v>
      </c>
      <c r="C210" s="2">
        <f t="shared" si="7"/>
        <v>2.7112669953442214</v>
      </c>
      <c r="I210"/>
      <c r="J210"/>
    </row>
    <row r="211" spans="2:10">
      <c r="B211" s="2">
        <f t="shared" si="6"/>
        <v>1.0050000000000006</v>
      </c>
      <c r="C211" s="2">
        <f t="shared" si="7"/>
        <v>2.7127692463835453</v>
      </c>
      <c r="I211"/>
      <c r="J211"/>
    </row>
    <row r="212" spans="2:10">
      <c r="B212" s="2">
        <f t="shared" si="6"/>
        <v>1.0100000000000005</v>
      </c>
      <c r="C212" s="2">
        <f t="shared" si="7"/>
        <v>2.71410461797355</v>
      </c>
      <c r="I212"/>
      <c r="J212"/>
    </row>
    <row r="213" spans="2:10">
      <c r="B213" s="2">
        <f t="shared" si="6"/>
        <v>1.0150000000000003</v>
      </c>
      <c r="C213" s="2">
        <f t="shared" si="7"/>
        <v>2.7152824133251596</v>
      </c>
      <c r="I213"/>
      <c r="J213"/>
    </row>
    <row r="214" spans="2:10">
      <c r="B214" s="2">
        <f t="shared" si="6"/>
        <v>1.0200000000000002</v>
      </c>
      <c r="C214" s="2">
        <f t="shared" si="7"/>
        <v>2.716312066953714</v>
      </c>
      <c r="I214"/>
      <c r="J214"/>
    </row>
    <row r="215" spans="2:10">
      <c r="B215" s="2">
        <f t="shared" si="6"/>
        <v>1.0250000000000001</v>
      </c>
      <c r="C215" s="2">
        <f t="shared" si="7"/>
        <v>2.717203136817413</v>
      </c>
      <c r="I215"/>
      <c r="J215"/>
    </row>
    <row r="216" spans="2:10">
      <c r="B216" s="2">
        <f t="shared" si="6"/>
        <v>1.03</v>
      </c>
      <c r="C216" s="2">
        <f t="shared" si="7"/>
        <v>2.7179652963529111</v>
      </c>
      <c r="I216"/>
      <c r="J216"/>
    </row>
    <row r="217" spans="2:10">
      <c r="B217" s="2">
        <f t="shared" si="6"/>
        <v>1.0349999999999999</v>
      </c>
      <c r="C217" s="2">
        <f t="shared" si="7"/>
        <v>2.7186083264146728</v>
      </c>
      <c r="I217"/>
      <c r="J217"/>
    </row>
    <row r="218" spans="2:10">
      <c r="B218" s="2">
        <f t="shared" si="6"/>
        <v>1.0399999999999998</v>
      </c>
      <c r="C218" s="2">
        <f t="shared" si="7"/>
        <v>2.7191421071248323</v>
      </c>
      <c r="I218"/>
      <c r="J218"/>
    </row>
    <row r="219" spans="2:10">
      <c r="B219" s="2">
        <f t="shared" si="6"/>
        <v>1.0449999999999997</v>
      </c>
      <c r="C219" s="2">
        <f t="shared" si="7"/>
        <v>2.7195766096403267</v>
      </c>
      <c r="I219"/>
      <c r="J219"/>
    </row>
    <row r="220" spans="2:10">
      <c r="B220" s="2">
        <f t="shared" si="6"/>
        <v>1.0499999999999996</v>
      </c>
      <c r="C220" s="2">
        <f t="shared" si="7"/>
        <v>2.7199218878441793</v>
      </c>
      <c r="I220"/>
      <c r="J220"/>
    </row>
    <row r="221" spans="2:10">
      <c r="B221" s="2">
        <f t="shared" si="6"/>
        <v>1.0549999999999995</v>
      </c>
      <c r="C221" s="2">
        <f t="shared" si="7"/>
        <v>2.7201880699678407</v>
      </c>
      <c r="I221"/>
      <c r="J221"/>
    </row>
    <row r="222" spans="2:10">
      <c r="B222" s="2">
        <f t="shared" si="6"/>
        <v>1.0599999999999994</v>
      </c>
      <c r="C222" s="2">
        <f t="shared" si="7"/>
        <v>2.7203853501515853</v>
      </c>
      <c r="I222"/>
      <c r="J222"/>
    </row>
    <row r="223" spans="2:10">
      <c r="B223" s="2">
        <f t="shared" si="6"/>
        <v>1.0649999999999993</v>
      </c>
      <c r="C223" s="2">
        <f t="shared" si="7"/>
        <v>2.7205239799499825</v>
      </c>
      <c r="I223"/>
      <c r="J223"/>
    </row>
    <row r="224" spans="2:10">
      <c r="B224" s="2">
        <f t="shared" si="6"/>
        <v>1.0699999999999992</v>
      </c>
      <c r="C224" s="2">
        <f t="shared" si="7"/>
        <v>2.7206142597895311</v>
      </c>
      <c r="I224"/>
      <c r="J224"/>
    </row>
    <row r="225" spans="2:10">
      <c r="B225" s="2">
        <f t="shared" si="6"/>
        <v>1.0749999999999991</v>
      </c>
      <c r="C225" s="2">
        <f t="shared" si="7"/>
        <v>2.7206665303855626</v>
      </c>
      <c r="I225"/>
      <c r="J225"/>
    </row>
    <row r="226" spans="2:10">
      <c r="B226" s="2">
        <f t="shared" si="6"/>
        <v>1.079999999999999</v>
      </c>
      <c r="C226" s="2">
        <f t="shared" si="7"/>
        <v>2.7206911641255789</v>
      </c>
      <c r="I226"/>
      <c r="J226"/>
    </row>
    <row r="227" spans="2:10">
      <c r="B227" s="2">
        <f t="shared" si="6"/>
        <v>1.0849999999999989</v>
      </c>
      <c r="C227" s="2">
        <f t="shared" si="7"/>
        <v>2.7206985564261958</v>
      </c>
      <c r="I227"/>
      <c r="J227"/>
    </row>
    <row r="228" spans="2:10">
      <c r="B228" s="2">
        <f t="shared" si="6"/>
        <v>1.0899999999999987</v>
      </c>
      <c r="C228" s="2">
        <f t="shared" si="7"/>
        <v>2.7206991170708985</v>
      </c>
      <c r="I228"/>
      <c r="J228"/>
    </row>
    <row r="229" spans="2:10">
      <c r="B229" s="2">
        <f t="shared" si="6"/>
        <v>1.0949999999999986</v>
      </c>
      <c r="C229" s="2">
        <f t="shared" si="7"/>
        <v>2.7207032615358213</v>
      </c>
      <c r="I229"/>
      <c r="J229"/>
    </row>
    <row r="230" spans="2:10">
      <c r="B230" s="2">
        <f t="shared" si="6"/>
        <v>1.0999999999999985</v>
      </c>
      <c r="C230" s="2">
        <f t="shared" si="7"/>
        <v>2.7207214023107911</v>
      </c>
      <c r="I230"/>
      <c r="J230"/>
    </row>
    <row r="231" spans="2:10">
      <c r="B231" s="2">
        <f t="shared" si="6"/>
        <v>1.1049999999999984</v>
      </c>
      <c r="C231" s="2">
        <f t="shared" si="7"/>
        <v>2.7207639402228523</v>
      </c>
      <c r="I231"/>
      <c r="J231"/>
    </row>
    <row r="232" spans="2:10">
      <c r="B232" s="2">
        <f t="shared" si="6"/>
        <v>1.1099999999999983</v>
      </c>
      <c r="C232" s="2">
        <f t="shared" si="7"/>
        <v>2.7208412557695145</v>
      </c>
      <c r="I232"/>
      <c r="J232"/>
    </row>
    <row r="233" spans="2:10">
      <c r="B233" s="2">
        <f t="shared" si="6"/>
        <v>1.1149999999999982</v>
      </c>
      <c r="C233" s="2">
        <f t="shared" si="7"/>
        <v>2.7209637004689347</v>
      </c>
      <c r="I233"/>
      <c r="J233"/>
    </row>
    <row r="234" spans="2:10">
      <c r="B234" s="2">
        <f t="shared" si="6"/>
        <v>1.1199999999999981</v>
      </c>
      <c r="C234" s="2">
        <f t="shared" si="7"/>
        <v>2.721141588234258</v>
      </c>
      <c r="I234"/>
      <c r="J234"/>
    </row>
    <row r="235" spans="2:10">
      <c r="B235" s="2">
        <f t="shared" si="6"/>
        <v>1.124999999999998</v>
      </c>
      <c r="C235" s="2">
        <f t="shared" si="7"/>
        <v>2.7213851867792811</v>
      </c>
      <c r="I235"/>
      <c r="J235"/>
    </row>
    <row r="236" spans="2:10">
      <c r="B236" s="2">
        <f t="shared" si="6"/>
        <v>1.1299999999999979</v>
      </c>
      <c r="C236" s="2">
        <f t="shared" si="7"/>
        <v>2.7217047090626196</v>
      </c>
      <c r="I236"/>
      <c r="J236"/>
    </row>
    <row r="237" spans="2:10">
      <c r="B237" s="2">
        <f t="shared" si="6"/>
        <v>1.1349999999999978</v>
      </c>
      <c r="C237" s="2">
        <f t="shared" si="7"/>
        <v>2.7221103047775017</v>
      </c>
      <c r="I237"/>
      <c r="J237"/>
    </row>
    <row r="238" spans="2:10">
      <c r="B238" s="2">
        <f t="shared" si="6"/>
        <v>1.1399999999999977</v>
      </c>
      <c r="C238" s="2">
        <f t="shared" si="7"/>
        <v>2.7226120518942771</v>
      </c>
      <c r="I238"/>
      <c r="J238"/>
    </row>
    <row r="239" spans="2:10">
      <c r="B239" s="2">
        <f t="shared" si="6"/>
        <v>1.1449999999999976</v>
      </c>
      <c r="C239" s="2">
        <f t="shared" si="7"/>
        <v>2.7232199482626913</v>
      </c>
      <c r="I239"/>
      <c r="J239"/>
    </row>
    <row r="240" spans="2:10">
      <c r="B240" s="2">
        <f t="shared" si="6"/>
        <v>1.1499999999999975</v>
      </c>
      <c r="C240" s="2">
        <f t="shared" si="7"/>
        <v>2.7239439032809214</v>
      </c>
      <c r="I240"/>
      <c r="J240"/>
    </row>
    <row r="241" spans="2:10">
      <c r="B241" s="2">
        <f t="shared" si="6"/>
        <v>1.1549999999999974</v>
      </c>
      <c r="C241" s="2">
        <f t="shared" si="7"/>
        <v>2.7247937296383222</v>
      </c>
      <c r="I241"/>
      <c r="J241"/>
    </row>
    <row r="242" spans="2:10">
      <c r="B242" s="2">
        <f t="shared" si="6"/>
        <v>1.1599999999999973</v>
      </c>
      <c r="C242" s="2">
        <f t="shared" si="7"/>
        <v>2.7257791351387466</v>
      </c>
      <c r="I242"/>
      <c r="J242"/>
    </row>
    <row r="243" spans="2:10">
      <c r="B243" s="2">
        <f t="shared" si="6"/>
        <v>1.1649999999999971</v>
      </c>
      <c r="C243" s="2">
        <f t="shared" si="7"/>
        <v>2.7269097146112764</v>
      </c>
      <c r="I243"/>
      <c r="J243"/>
    </row>
    <row r="244" spans="2:10">
      <c r="B244" s="2">
        <f t="shared" si="6"/>
        <v>1.169999999999997</v>
      </c>
      <c r="C244" s="2">
        <f t="shared" si="7"/>
        <v>2.728194941915083</v>
      </c>
      <c r="I244"/>
      <c r="J244"/>
    </row>
    <row r="245" spans="2:10">
      <c r="B245" s="2">
        <f t="shared" si="6"/>
        <v>1.1749999999999969</v>
      </c>
      <c r="C245" s="2">
        <f t="shared" si="7"/>
        <v>2.7296441620450951</v>
      </c>
      <c r="I245"/>
      <c r="J245"/>
    </row>
    <row r="246" spans="2:10">
      <c r="B246" s="2">
        <f t="shared" si="6"/>
        <v>1.1799999999999968</v>
      </c>
      <c r="C246" s="2">
        <f t="shared" si="7"/>
        <v>2.7312665833450427</v>
      </c>
      <c r="I246"/>
      <c r="J246"/>
    </row>
    <row r="247" spans="2:10">
      <c r="B247" s="2">
        <f t="shared" si="6"/>
        <v>1.1849999999999967</v>
      </c>
      <c r="C247" s="2">
        <f t="shared" si="7"/>
        <v>2.7330712698343711</v>
      </c>
      <c r="I247"/>
      <c r="J247"/>
    </row>
    <row r="248" spans="2:10">
      <c r="B248" s="2">
        <f t="shared" si="6"/>
        <v>1.1899999999999966</v>
      </c>
      <c r="C248" s="2">
        <f t="shared" si="7"/>
        <v>2.7350671336554133</v>
      </c>
      <c r="I248"/>
      <c r="J248"/>
    </row>
    <row r="249" spans="2:10">
      <c r="B249" s="2">
        <f t="shared" si="6"/>
        <v>1.1949999999999965</v>
      </c>
      <c r="C249" s="2">
        <f t="shared" si="7"/>
        <v>2.7372629276471248</v>
      </c>
      <c r="I249"/>
      <c r="J249"/>
    </row>
    <row r="250" spans="2:10">
      <c r="B250" s="2">
        <f t="shared" si="6"/>
        <v>1.1999999999999964</v>
      </c>
      <c r="C250" s="2">
        <f t="shared" si="7"/>
        <v>2.7396672380515543</v>
      </c>
      <c r="I250"/>
      <c r="J250"/>
    </row>
    <row r="251" spans="2:10">
      <c r="B251" s="2">
        <f t="shared" si="6"/>
        <v>1.2049999999999963</v>
      </c>
      <c r="C251" s="2">
        <f t="shared" si="7"/>
        <v>2.7422884773591387</v>
      </c>
      <c r="I251"/>
      <c r="J251"/>
    </row>
    <row r="252" spans="2:10">
      <c r="B252" s="2">
        <f t="shared" si="6"/>
        <v>1.2099999999999962</v>
      </c>
      <c r="C252" s="2">
        <f t="shared" si="7"/>
        <v>2.745134877298784</v>
      </c>
      <c r="I252"/>
      <c r="J252"/>
    </row>
    <row r="253" spans="2:10">
      <c r="B253" s="2">
        <f t="shared" si="6"/>
        <v>1.2149999999999961</v>
      </c>
      <c r="C253" s="2">
        <f t="shared" si="7"/>
        <v>2.7482144819785654</v>
      </c>
      <c r="I253"/>
      <c r="J253"/>
    </row>
    <row r="254" spans="2:10">
      <c r="B254" s="2">
        <f t="shared" si="6"/>
        <v>1.219999999999996</v>
      </c>
      <c r="C254" s="2">
        <f t="shared" si="7"/>
        <v>2.7515351411827691</v>
      </c>
      <c r="I254"/>
      <c r="J254"/>
    </row>
    <row r="255" spans="2:10">
      <c r="B255" s="2">
        <f t="shared" si="6"/>
        <v>1.2249999999999959</v>
      </c>
      <c r="C255" s="2">
        <f t="shared" si="7"/>
        <v>2.7551045038308626</v>
      </c>
      <c r="I255"/>
      <c r="J255"/>
    </row>
    <row r="256" spans="2:10">
      <c r="B256" s="2">
        <f t="shared" si="6"/>
        <v>1.2299999999999958</v>
      </c>
      <c r="C256" s="2">
        <f t="shared" si="7"/>
        <v>2.7589300116038329</v>
      </c>
      <c r="I256"/>
      <c r="J256"/>
    </row>
    <row r="257" spans="2:10">
      <c r="B257" s="2">
        <f t="shared" si="6"/>
        <v>1.2349999999999957</v>
      </c>
      <c r="C257" s="2">
        <f t="shared" si="7"/>
        <v>2.7630188927432204</v>
      </c>
      <c r="I257"/>
      <c r="J257"/>
    </row>
    <row r="258" spans="2:10">
      <c r="B258" s="2">
        <f t="shared" si="6"/>
        <v>1.2399999999999956</v>
      </c>
      <c r="C258" s="2">
        <f t="shared" si="7"/>
        <v>2.767378156028002</v>
      </c>
      <c r="I258"/>
      <c r="J258"/>
    </row>
    <row r="259" spans="2:10">
      <c r="B259" s="2">
        <f t="shared" si="6"/>
        <v>1.2449999999999954</v>
      </c>
      <c r="C259" s="2">
        <f t="shared" si="7"/>
        <v>2.7720145849343454</v>
      </c>
      <c r="I259"/>
      <c r="J259"/>
    </row>
    <row r="260" spans="2:10">
      <c r="B260" s="2">
        <f t="shared" si="6"/>
        <v>1.2499999999999953</v>
      </c>
      <c r="C260" s="2">
        <f t="shared" si="7"/>
        <v>2.7769347319831073</v>
      </c>
      <c r="I260"/>
      <c r="J260"/>
    </row>
    <row r="261" spans="2:10">
      <c r="B261" s="2">
        <f t="shared" si="6"/>
        <v>1.2549999999999952</v>
      </c>
      <c r="C261" s="2">
        <f t="shared" si="7"/>
        <v>2.7821449132797764</v>
      </c>
      <c r="I261"/>
      <c r="J261"/>
    </row>
    <row r="262" spans="2:10">
      <c r="B262" s="2">
        <f t="shared" si="6"/>
        <v>1.2599999999999951</v>
      </c>
      <c r="C262" s="2">
        <f t="shared" si="7"/>
        <v>2.78765120325142</v>
      </c>
      <c r="I262"/>
      <c r="J262"/>
    </row>
    <row r="263" spans="2:10">
      <c r="B263" s="2">
        <f t="shared" si="6"/>
        <v>1.264999999999995</v>
      </c>
      <c r="C263" s="2">
        <f t="shared" si="7"/>
        <v>2.7934594295850106</v>
      </c>
      <c r="I263"/>
      <c r="J263"/>
    </row>
    <row r="264" spans="2:10">
      <c r="B264" s="2">
        <f t="shared" si="6"/>
        <v>1.2699999999999949</v>
      </c>
      <c r="C264" s="2">
        <f t="shared" si="7"/>
        <v>2.7995751683713594</v>
      </c>
      <c r="I264"/>
      <c r="J264"/>
    </row>
    <row r="265" spans="2:10">
      <c r="B265" s="2">
        <f t="shared" si="6"/>
        <v>1.2749999999999948</v>
      </c>
      <c r="C265" s="2">
        <f t="shared" si="7"/>
        <v>2.8060037394586952</v>
      </c>
      <c r="I265"/>
      <c r="J265"/>
    </row>
    <row r="266" spans="2:10">
      <c r="B266" s="2">
        <f t="shared" si="6"/>
        <v>1.2799999999999947</v>
      </c>
      <c r="C266" s="2">
        <f t="shared" si="7"/>
        <v>2.8127502020197643</v>
      </c>
      <c r="I266"/>
      <c r="J266"/>
    </row>
    <row r="267" spans="2:10">
      <c r="B267" s="2">
        <f t="shared" si="6"/>
        <v>1.2849999999999946</v>
      </c>
      <c r="C267" s="2">
        <f t="shared" si="7"/>
        <v>2.8198193503361511</v>
      </c>
      <c r="I267"/>
      <c r="J267"/>
    </row>
    <row r="268" spans="2:10">
      <c r="B268" s="2">
        <f t="shared" ref="B268:B331" si="8">B267+0.005</f>
        <v>1.2899999999999945</v>
      </c>
      <c r="C268" s="2">
        <f t="shared" ref="C268:C331" si="9">($E$4/$B$4)*(B268/$F$4-SIN($D$4*$B268)/($D$4*$F$4))</f>
        <v>2.8272157098033137</v>
      </c>
      <c r="I268"/>
      <c r="J268"/>
    </row>
    <row r="269" spans="2:10">
      <c r="B269" s="2">
        <f t="shared" si="8"/>
        <v>1.2949999999999944</v>
      </c>
      <c r="C269" s="2">
        <f t="shared" si="9"/>
        <v>2.8349435331596897</v>
      </c>
      <c r="I269"/>
      <c r="J269"/>
    </row>
    <row r="270" spans="2:10">
      <c r="B270" s="2">
        <f t="shared" si="8"/>
        <v>1.2999999999999943</v>
      </c>
      <c r="C270" s="2">
        <f t="shared" si="9"/>
        <v>2.8430067969429866</v>
      </c>
      <c r="I270"/>
      <c r="J270"/>
    </row>
    <row r="271" spans="2:10">
      <c r="B271" s="2">
        <f t="shared" si="8"/>
        <v>1.3049999999999942</v>
      </c>
      <c r="C271" s="2">
        <f t="shared" si="9"/>
        <v>2.851409198176639</v>
      </c>
      <c r="I271"/>
      <c r="J271"/>
    </row>
    <row r="272" spans="2:10">
      <c r="B272" s="2">
        <f t="shared" si="8"/>
        <v>1.3099999999999941</v>
      </c>
      <c r="C272" s="2">
        <f t="shared" si="9"/>
        <v>2.8601541512891604</v>
      </c>
      <c r="I272"/>
      <c r="J272"/>
    </row>
    <row r="273" spans="2:10">
      <c r="B273" s="2">
        <f t="shared" si="8"/>
        <v>1.314999999999994</v>
      </c>
      <c r="C273" s="2">
        <f t="shared" si="9"/>
        <v>2.8692447852689917</v>
      </c>
      <c r="I273"/>
      <c r="J273"/>
    </row>
    <row r="274" spans="2:10">
      <c r="B274" s="2">
        <f t="shared" si="8"/>
        <v>1.3199999999999938</v>
      </c>
      <c r="C274" s="2">
        <f t="shared" si="9"/>
        <v>2.8786839410571874</v>
      </c>
      <c r="I274"/>
      <c r="J274"/>
    </row>
    <row r="275" spans="2:10">
      <c r="B275" s="2">
        <f t="shared" si="8"/>
        <v>1.3249999999999937</v>
      </c>
      <c r="C275" s="2">
        <f t="shared" si="9"/>
        <v>2.888474169180129</v>
      </c>
      <c r="I275"/>
      <c r="J275"/>
    </row>
    <row r="276" spans="2:10">
      <c r="B276" s="2">
        <f t="shared" si="8"/>
        <v>1.3299999999999936</v>
      </c>
      <c r="C276" s="2">
        <f t="shared" si="9"/>
        <v>2.8986177276242375</v>
      </c>
      <c r="I276"/>
      <c r="J276"/>
    </row>
    <row r="277" spans="2:10">
      <c r="B277" s="2">
        <f t="shared" si="8"/>
        <v>1.3349999999999935</v>
      </c>
      <c r="C277" s="2">
        <f t="shared" si="9"/>
        <v>2.9091165799544436</v>
      </c>
      <c r="I277"/>
      <c r="J277"/>
    </row>
    <row r="278" spans="2:10">
      <c r="B278" s="2">
        <f t="shared" si="8"/>
        <v>1.3399999999999934</v>
      </c>
      <c r="C278" s="2">
        <f t="shared" si="9"/>
        <v>2.9199723936780035</v>
      </c>
      <c r="I278"/>
      <c r="J278"/>
    </row>
    <row r="279" spans="2:10">
      <c r="B279" s="2">
        <f t="shared" si="8"/>
        <v>1.3449999999999933</v>
      </c>
      <c r="C279" s="2">
        <f t="shared" si="9"/>
        <v>2.9311865388549991</v>
      </c>
      <c r="I279"/>
      <c r="J279"/>
    </row>
    <row r="280" spans="2:10">
      <c r="B280" s="2">
        <f t="shared" si="8"/>
        <v>1.3499999999999932</v>
      </c>
      <c r="C280" s="2">
        <f t="shared" si="9"/>
        <v>2.9427600869567057</v>
      </c>
      <c r="I280"/>
      <c r="J280"/>
    </row>
    <row r="281" spans="2:10">
      <c r="B281" s="2">
        <f t="shared" si="8"/>
        <v>1.3549999999999931</v>
      </c>
      <c r="C281" s="2">
        <f t="shared" si="9"/>
        <v>2.9546938099727589</v>
      </c>
      <c r="I281"/>
      <c r="J281"/>
    </row>
    <row r="282" spans="2:10">
      <c r="B282" s="2">
        <f t="shared" si="8"/>
        <v>1.359999999999993</v>
      </c>
      <c r="C282" s="2">
        <f t="shared" si="9"/>
        <v>2.9669881797678768</v>
      </c>
      <c r="I282"/>
      <c r="J282"/>
    </row>
    <row r="283" spans="2:10">
      <c r="B283" s="2">
        <f t="shared" si="8"/>
        <v>1.3649999999999929</v>
      </c>
      <c r="C283" s="2">
        <f t="shared" si="9"/>
        <v>2.979643367688662</v>
      </c>
      <c r="I283"/>
      <c r="J283"/>
    </row>
    <row r="284" spans="2:10">
      <c r="B284" s="2">
        <f t="shared" si="8"/>
        <v>1.3699999999999928</v>
      </c>
      <c r="C284" s="2">
        <f t="shared" si="9"/>
        <v>2.9926592444208295</v>
      </c>
      <c r="I284"/>
      <c r="J284"/>
    </row>
    <row r="285" spans="2:10">
      <c r="B285" s="2">
        <f t="shared" si="8"/>
        <v>1.3749999999999927</v>
      </c>
      <c r="C285" s="2">
        <f t="shared" si="9"/>
        <v>3.0060353800969546</v>
      </c>
      <c r="I285"/>
      <c r="J285"/>
    </row>
    <row r="286" spans="2:10">
      <c r="B286" s="2">
        <f t="shared" si="8"/>
        <v>1.3799999999999926</v>
      </c>
      <c r="C286" s="2">
        <f t="shared" si="9"/>
        <v>3.0197710446546755</v>
      </c>
      <c r="I286"/>
      <c r="J286"/>
    </row>
    <row r="287" spans="2:10">
      <c r="B287" s="2">
        <f t="shared" si="8"/>
        <v>1.3849999999999925</v>
      </c>
      <c r="C287" s="2">
        <f t="shared" si="9"/>
        <v>3.0338652084450333</v>
      </c>
      <c r="I287"/>
      <c r="J287"/>
    </row>
    <row r="288" spans="2:10">
      <c r="B288" s="2">
        <f t="shared" si="8"/>
        <v>1.3899999999999924</v>
      </c>
      <c r="C288" s="2">
        <f t="shared" si="9"/>
        <v>3.0483165430904551</v>
      </c>
      <c r="I288"/>
      <c r="J288"/>
    </row>
    <row r="289" spans="2:10">
      <c r="B289" s="2">
        <f t="shared" si="8"/>
        <v>1.3949999999999922</v>
      </c>
      <c r="C289" s="2">
        <f t="shared" si="9"/>
        <v>3.0631234225916577</v>
      </c>
      <c r="I289"/>
      <c r="J289"/>
    </row>
    <row r="290" spans="2:10">
      <c r="B290" s="2">
        <f t="shared" si="8"/>
        <v>1.3999999999999921</v>
      </c>
      <c r="C290" s="2">
        <f t="shared" si="9"/>
        <v>3.0782839246825526</v>
      </c>
      <c r="I290"/>
      <c r="J290"/>
    </row>
    <row r="291" spans="2:10">
      <c r="B291" s="2">
        <f t="shared" si="8"/>
        <v>1.404999999999992</v>
      </c>
      <c r="C291" s="2">
        <f t="shared" si="9"/>
        <v>3.0937958324320247</v>
      </c>
      <c r="I291"/>
      <c r="J291"/>
    </row>
    <row r="292" spans="2:10">
      <c r="B292" s="2">
        <f t="shared" si="8"/>
        <v>1.4099999999999919</v>
      </c>
      <c r="C292" s="2">
        <f t="shared" si="9"/>
        <v>3.1096566360912448</v>
      </c>
      <c r="I292"/>
      <c r="J292"/>
    </row>
    <row r="293" spans="2:10">
      <c r="B293" s="2">
        <f t="shared" si="8"/>
        <v>1.4149999999999918</v>
      </c>
      <c r="C293" s="2">
        <f t="shared" si="9"/>
        <v>3.1258635351849824</v>
      </c>
      <c r="I293"/>
      <c r="J293"/>
    </row>
    <row r="294" spans="2:10">
      <c r="B294" s="2">
        <f t="shared" si="8"/>
        <v>1.4199999999999917</v>
      </c>
      <c r="C294" s="2">
        <f t="shared" si="9"/>
        <v>3.1424134408451727</v>
      </c>
      <c r="I294"/>
      <c r="J294"/>
    </row>
    <row r="295" spans="2:10">
      <c r="B295" s="2">
        <f t="shared" si="8"/>
        <v>1.4249999999999916</v>
      </c>
      <c r="C295" s="2">
        <f t="shared" si="9"/>
        <v>3.1593029783847948</v>
      </c>
      <c r="I295"/>
      <c r="J295"/>
    </row>
    <row r="296" spans="2:10">
      <c r="B296" s="2">
        <f t="shared" si="8"/>
        <v>1.4299999999999915</v>
      </c>
      <c r="C296" s="2">
        <f t="shared" si="9"/>
        <v>3.1765284901099164</v>
      </c>
      <c r="I296"/>
      <c r="J296"/>
    </row>
    <row r="297" spans="2:10">
      <c r="B297" s="2">
        <f t="shared" si="8"/>
        <v>1.4349999999999914</v>
      </c>
      <c r="C297" s="2">
        <f t="shared" si="9"/>
        <v>3.1940860383675607</v>
      </c>
      <c r="I297"/>
      <c r="J297"/>
    </row>
    <row r="298" spans="2:10">
      <c r="B298" s="2">
        <f t="shared" si="8"/>
        <v>1.4399999999999913</v>
      </c>
      <c r="C298" s="2">
        <f t="shared" si="9"/>
        <v>3.2119714088268525</v>
      </c>
      <c r="I298"/>
      <c r="J298"/>
    </row>
    <row r="299" spans="2:10">
      <c r="B299" s="2">
        <f t="shared" si="8"/>
        <v>1.4449999999999912</v>
      </c>
      <c r="C299" s="2">
        <f t="shared" si="9"/>
        <v>3.2301801139907207</v>
      </c>
      <c r="I299"/>
      <c r="J299"/>
    </row>
    <row r="300" spans="2:10">
      <c r="B300" s="2">
        <f t="shared" si="8"/>
        <v>1.4499999999999911</v>
      </c>
      <c r="C300" s="2">
        <f t="shared" si="9"/>
        <v>3.2487073969352176</v>
      </c>
      <c r="I300"/>
      <c r="J300"/>
    </row>
    <row r="301" spans="2:10">
      <c r="B301" s="2">
        <f t="shared" si="8"/>
        <v>1.454999999999991</v>
      </c>
      <c r="C301" s="2">
        <f t="shared" si="9"/>
        <v>3.267548235273348</v>
      </c>
      <c r="I301"/>
      <c r="J301"/>
    </row>
    <row r="302" spans="2:10">
      <c r="B302" s="2">
        <f t="shared" si="8"/>
        <v>1.4599999999999909</v>
      </c>
      <c r="C302" s="2">
        <f t="shared" si="9"/>
        <v>3.2866973453400994</v>
      </c>
      <c r="I302"/>
      <c r="J302"/>
    </row>
    <row r="303" spans="2:10">
      <c r="B303" s="2">
        <f t="shared" si="8"/>
        <v>1.4649999999999908</v>
      </c>
      <c r="C303" s="2">
        <f t="shared" si="9"/>
        <v>3.3061491865951922</v>
      </c>
      <c r="I303"/>
      <c r="J303"/>
    </row>
    <row r="304" spans="2:10">
      <c r="B304" s="2">
        <f t="shared" si="8"/>
        <v>1.4699999999999906</v>
      </c>
      <c r="C304" s="2">
        <f t="shared" si="9"/>
        <v>3.3258979662398747</v>
      </c>
      <c r="I304"/>
      <c r="J304"/>
    </row>
    <row r="305" spans="2:10">
      <c r="B305" s="2">
        <f t="shared" si="8"/>
        <v>1.4749999999999905</v>
      </c>
      <c r="C305" s="2">
        <f t="shared" si="9"/>
        <v>3.3459376440439215</v>
      </c>
      <c r="I305"/>
      <c r="J305"/>
    </row>
    <row r="306" spans="2:10">
      <c r="B306" s="2">
        <f t="shared" si="8"/>
        <v>1.4799999999999904</v>
      </c>
      <c r="C306" s="2">
        <f t="shared" si="9"/>
        <v>3.3662619373788072</v>
      </c>
      <c r="I306"/>
      <c r="J306"/>
    </row>
    <row r="307" spans="2:10">
      <c r="B307" s="2">
        <f t="shared" si="8"/>
        <v>1.4849999999999903</v>
      </c>
      <c r="C307" s="2">
        <f t="shared" si="9"/>
        <v>3.3868643264528679</v>
      </c>
      <c r="I307"/>
      <c r="J307"/>
    </row>
    <row r="308" spans="2:10">
      <c r="B308" s="2">
        <f t="shared" si="8"/>
        <v>1.4899999999999902</v>
      </c>
      <c r="C308" s="2">
        <f t="shared" si="9"/>
        <v>3.4077380597440849</v>
      </c>
      <c r="I308"/>
      <c r="J308"/>
    </row>
    <row r="309" spans="2:10">
      <c r="B309" s="2">
        <f t="shared" si="8"/>
        <v>1.4949999999999901</v>
      </c>
      <c r="C309" s="2">
        <f t="shared" si="9"/>
        <v>3.4288761596259594</v>
      </c>
      <c r="I309"/>
      <c r="J309"/>
    </row>
    <row r="310" spans="2:10">
      <c r="B310" s="2">
        <f t="shared" si="8"/>
        <v>1.49999999999999</v>
      </c>
      <c r="C310" s="2">
        <f t="shared" si="9"/>
        <v>3.4502714281817988</v>
      </c>
      <c r="I310"/>
      <c r="J310"/>
    </row>
    <row r="311" spans="2:10">
      <c r="B311" s="2">
        <f t="shared" si="8"/>
        <v>1.5049999999999899</v>
      </c>
      <c r="C311" s="2">
        <f t="shared" si="9"/>
        <v>3.4719164532025641</v>
      </c>
      <c r="I311"/>
      <c r="J311"/>
    </row>
    <row r="312" spans="2:10">
      <c r="B312" s="2">
        <f t="shared" si="8"/>
        <v>1.5099999999999898</v>
      </c>
      <c r="C312" s="2">
        <f t="shared" si="9"/>
        <v>3.4938036143632845</v>
      </c>
      <c r="I312"/>
      <c r="J312"/>
    </row>
    <row r="313" spans="2:10">
      <c r="B313" s="2">
        <f t="shared" si="8"/>
        <v>1.5149999999999897</v>
      </c>
      <c r="C313" s="2">
        <f t="shared" si="9"/>
        <v>3.5159250895728817</v>
      </c>
      <c r="I313"/>
      <c r="J313"/>
    </row>
    <row r="314" spans="2:10">
      <c r="B314" s="2">
        <f t="shared" si="8"/>
        <v>1.5199999999999896</v>
      </c>
      <c r="C314" s="2">
        <f t="shared" si="9"/>
        <v>3.5382728614921302</v>
      </c>
      <c r="I314"/>
      <c r="J314"/>
    </row>
    <row r="315" spans="2:10">
      <c r="B315" s="2">
        <f t="shared" si="8"/>
        <v>1.5249999999999895</v>
      </c>
      <c r="C315" s="2">
        <f t="shared" si="9"/>
        <v>3.5608387242143098</v>
      </c>
      <c r="I315"/>
      <c r="J315"/>
    </row>
    <row r="316" spans="2:10">
      <c r="B316" s="2">
        <f t="shared" si="8"/>
        <v>1.5299999999999894</v>
      </c>
      <c r="C316" s="2">
        <f t="shared" si="9"/>
        <v>3.5836142901029842</v>
      </c>
      <c r="I316"/>
      <c r="J316"/>
    </row>
    <row r="317" spans="2:10">
      <c r="B317" s="2">
        <f t="shared" si="8"/>
        <v>1.5349999999999893</v>
      </c>
      <c r="C317" s="2">
        <f t="shared" si="9"/>
        <v>3.6065909967812142</v>
      </c>
      <c r="I317"/>
      <c r="J317"/>
    </row>
    <row r="318" spans="2:10">
      <c r="B318" s="2">
        <f t="shared" si="8"/>
        <v>1.5399999999999892</v>
      </c>
      <c r="C318" s="2">
        <f t="shared" si="9"/>
        <v>3.6297601142663738</v>
      </c>
      <c r="I318"/>
      <c r="J318"/>
    </row>
    <row r="319" spans="2:10">
      <c r="B319" s="2">
        <f t="shared" si="8"/>
        <v>1.544999999999989</v>
      </c>
      <c r="C319" s="2">
        <f t="shared" si="9"/>
        <v>3.6531127522446356</v>
      </c>
      <c r="I319"/>
      <c r="J319"/>
    </row>
    <row r="320" spans="2:10">
      <c r="B320" s="2">
        <f t="shared" si="8"/>
        <v>1.5499999999999889</v>
      </c>
      <c r="C320" s="2">
        <f t="shared" si="9"/>
        <v>3.6766398674790457</v>
      </c>
      <c r="I320"/>
      <c r="J320"/>
    </row>
    <row r="321" spans="2:10">
      <c r="B321" s="2">
        <f t="shared" si="8"/>
        <v>1.5549999999999888</v>
      </c>
      <c r="C321" s="2">
        <f t="shared" si="9"/>
        <v>3.7003322713450348</v>
      </c>
      <c r="I321"/>
      <c r="J321"/>
    </row>
    <row r="322" spans="2:10">
      <c r="B322" s="2">
        <f t="shared" si="8"/>
        <v>1.5599999999999887</v>
      </c>
      <c r="C322" s="2">
        <f t="shared" si="9"/>
        <v>3.7241806374870707</v>
      </c>
      <c r="I322"/>
      <c r="J322"/>
    </row>
    <row r="323" spans="2:10">
      <c r="B323" s="2">
        <f t="shared" si="8"/>
        <v>1.5649999999999886</v>
      </c>
      <c r="C323" s="2">
        <f t="shared" si="9"/>
        <v>3.7481755095900855</v>
      </c>
      <c r="I323"/>
      <c r="J323"/>
    </row>
    <row r="324" spans="2:10">
      <c r="B324" s="2">
        <f t="shared" si="8"/>
        <v>1.5699999999999885</v>
      </c>
      <c r="C324" s="2">
        <f t="shared" si="9"/>
        <v>3.7723073092591868</v>
      </c>
      <c r="I324"/>
      <c r="J324"/>
    </row>
    <row r="325" spans="2:10">
      <c r="B325" s="2">
        <f t="shared" si="8"/>
        <v>1.5749999999999884</v>
      </c>
      <c r="C325" s="2">
        <f t="shared" si="9"/>
        <v>3.7965663440011017</v>
      </c>
      <c r="I325"/>
      <c r="J325"/>
    </row>
    <row r="326" spans="2:10">
      <c r="B326" s="2">
        <f t="shared" si="8"/>
        <v>1.5799999999999883</v>
      </c>
      <c r="C326" s="2">
        <f t="shared" si="9"/>
        <v>3.8209428153006919</v>
      </c>
      <c r="I326"/>
      <c r="J326"/>
    </row>
    <row r="327" spans="2:10">
      <c r="B327" s="2">
        <f t="shared" si="8"/>
        <v>1.5849999999999882</v>
      </c>
      <c r="C327" s="2">
        <f t="shared" si="9"/>
        <v>3.8454268267858192</v>
      </c>
      <c r="I327"/>
      <c r="J327"/>
    </row>
    <row r="328" spans="2:10">
      <c r="B328" s="2">
        <f t="shared" si="8"/>
        <v>1.5899999999999881</v>
      </c>
      <c r="C328" s="2">
        <f t="shared" si="9"/>
        <v>3.8700083924737463</v>
      </c>
      <c r="I328"/>
      <c r="J328"/>
    </row>
    <row r="329" spans="2:10">
      <c r="B329" s="2">
        <f t="shared" si="8"/>
        <v>1.594999999999988</v>
      </c>
      <c r="C329" s="2">
        <f t="shared" si="9"/>
        <v>3.8946774450922095</v>
      </c>
      <c r="I329"/>
      <c r="J329"/>
    </row>
    <row r="330" spans="2:10">
      <c r="B330" s="2">
        <f t="shared" si="8"/>
        <v>1.5999999999999879</v>
      </c>
      <c r="C330" s="2">
        <f t="shared" si="9"/>
        <v>3.9194238444682354</v>
      </c>
      <c r="I330"/>
      <c r="J330"/>
    </row>
    <row r="331" spans="2:10">
      <c r="B331" s="2">
        <f t="shared" si="8"/>
        <v>1.6049999999999878</v>
      </c>
      <c r="C331" s="2">
        <f t="shared" si="9"/>
        <v>3.9442373859776971</v>
      </c>
      <c r="I331"/>
      <c r="J331"/>
    </row>
    <row r="332" spans="2:10">
      <c r="B332" s="2">
        <f t="shared" ref="B332:B395" si="10">B331+0.005</f>
        <v>1.6099999999999877</v>
      </c>
      <c r="C332" s="2">
        <f t="shared" ref="C332:C395" si="11">($E$4/$B$4)*(B332/$F$4-SIN($D$4*$B332)/($D$4*$F$4))</f>
        <v>3.9691078090485696</v>
      </c>
      <c r="I332"/>
      <c r="J332"/>
    </row>
    <row r="333" spans="2:10">
      <c r="B333" s="2">
        <f t="shared" si="10"/>
        <v>1.6149999999999876</v>
      </c>
      <c r="C333" s="2">
        <f t="shared" si="11"/>
        <v>3.9940248057108239</v>
      </c>
      <c r="I333"/>
      <c r="J333"/>
    </row>
    <row r="334" spans="2:10">
      <c r="B334" s="2">
        <f t="shared" si="10"/>
        <v>1.6199999999999875</v>
      </c>
      <c r="C334" s="2">
        <f t="shared" si="11"/>
        <v>4.0189780291857966</v>
      </c>
      <c r="I334"/>
      <c r="J334"/>
    </row>
    <row r="335" spans="2:10">
      <c r="B335" s="2">
        <f t="shared" si="10"/>
        <v>1.6249999999999873</v>
      </c>
      <c r="C335" s="2">
        <f t="shared" si="11"/>
        <v>4.0439571025079104</v>
      </c>
      <c r="I335"/>
      <c r="J335"/>
    </row>
    <row r="336" spans="2:10">
      <c r="B336" s="2">
        <f t="shared" si="10"/>
        <v>1.6299999999999872</v>
      </c>
      <c r="C336" s="2">
        <f t="shared" si="11"/>
        <v>4.0689516271715478</v>
      </c>
      <c r="I336"/>
      <c r="J336"/>
    </row>
    <row r="337" spans="2:10">
      <c r="B337" s="2">
        <f t="shared" si="10"/>
        <v>1.6349999999999871</v>
      </c>
      <c r="C337" s="2">
        <f t="shared" si="11"/>
        <v>4.0939511917958633</v>
      </c>
      <c r="I337"/>
      <c r="J337"/>
    </row>
    <row r="338" spans="2:10">
      <c r="B338" s="2">
        <f t="shared" si="10"/>
        <v>1.639999999999987</v>
      </c>
      <c r="C338" s="2">
        <f t="shared" si="11"/>
        <v>4.1189453808003371</v>
      </c>
      <c r="I338"/>
      <c r="J338"/>
    </row>
    <row r="339" spans="2:10">
      <c r="B339" s="2">
        <f t="shared" si="10"/>
        <v>1.6449999999999869</v>
      </c>
      <c r="C339" s="2">
        <f t="shared" si="11"/>
        <v>4.1439237830838245</v>
      </c>
      <c r="I339"/>
      <c r="J339"/>
    </row>
    <row r="340" spans="2:10">
      <c r="B340" s="2">
        <f t="shared" si="10"/>
        <v>1.6499999999999868</v>
      </c>
      <c r="C340" s="2">
        <f t="shared" si="11"/>
        <v>4.1688760006998633</v>
      </c>
      <c r="I340"/>
      <c r="J340"/>
    </row>
    <row r="341" spans="2:10">
      <c r="B341" s="2">
        <f t="shared" si="10"/>
        <v>1.6549999999999867</v>
      </c>
      <c r="C341" s="2">
        <f t="shared" si="11"/>
        <v>4.1937916575210359</v>
      </c>
      <c r="I341"/>
      <c r="J341"/>
    </row>
    <row r="342" spans="2:10">
      <c r="B342" s="2">
        <f t="shared" si="10"/>
        <v>1.6599999999999866</v>
      </c>
      <c r="C342" s="2">
        <f t="shared" si="11"/>
        <v>4.2186604078851344</v>
      </c>
      <c r="I342"/>
      <c r="J342"/>
    </row>
    <row r="343" spans="2:10">
      <c r="B343" s="2">
        <f t="shared" si="10"/>
        <v>1.6649999999999865</v>
      </c>
      <c r="C343" s="2">
        <f t="shared" si="11"/>
        <v>4.2434719452159566</v>
      </c>
      <c r="I343"/>
      <c r="J343"/>
    </row>
    <row r="344" spans="2:10">
      <c r="B344" s="2">
        <f t="shared" si="10"/>
        <v>1.6699999999999864</v>
      </c>
      <c r="C344" s="2">
        <f t="shared" si="11"/>
        <v>4.2682160106115123</v>
      </c>
      <c r="I344"/>
      <c r="J344"/>
    </row>
    <row r="345" spans="2:10">
      <c r="B345" s="2">
        <f t="shared" si="10"/>
        <v>1.6749999999999863</v>
      </c>
      <c r="C345" s="2">
        <f t="shared" si="11"/>
        <v>4.2928824013925189</v>
      </c>
      <c r="I345"/>
      <c r="J345"/>
    </row>
    <row r="346" spans="2:10">
      <c r="B346" s="2">
        <f t="shared" si="10"/>
        <v>1.6799999999999862</v>
      </c>
      <c r="C346" s="2">
        <f t="shared" si="11"/>
        <v>4.3174609796040473</v>
      </c>
      <c r="I346"/>
      <c r="J346"/>
    </row>
    <row r="347" spans="2:10">
      <c r="B347" s="2">
        <f t="shared" si="10"/>
        <v>1.6849999999999861</v>
      </c>
      <c r="C347" s="2">
        <f t="shared" si="11"/>
        <v>4.3419416804632283</v>
      </c>
      <c r="I347"/>
      <c r="J347"/>
    </row>
    <row r="348" spans="2:10">
      <c r="B348" s="2">
        <f t="shared" si="10"/>
        <v>1.689999999999986</v>
      </c>
      <c r="C348" s="2">
        <f t="shared" si="11"/>
        <v>4.3663145207459859</v>
      </c>
      <c r="I348"/>
      <c r="J348"/>
    </row>
    <row r="349" spans="2:10">
      <c r="B349" s="2">
        <f t="shared" si="10"/>
        <v>1.6949999999999859</v>
      </c>
      <c r="C349" s="2">
        <f t="shared" si="11"/>
        <v>4.3905696071058191</v>
      </c>
      <c r="I349"/>
      <c r="J349"/>
    </row>
    <row r="350" spans="2:10">
      <c r="B350" s="2">
        <f t="shared" si="10"/>
        <v>1.6999999999999857</v>
      </c>
      <c r="C350" s="2">
        <f t="shared" si="11"/>
        <v>4.4146971443176781</v>
      </c>
      <c r="I350"/>
      <c r="J350"/>
    </row>
    <row r="351" spans="2:10">
      <c r="B351" s="2">
        <f t="shared" si="10"/>
        <v>1.7049999999999856</v>
      </c>
      <c r="C351" s="2">
        <f t="shared" si="11"/>
        <v>4.4386874434400934</v>
      </c>
      <c r="I351"/>
      <c r="J351"/>
    </row>
    <row r="352" spans="2:10">
      <c r="B352" s="2">
        <f t="shared" si="10"/>
        <v>1.7099999999999855</v>
      </c>
      <c r="C352" s="2">
        <f t="shared" si="11"/>
        <v>4.4625309298887244</v>
      </c>
      <c r="I352"/>
      <c r="J352"/>
    </row>
    <row r="353" spans="2:10">
      <c r="B353" s="2">
        <f t="shared" si="10"/>
        <v>1.7149999999999854</v>
      </c>
      <c r="C353" s="2">
        <f t="shared" si="11"/>
        <v>4.4862181514146302</v>
      </c>
      <c r="I353"/>
      <c r="J353"/>
    </row>
    <row r="354" spans="2:10">
      <c r="B354" s="2">
        <f t="shared" si="10"/>
        <v>1.7199999999999853</v>
      </c>
      <c r="C354" s="2">
        <f t="shared" si="11"/>
        <v>4.5097397859805985</v>
      </c>
      <c r="I354"/>
      <c r="J354"/>
    </row>
    <row r="355" spans="2:10">
      <c r="B355" s="2">
        <f t="shared" si="10"/>
        <v>1.7249999999999852</v>
      </c>
      <c r="C355" s="2">
        <f t="shared" si="11"/>
        <v>4.5330866495289648</v>
      </c>
      <c r="I355"/>
      <c r="J355"/>
    </row>
    <row r="356" spans="2:10">
      <c r="B356" s="2">
        <f t="shared" si="10"/>
        <v>1.7299999999999851</v>
      </c>
      <c r="C356" s="2">
        <f t="shared" si="11"/>
        <v>4.5562497036344674</v>
      </c>
      <c r="I356"/>
      <c r="J356"/>
    </row>
    <row r="357" spans="2:10">
      <c r="B357" s="2">
        <f t="shared" si="10"/>
        <v>1.734999999999985</v>
      </c>
      <c r="C357" s="2">
        <f t="shared" si="11"/>
        <v>4.5792200630357405</v>
      </c>
      <c r="I357"/>
      <c r="J357"/>
    </row>
    <row r="358" spans="2:10">
      <c r="B358" s="2">
        <f t="shared" si="10"/>
        <v>1.7399999999999849</v>
      </c>
      <c r="C358" s="2">
        <f t="shared" si="11"/>
        <v>4.6019890030391926</v>
      </c>
      <c r="I358"/>
      <c r="J358"/>
    </row>
    <row r="359" spans="2:10">
      <c r="B359" s="2">
        <f t="shared" si="10"/>
        <v>1.7449999999999848</v>
      </c>
      <c r="C359" s="2">
        <f t="shared" si="11"/>
        <v>4.6245479667890708</v>
      </c>
      <c r="I359"/>
      <c r="J359"/>
    </row>
    <row r="360" spans="2:10">
      <c r="B360" s="2">
        <f t="shared" si="10"/>
        <v>1.7499999999999847</v>
      </c>
      <c r="C360" s="2">
        <f t="shared" si="11"/>
        <v>4.6468885723976818</v>
      </c>
      <c r="I360"/>
      <c r="J360"/>
    </row>
    <row r="361" spans="2:10">
      <c r="B361" s="2">
        <f t="shared" si="10"/>
        <v>1.7549999999999846</v>
      </c>
      <c r="C361" s="2">
        <f t="shared" si="11"/>
        <v>4.6690026199298176</v>
      </c>
      <c r="I361"/>
      <c r="J361"/>
    </row>
    <row r="362" spans="2:10">
      <c r="B362" s="2">
        <f t="shared" si="10"/>
        <v>1.7599999999999845</v>
      </c>
      <c r="C362" s="2">
        <f t="shared" si="11"/>
        <v>4.6908820982355532</v>
      </c>
      <c r="I362"/>
      <c r="J362"/>
    </row>
    <row r="363" spans="2:10">
      <c r="B363" s="2">
        <f t="shared" si="10"/>
        <v>1.7649999999999844</v>
      </c>
      <c r="C363" s="2">
        <f t="shared" si="11"/>
        <v>4.7125191916257467</v>
      </c>
      <c r="I363"/>
      <c r="J363"/>
    </row>
    <row r="364" spans="2:10">
      <c r="B364" s="2">
        <f t="shared" si="10"/>
        <v>1.7699999999999843</v>
      </c>
      <c r="C364" s="2">
        <f t="shared" si="11"/>
        <v>4.7339062863846584</v>
      </c>
      <c r="I364"/>
      <c r="J364"/>
    </row>
    <row r="365" spans="2:10">
      <c r="B365" s="2">
        <f t="shared" si="10"/>
        <v>1.7749999999999841</v>
      </c>
      <c r="C365" s="2">
        <f t="shared" si="11"/>
        <v>4.7550359771142734</v>
      </c>
      <c r="I365"/>
      <c r="J365"/>
    </row>
    <row r="366" spans="2:10">
      <c r="B366" s="2">
        <f t="shared" si="10"/>
        <v>1.779999999999984</v>
      </c>
      <c r="C366" s="2">
        <f t="shared" si="11"/>
        <v>4.7759010729050413</v>
      </c>
      <c r="I366"/>
      <c r="J366"/>
    </row>
    <row r="367" spans="2:10">
      <c r="B367" s="2">
        <f t="shared" si="10"/>
        <v>1.7849999999999839</v>
      </c>
      <c r="C367" s="2">
        <f t="shared" si="11"/>
        <v>4.7964946033278801</v>
      </c>
      <c r="I367"/>
      <c r="J367"/>
    </row>
    <row r="368" spans="2:10">
      <c r="B368" s="2">
        <f t="shared" si="10"/>
        <v>1.7899999999999838</v>
      </c>
      <c r="C368" s="2">
        <f t="shared" si="11"/>
        <v>4.8168098242424664</v>
      </c>
      <c r="I368"/>
      <c r="J368"/>
    </row>
    <row r="369" spans="2:10">
      <c r="B369" s="2">
        <f t="shared" si="10"/>
        <v>1.7949999999999837</v>
      </c>
      <c r="C369" s="2">
        <f t="shared" si="11"/>
        <v>4.8368402234169627</v>
      </c>
      <c r="I369"/>
      <c r="J369"/>
    </row>
    <row r="370" spans="2:10">
      <c r="B370" s="2">
        <f t="shared" si="10"/>
        <v>1.7999999999999836</v>
      </c>
      <c r="C370" s="2">
        <f t="shared" si="11"/>
        <v>4.8565795259544977</v>
      </c>
      <c r="I370"/>
      <c r="J370"/>
    </row>
    <row r="371" spans="2:10">
      <c r="B371" s="2">
        <f t="shared" si="10"/>
        <v>1.8049999999999835</v>
      </c>
      <c r="C371" s="2">
        <f t="shared" si="11"/>
        <v>4.8760216995218872</v>
      </c>
      <c r="I371"/>
      <c r="J371"/>
    </row>
    <row r="372" spans="2:10">
      <c r="B372" s="2">
        <f t="shared" si="10"/>
        <v>1.8099999999999834</v>
      </c>
      <c r="C372" s="2">
        <f t="shared" si="11"/>
        <v>4.8951609593762262</v>
      </c>
      <c r="I372"/>
      <c r="J372"/>
    </row>
    <row r="373" spans="2:10">
      <c r="B373" s="2">
        <f t="shared" si="10"/>
        <v>1.8149999999999833</v>
      </c>
      <c r="C373" s="2">
        <f t="shared" si="11"/>
        <v>4.9139917731851748</v>
      </c>
      <c r="I373"/>
      <c r="J373"/>
    </row>
    <row r="374" spans="2:10">
      <c r="B374" s="2">
        <f t="shared" si="10"/>
        <v>1.8199999999999832</v>
      </c>
      <c r="C374" s="2">
        <f t="shared" si="11"/>
        <v>4.9325088656369154</v>
      </c>
      <c r="I374"/>
      <c r="J374"/>
    </row>
    <row r="375" spans="2:10">
      <c r="B375" s="2">
        <f t="shared" si="10"/>
        <v>1.8249999999999831</v>
      </c>
      <c r="C375" s="2">
        <f t="shared" si="11"/>
        <v>4.9507072228359403</v>
      </c>
      <c r="I375"/>
      <c r="J375"/>
    </row>
    <row r="376" spans="2:10">
      <c r="B376" s="2">
        <f t="shared" si="10"/>
        <v>1.829999999999983</v>
      </c>
      <c r="C376" s="2">
        <f t="shared" si="11"/>
        <v>4.9685820964810068</v>
      </c>
      <c r="I376"/>
      <c r="J376"/>
    </row>
    <row r="377" spans="2:10">
      <c r="B377" s="2">
        <f t="shared" si="10"/>
        <v>1.8349999999999829</v>
      </c>
      <c r="C377" s="2">
        <f t="shared" si="11"/>
        <v>4.9861290078217815</v>
      </c>
      <c r="I377"/>
      <c r="J377"/>
    </row>
    <row r="378" spans="2:10">
      <c r="B378" s="2">
        <f t="shared" si="10"/>
        <v>1.8399999999999828</v>
      </c>
      <c r="C378" s="2">
        <f t="shared" si="11"/>
        <v>5.0033437513908723</v>
      </c>
      <c r="I378"/>
      <c r="J378"/>
    </row>
    <row r="379" spans="2:10">
      <c r="B379" s="2">
        <f t="shared" si="10"/>
        <v>1.8449999999999827</v>
      </c>
      <c r="C379" s="2">
        <f t="shared" si="11"/>
        <v>5.0202223985081407</v>
      </c>
      <c r="I379"/>
      <c r="J379"/>
    </row>
    <row r="380" spans="2:10">
      <c r="B380" s="2">
        <f t="shared" si="10"/>
        <v>1.8499999999999825</v>
      </c>
      <c r="C380" s="2">
        <f t="shared" si="11"/>
        <v>5.0367613005543763</v>
      </c>
      <c r="I380"/>
      <c r="J380"/>
    </row>
    <row r="381" spans="2:10">
      <c r="B381" s="2">
        <f t="shared" si="10"/>
        <v>1.8549999999999824</v>
      </c>
      <c r="C381" s="2">
        <f t="shared" si="11"/>
        <v>5.052957092011602</v>
      </c>
      <c r="I381"/>
      <c r="J381"/>
    </row>
    <row r="382" spans="2:10">
      <c r="B382" s="2">
        <f t="shared" si="10"/>
        <v>1.8599999999999823</v>
      </c>
      <c r="C382" s="2">
        <f t="shared" si="11"/>
        <v>5.0688066932674714</v>
      </c>
      <c r="I382"/>
      <c r="J382"/>
    </row>
    <row r="383" spans="2:10">
      <c r="B383" s="2">
        <f t="shared" si="10"/>
        <v>1.8649999999999822</v>
      </c>
      <c r="C383" s="2">
        <f t="shared" si="11"/>
        <v>5.0843073131814434</v>
      </c>
      <c r="I383"/>
      <c r="J383"/>
    </row>
    <row r="384" spans="2:10">
      <c r="B384" s="2">
        <f t="shared" si="10"/>
        <v>1.8699999999999821</v>
      </c>
      <c r="C384" s="2">
        <f t="shared" si="11"/>
        <v>5.099456451410564</v>
      </c>
      <c r="I384"/>
      <c r="J384"/>
    </row>
    <row r="385" spans="2:10">
      <c r="B385" s="2">
        <f t="shared" si="10"/>
        <v>1.874999999999982</v>
      </c>
      <c r="C385" s="2">
        <f t="shared" si="11"/>
        <v>5.1142519004929463</v>
      </c>
      <c r="I385"/>
      <c r="J385"/>
    </row>
    <row r="386" spans="2:10">
      <c r="B386" s="2">
        <f t="shared" si="10"/>
        <v>1.8799999999999819</v>
      </c>
      <c r="C386" s="2">
        <f t="shared" si="11"/>
        <v>5.1286917476871885</v>
      </c>
      <c r="I386"/>
      <c r="J386"/>
    </row>
    <row r="387" spans="2:10">
      <c r="B387" s="2">
        <f t="shared" si="10"/>
        <v>1.8849999999999818</v>
      </c>
      <c r="C387" s="2">
        <f t="shared" si="11"/>
        <v>5.1427743765662202</v>
      </c>
      <c r="I387"/>
      <c r="J387"/>
    </row>
    <row r="388" spans="2:10">
      <c r="B388" s="2">
        <f t="shared" si="10"/>
        <v>1.8899999999999817</v>
      </c>
      <c r="C388" s="2">
        <f t="shared" si="11"/>
        <v>5.1564984683642248</v>
      </c>
      <c r="I388"/>
      <c r="J388"/>
    </row>
    <row r="389" spans="2:10">
      <c r="B389" s="2">
        <f t="shared" si="10"/>
        <v>1.8949999999999816</v>
      </c>
      <c r="C389" s="2">
        <f t="shared" si="11"/>
        <v>5.1698630030755419</v>
      </c>
      <c r="I389"/>
      <c r="J389"/>
    </row>
    <row r="390" spans="2:10">
      <c r="B390" s="2">
        <f t="shared" si="10"/>
        <v>1.8999999999999815</v>
      </c>
      <c r="C390" s="2">
        <f t="shared" si="11"/>
        <v>5.1828672603046089</v>
      </c>
      <c r="I390"/>
      <c r="J390"/>
    </row>
    <row r="391" spans="2:10">
      <c r="B391" s="2">
        <f t="shared" si="10"/>
        <v>1.9049999999999814</v>
      </c>
      <c r="C391" s="2">
        <f t="shared" si="11"/>
        <v>5.1955108198662483</v>
      </c>
      <c r="I391"/>
      <c r="J391"/>
    </row>
    <row r="392" spans="2:10">
      <c r="B392" s="2">
        <f t="shared" si="10"/>
        <v>1.9099999999999813</v>
      </c>
      <c r="C392" s="2">
        <f t="shared" si="11"/>
        <v>5.207793562135798</v>
      </c>
      <c r="I392"/>
      <c r="J392"/>
    </row>
    <row r="393" spans="2:10">
      <c r="B393" s="2">
        <f t="shared" si="10"/>
        <v>1.9149999999999812</v>
      </c>
      <c r="C393" s="2">
        <f t="shared" si="11"/>
        <v>5.2197156681487975</v>
      </c>
      <c r="I393"/>
      <c r="J393"/>
    </row>
    <row r="394" spans="2:10">
      <c r="B394" s="2">
        <f t="shared" si="10"/>
        <v>1.9199999999999811</v>
      </c>
      <c r="C394" s="2">
        <f t="shared" si="11"/>
        <v>5.2312776194501254</v>
      </c>
      <c r="I394"/>
      <c r="J394"/>
    </row>
    <row r="395" spans="2:10">
      <c r="B395" s="2">
        <f t="shared" si="10"/>
        <v>1.9249999999999809</v>
      </c>
      <c r="C395" s="2">
        <f t="shared" si="11"/>
        <v>5.2424801976927462</v>
      </c>
      <c r="I395"/>
      <c r="J395"/>
    </row>
    <row r="396" spans="2:10">
      <c r="B396" s="2">
        <f t="shared" ref="B396:B459" si="12">B395+0.005</f>
        <v>1.9299999999999808</v>
      </c>
      <c r="C396" s="2">
        <f t="shared" ref="C396:C459" si="13">($E$4/$B$4)*(B396/$F$4-SIN($D$4*$B396)/($D$4*$F$4))</f>
        <v>5.2533244839863791</v>
      </c>
      <c r="I396"/>
      <c r="J396"/>
    </row>
    <row r="397" spans="2:10">
      <c r="B397" s="2">
        <f t="shared" si="12"/>
        <v>1.9349999999999807</v>
      </c>
      <c r="C397" s="2">
        <f t="shared" si="13"/>
        <v>5.2638118579966306</v>
      </c>
      <c r="I397"/>
      <c r="J397"/>
    </row>
    <row r="398" spans="2:10">
      <c r="B398" s="2">
        <f t="shared" si="12"/>
        <v>1.9399999999999806</v>
      </c>
      <c r="C398" s="2">
        <f t="shared" si="13"/>
        <v>5.2739439967953592</v>
      </c>
      <c r="I398"/>
      <c r="J398"/>
    </row>
    <row r="399" spans="2:10">
      <c r="B399" s="2">
        <f t="shared" si="12"/>
        <v>1.9449999999999805</v>
      </c>
      <c r="C399" s="2">
        <f t="shared" si="13"/>
        <v>5.2837228734632058</v>
      </c>
      <c r="I399"/>
      <c r="J399"/>
    </row>
    <row r="400" spans="2:10">
      <c r="B400" s="2">
        <f t="shared" si="12"/>
        <v>1.9499999999999804</v>
      </c>
      <c r="C400" s="2">
        <f t="shared" si="13"/>
        <v>5.2931507554454802</v>
      </c>
      <c r="I400"/>
      <c r="J400"/>
    </row>
    <row r="401" spans="2:10">
      <c r="B401" s="2">
        <f t="shared" si="12"/>
        <v>1.9549999999999803</v>
      </c>
      <c r="C401" s="2">
        <f t="shared" si="13"/>
        <v>5.3022302026627504</v>
      </c>
      <c r="I401"/>
      <c r="J401"/>
    </row>
    <row r="402" spans="2:10">
      <c r="B402" s="2">
        <f t="shared" si="12"/>
        <v>1.9599999999999802</v>
      </c>
      <c r="C402" s="2">
        <f t="shared" si="13"/>
        <v>5.310964065377723</v>
      </c>
      <c r="I402"/>
      <c r="J402"/>
    </row>
    <row r="403" spans="2:10">
      <c r="B403" s="2">
        <f t="shared" si="12"/>
        <v>1.9649999999999801</v>
      </c>
      <c r="C403" s="2">
        <f t="shared" si="13"/>
        <v>5.3193554818201978</v>
      </c>
      <c r="I403"/>
      <c r="J403"/>
    </row>
    <row r="404" spans="2:10">
      <c r="B404" s="2">
        <f t="shared" si="12"/>
        <v>1.96999999999998</v>
      </c>
      <c r="C404" s="2">
        <f t="shared" si="13"/>
        <v>5.3274078755720469</v>
      </c>
      <c r="I404"/>
      <c r="J404"/>
    </row>
    <row r="405" spans="2:10">
      <c r="B405" s="2">
        <f t="shared" si="12"/>
        <v>1.9749999999999799</v>
      </c>
      <c r="C405" s="2">
        <f t="shared" si="13"/>
        <v>5.3351249527144304</v>
      </c>
      <c r="I405"/>
      <c r="J405"/>
    </row>
    <row r="406" spans="2:10">
      <c r="B406" s="2">
        <f t="shared" si="12"/>
        <v>1.9799999999999798</v>
      </c>
      <c r="C406" s="2">
        <f t="shared" si="13"/>
        <v>5.3425106987396163</v>
      </c>
      <c r="I406"/>
      <c r="J406"/>
    </row>
    <row r="407" spans="2:10">
      <c r="B407" s="2">
        <f t="shared" si="12"/>
        <v>1.9849999999999797</v>
      </c>
      <c r="C407" s="2">
        <f t="shared" si="13"/>
        <v>5.3495693752299616</v>
      </c>
      <c r="I407"/>
      <c r="J407"/>
    </row>
    <row r="408" spans="2:10">
      <c r="B408" s="2">
        <f t="shared" si="12"/>
        <v>1.9899999999999796</v>
      </c>
      <c r="C408" s="2">
        <f t="shared" si="13"/>
        <v>5.3563055163068407</v>
      </c>
      <c r="I408"/>
      <c r="J408"/>
    </row>
    <row r="409" spans="2:10">
      <c r="B409" s="2">
        <f t="shared" si="12"/>
        <v>1.9949999999999795</v>
      </c>
      <c r="C409" s="2">
        <f t="shared" si="13"/>
        <v>5.3627239248524745</v>
      </c>
      <c r="I409"/>
      <c r="J409"/>
    </row>
    <row r="410" spans="2:10">
      <c r="B410" s="2">
        <f t="shared" si="12"/>
        <v>1.9999999999999793</v>
      </c>
      <c r="C410" s="2">
        <f t="shared" si="13"/>
        <v>5.3688296685078107</v>
      </c>
      <c r="I410"/>
      <c r="J410"/>
    </row>
    <row r="411" spans="2:10">
      <c r="B411" s="2">
        <f t="shared" si="12"/>
        <v>2.0049999999999795</v>
      </c>
      <c r="C411" s="2">
        <f t="shared" si="13"/>
        <v>5.3746280754497739</v>
      </c>
      <c r="I411"/>
      <c r="J411"/>
    </row>
    <row r="412" spans="2:10">
      <c r="B412" s="2">
        <f t="shared" si="12"/>
        <v>2.0099999999999794</v>
      </c>
      <c r="C412" s="2">
        <f t="shared" si="13"/>
        <v>5.3801247299514321</v>
      </c>
      <c r="I412"/>
      <c r="J412"/>
    </row>
    <row r="413" spans="2:10">
      <c r="B413" s="2">
        <f t="shared" si="12"/>
        <v>2.0149999999999793</v>
      </c>
      <c r="C413" s="2">
        <f t="shared" si="13"/>
        <v>5.3853254677287588</v>
      </c>
      <c r="I413"/>
      <c r="J413"/>
    </row>
    <row r="414" spans="2:10">
      <c r="B414" s="2">
        <f t="shared" si="12"/>
        <v>2.0199999999999791</v>
      </c>
      <c r="C414" s="2">
        <f t="shared" si="13"/>
        <v>5.390236371077874</v>
      </c>
      <c r="I414"/>
      <c r="J414"/>
    </row>
    <row r="415" spans="2:10">
      <c r="B415" s="2">
        <f t="shared" si="12"/>
        <v>2.024999999999979</v>
      </c>
      <c r="C415" s="2">
        <f t="shared" si="13"/>
        <v>5.3948637638068178</v>
      </c>
      <c r="I415"/>
      <c r="J415"/>
    </row>
    <row r="416" spans="2:10">
      <c r="B416" s="2">
        <f t="shared" si="12"/>
        <v>2.0299999999999789</v>
      </c>
      <c r="C416" s="2">
        <f t="shared" si="13"/>
        <v>5.3992142059660679</v>
      </c>
      <c r="I416"/>
      <c r="J416"/>
    </row>
    <row r="417" spans="2:10">
      <c r="B417" s="2">
        <f t="shared" si="12"/>
        <v>2.0349999999999788</v>
      </c>
      <c r="C417" s="2">
        <f t="shared" si="13"/>
        <v>5.4032944883822207</v>
      </c>
      <c r="I417"/>
      <c r="J417"/>
    </row>
    <row r="418" spans="2:10">
      <c r="B418" s="2">
        <f t="shared" si="12"/>
        <v>2.0399999999999787</v>
      </c>
      <c r="C418" s="2">
        <f t="shared" si="13"/>
        <v>5.4071116269993578</v>
      </c>
      <c r="I418"/>
      <c r="J418"/>
    </row>
    <row r="419" spans="2:10">
      <c r="B419" s="2">
        <f t="shared" si="12"/>
        <v>2.0449999999999786</v>
      </c>
      <c r="C419" s="2">
        <f t="shared" si="13"/>
        <v>5.4106728570328331</v>
      </c>
      <c r="I419"/>
      <c r="J419"/>
    </row>
    <row r="420" spans="2:10">
      <c r="B420" s="2">
        <f t="shared" si="12"/>
        <v>2.0499999999999785</v>
      </c>
      <c r="C420" s="2">
        <f t="shared" si="13"/>
        <v>5.4139856269403408</v>
      </c>
      <c r="I420"/>
      <c r="J420"/>
    </row>
    <row r="421" spans="2:10">
      <c r="B421" s="2">
        <f t="shared" si="12"/>
        <v>2.0549999999999784</v>
      </c>
      <c r="C421" s="2">
        <f t="shared" si="13"/>
        <v>5.4170575922153059</v>
      </c>
      <c r="I421"/>
      <c r="J421"/>
    </row>
    <row r="422" spans="2:10">
      <c r="B422" s="2">
        <f t="shared" si="12"/>
        <v>2.0599999999999783</v>
      </c>
      <c r="C422" s="2">
        <f t="shared" si="13"/>
        <v>5.4198966090077434</v>
      </c>
      <c r="I422"/>
      <c r="J422"/>
    </row>
    <row r="423" spans="2:10">
      <c r="B423" s="2">
        <f t="shared" si="12"/>
        <v>2.0649999999999782</v>
      </c>
      <c r="C423" s="2">
        <f t="shared" si="13"/>
        <v>5.4225107275779258</v>
      </c>
      <c r="I423"/>
      <c r="J423"/>
    </row>
    <row r="424" spans="2:10">
      <c r="B424" s="2">
        <f t="shared" si="12"/>
        <v>2.0699999999999781</v>
      </c>
      <c r="C424" s="2">
        <f t="shared" si="13"/>
        <v>5.4249081855882908</v>
      </c>
      <c r="I424"/>
      <c r="J424"/>
    </row>
    <row r="425" spans="2:10">
      <c r="B425" s="2">
        <f t="shared" si="12"/>
        <v>2.074999999999978</v>
      </c>
      <c r="C425" s="2">
        <f t="shared" si="13"/>
        <v>5.4270974012392088</v>
      </c>
      <c r="I425"/>
      <c r="J425"/>
    </row>
    <row r="426" spans="2:10">
      <c r="B426" s="2">
        <f t="shared" si="12"/>
        <v>2.0799999999999779</v>
      </c>
      <c r="C426" s="2">
        <f t="shared" si="13"/>
        <v>5.4290869662543004</v>
      </c>
      <c r="I426"/>
      <c r="J426"/>
    </row>
    <row r="427" spans="2:10">
      <c r="B427" s="2">
        <f t="shared" si="12"/>
        <v>2.0849999999999778</v>
      </c>
      <c r="C427" s="2">
        <f t="shared" si="13"/>
        <v>5.4308856387211604</v>
      </c>
      <c r="I427"/>
      <c r="J427"/>
    </row>
    <row r="428" spans="2:10">
      <c r="B428" s="2">
        <f t="shared" si="12"/>
        <v>2.0899999999999777</v>
      </c>
      <c r="C428" s="2">
        <f t="shared" si="13"/>
        <v>5.4325023357934583</v>
      </c>
      <c r="I428"/>
      <c r="J428"/>
    </row>
    <row r="429" spans="2:10">
      <c r="B429" s="2">
        <f t="shared" si="12"/>
        <v>2.0949999999999775</v>
      </c>
      <c r="C429" s="2">
        <f t="shared" si="13"/>
        <v>5.4339461262604978</v>
      </c>
      <c r="I429"/>
      <c r="J429"/>
    </row>
    <row r="430" spans="2:10">
      <c r="B430" s="2">
        <f t="shared" si="12"/>
        <v>2.0999999999999774</v>
      </c>
      <c r="C430" s="2">
        <f t="shared" si="13"/>
        <v>5.4352262229904174</v>
      </c>
      <c r="I430"/>
      <c r="J430"/>
    </row>
    <row r="431" spans="2:10">
      <c r="B431" s="2">
        <f t="shared" si="12"/>
        <v>2.1049999999999773</v>
      </c>
      <c r="C431" s="2">
        <f t="shared" si="13"/>
        <v>5.4363519752533209</v>
      </c>
      <c r="I431"/>
      <c r="J431"/>
    </row>
    <row r="432" spans="2:10">
      <c r="B432" s="2">
        <f t="shared" si="12"/>
        <v>2.1099999999999772</v>
      </c>
      <c r="C432" s="2">
        <f t="shared" si="13"/>
        <v>5.4373328609307787</v>
      </c>
      <c r="I432"/>
      <c r="J432"/>
    </row>
    <row r="433" spans="2:10">
      <c r="B433" s="2">
        <f t="shared" si="12"/>
        <v>2.1149999999999771</v>
      </c>
      <c r="C433" s="2">
        <f t="shared" si="13"/>
        <v>5.4381784786181306</v>
      </c>
      <c r="I433"/>
      <c r="J433"/>
    </row>
    <row r="434" spans="2:10">
      <c r="B434" s="2">
        <f t="shared" si="12"/>
        <v>2.119999999999977</v>
      </c>
      <c r="C434" s="2">
        <f t="shared" si="13"/>
        <v>5.4388985396262113</v>
      </c>
      <c r="I434"/>
      <c r="J434"/>
    </row>
    <row r="435" spans="2:10">
      <c r="B435" s="2">
        <f t="shared" si="12"/>
        <v>2.1249999999999769</v>
      </c>
      <c r="C435" s="2">
        <f t="shared" si="13"/>
        <v>5.4395028598891564</v>
      </c>
      <c r="I435"/>
      <c r="J435"/>
    </row>
    <row r="436" spans="2:10">
      <c r="B436" s="2">
        <f t="shared" si="12"/>
        <v>2.1299999999999768</v>
      </c>
      <c r="C436" s="2">
        <f t="shared" si="13"/>
        <v>5.4400013517850248</v>
      </c>
      <c r="I436"/>
      <c r="J436"/>
    </row>
    <row r="437" spans="2:10">
      <c r="B437" s="2">
        <f t="shared" si="12"/>
        <v>2.1349999999999767</v>
      </c>
      <c r="C437" s="2">
        <f t="shared" si="13"/>
        <v>5.4404040158760578</v>
      </c>
      <c r="I437"/>
      <c r="J437"/>
    </row>
    <row r="438" spans="2:10">
      <c r="B438" s="2">
        <f t="shared" si="12"/>
        <v>2.1399999999999766</v>
      </c>
      <c r="C438" s="2">
        <f t="shared" si="13"/>
        <v>5.4407209325754575</v>
      </c>
      <c r="I438"/>
      <c r="J438"/>
    </row>
    <row r="439" spans="2:10">
      <c r="B439" s="2">
        <f t="shared" si="12"/>
        <v>2.1449999999999765</v>
      </c>
      <c r="C439" s="2">
        <f t="shared" si="13"/>
        <v>5.4409622537476174</v>
      </c>
      <c r="I439"/>
      <c r="J439"/>
    </row>
    <row r="440" spans="2:10">
      <c r="B440" s="2">
        <f t="shared" si="12"/>
        <v>2.1499999999999764</v>
      </c>
      <c r="C440" s="2">
        <f t="shared" si="13"/>
        <v>5.4411381942488362</v>
      </c>
      <c r="I440"/>
      <c r="J440"/>
    </row>
    <row r="441" spans="2:10">
      <c r="B441" s="2">
        <f t="shared" si="12"/>
        <v>2.1549999999999763</v>
      </c>
      <c r="C441" s="2">
        <f t="shared" si="13"/>
        <v>5.4412590234155145</v>
      </c>
      <c r="I441"/>
      <c r="J441"/>
    </row>
    <row r="442" spans="2:10">
      <c r="B442" s="2">
        <f t="shared" si="12"/>
        <v>2.1599999999999762</v>
      </c>
      <c r="C442" s="2">
        <f t="shared" si="13"/>
        <v>5.4413350565069827</v>
      </c>
      <c r="I442"/>
      <c r="J442"/>
    </row>
    <row r="443" spans="2:10">
      <c r="B443" s="2">
        <f t="shared" si="12"/>
        <v>2.1649999999999761</v>
      </c>
      <c r="C443" s="2">
        <f t="shared" si="13"/>
        <v>5.4413766461100366</v>
      </c>
      <c r="I443"/>
      <c r="J443"/>
    </row>
    <row r="444" spans="2:10">
      <c r="B444" s="2">
        <f t="shared" si="12"/>
        <v>2.1699999999999759</v>
      </c>
      <c r="C444" s="2">
        <f t="shared" si="13"/>
        <v>5.4413941735123874</v>
      </c>
      <c r="I444"/>
      <c r="J444"/>
    </row>
    <row r="445" spans="2:10">
      <c r="B445" s="2">
        <f t="shared" si="12"/>
        <v>2.1749999999999758</v>
      </c>
      <c r="C445" s="2">
        <f t="shared" si="13"/>
        <v>5.4413980400521877</v>
      </c>
      <c r="I445"/>
      <c r="J445"/>
    </row>
    <row r="446" spans="2:10">
      <c r="B446" s="2">
        <f t="shared" si="12"/>
        <v>2.1799999999999757</v>
      </c>
      <c r="C446" s="2">
        <f t="shared" si="13"/>
        <v>5.4413986584508542</v>
      </c>
      <c r="I446"/>
      <c r="J446"/>
    </row>
    <row r="447" spans="2:10">
      <c r="B447" s="2">
        <f t="shared" si="12"/>
        <v>2.1849999999999756</v>
      </c>
      <c r="C447" s="2">
        <f t="shared" si="13"/>
        <v>5.441406444136395</v>
      </c>
      <c r="I447"/>
      <c r="J447"/>
    </row>
    <row r="448" spans="2:10">
      <c r="B448" s="2">
        <f t="shared" si="12"/>
        <v>2.1899999999999755</v>
      </c>
      <c r="C448" s="2">
        <f t="shared" si="13"/>
        <v>5.4414318065644984</v>
      </c>
      <c r="I448"/>
      <c r="J448"/>
    </row>
    <row r="449" spans="2:10">
      <c r="B449" s="2">
        <f t="shared" si="12"/>
        <v>2.1949999999999754</v>
      </c>
      <c r="C449" s="2">
        <f t="shared" si="13"/>
        <v>5.4414851405445797</v>
      </c>
      <c r="I449"/>
      <c r="J449"/>
    </row>
    <row r="450" spans="2:10">
      <c r="B450" s="2">
        <f t="shared" si="12"/>
        <v>2.1999999999999753</v>
      </c>
      <c r="C450" s="2">
        <f t="shared" si="13"/>
        <v>5.4415768175780528</v>
      </c>
      <c r="I450"/>
      <c r="J450"/>
    </row>
    <row r="451" spans="2:10">
      <c r="B451" s="2">
        <f t="shared" si="12"/>
        <v>2.2049999999999752</v>
      </c>
      <c r="C451" s="2">
        <f t="shared" si="13"/>
        <v>5.4417171772159989</v>
      </c>
      <c r="I451"/>
      <c r="J451"/>
    </row>
    <row r="452" spans="2:10">
      <c r="B452" s="2">
        <f t="shared" si="12"/>
        <v>2.2099999999999751</v>
      </c>
      <c r="C452" s="2">
        <f t="shared" si="13"/>
        <v>5.4419165184434846</v>
      </c>
      <c r="I452"/>
      <c r="J452"/>
    </row>
    <row r="453" spans="2:10">
      <c r="B453" s="2">
        <f t="shared" si="12"/>
        <v>2.214999999999975</v>
      </c>
      <c r="C453" s="2">
        <f t="shared" si="13"/>
        <v>5.4421850910976621</v>
      </c>
      <c r="I453"/>
      <c r="J453"/>
    </row>
    <row r="454" spans="2:10">
      <c r="B454" s="2">
        <f t="shared" si="12"/>
        <v>2.2199999999999749</v>
      </c>
      <c r="C454" s="2">
        <f t="shared" si="13"/>
        <v>5.4425330873268347</v>
      </c>
      <c r="I454"/>
      <c r="J454"/>
    </row>
    <row r="455" spans="2:10">
      <c r="B455" s="2">
        <f t="shared" si="12"/>
        <v>2.2249999999999748</v>
      </c>
      <c r="C455" s="2">
        <f t="shared" si="13"/>
        <v>5.4429706330975929</v>
      </c>
      <c r="I455"/>
      <c r="J455"/>
    </row>
    <row r="456" spans="2:10">
      <c r="B456" s="2">
        <f t="shared" si="12"/>
        <v>2.2299999999999747</v>
      </c>
      <c r="C456" s="2">
        <f t="shared" si="13"/>
        <v>5.443507779757085</v>
      </c>
      <c r="I456"/>
      <c r="J456"/>
    </row>
    <row r="457" spans="2:10">
      <c r="B457" s="2">
        <f t="shared" si="12"/>
        <v>2.2349999999999746</v>
      </c>
      <c r="C457" s="2">
        <f t="shared" si="13"/>
        <v>5.4441544956574877</v>
      </c>
      <c r="I457"/>
      <c r="J457"/>
    </row>
    <row r="458" spans="2:10">
      <c r="B458" s="2">
        <f t="shared" si="12"/>
        <v>2.2399999999999745</v>
      </c>
      <c r="C458" s="2">
        <f t="shared" si="13"/>
        <v>5.4449206578496154</v>
      </c>
      <c r="I458"/>
      <c r="J458"/>
    </row>
    <row r="459" spans="2:10">
      <c r="B459" s="2">
        <f t="shared" si="12"/>
        <v>2.2449999999999743</v>
      </c>
      <c r="C459" s="2">
        <f t="shared" si="13"/>
        <v>5.4458160438526191</v>
      </c>
      <c r="I459"/>
      <c r="J459"/>
    </row>
    <row r="460" spans="2:10">
      <c r="B460" s="2">
        <f t="shared" ref="B460:B523" si="14">B459+0.005</f>
        <v>2.2499999999999742</v>
      </c>
      <c r="C460" s="2">
        <f t="shared" ref="C460:C523" si="15">($E$4/$B$4)*(B460/$F$4-SIN($D$4*$B460)/($D$4*$F$4))</f>
        <v>5.4468503235066166</v>
      </c>
      <c r="I460"/>
      <c r="J460"/>
    </row>
    <row r="461" spans="2:10">
      <c r="B461" s="2">
        <f t="shared" si="14"/>
        <v>2.2549999999999741</v>
      </c>
      <c r="C461" s="2">
        <f t="shared" si="15"/>
        <v>5.4480330509150585</v>
      </c>
      <c r="I461"/>
      <c r="J461"/>
    </row>
    <row r="462" spans="2:10">
      <c r="B462" s="2">
        <f t="shared" si="14"/>
        <v>2.259999999999974</v>
      </c>
      <c r="C462" s="2">
        <f t="shared" si="15"/>
        <v>5.4493736564835196</v>
      </c>
      <c r="I462"/>
      <c r="J462"/>
    </row>
    <row r="463" spans="2:10">
      <c r="B463" s="2">
        <f t="shared" si="14"/>
        <v>2.2649999999999739</v>
      </c>
      <c r="C463" s="2">
        <f t="shared" si="15"/>
        <v>5.450881439061579</v>
      </c>
      <c r="I463"/>
      <c r="J463"/>
    </row>
    <row r="464" spans="2:10">
      <c r="B464" s="2">
        <f t="shared" si="14"/>
        <v>2.2699999999999738</v>
      </c>
      <c r="C464" s="2">
        <f t="shared" si="15"/>
        <v>5.4525655581943164</v>
      </c>
      <c r="I464"/>
      <c r="J464"/>
    </row>
    <row r="465" spans="2:10">
      <c r="B465" s="2">
        <f t="shared" si="14"/>
        <v>2.2749999999999737</v>
      </c>
      <c r="C465" s="2">
        <f t="shared" si="15"/>
        <v>5.454435026489886</v>
      </c>
      <c r="I465"/>
      <c r="J465"/>
    </row>
    <row r="466" spans="2:10">
      <c r="B466" s="2">
        <f t="shared" si="14"/>
        <v>2.2799999999999736</v>
      </c>
      <c r="C466" s="2">
        <f t="shared" si="15"/>
        <v>5.4564987021095321</v>
      </c>
      <c r="I466"/>
      <c r="J466"/>
    </row>
    <row r="467" spans="2:10">
      <c r="B467" s="2">
        <f t="shared" si="14"/>
        <v>2.2849999999999735</v>
      </c>
      <c r="C467" s="2">
        <f t="shared" si="15"/>
        <v>5.4587652813863006</v>
      </c>
      <c r="I467"/>
      <c r="J467"/>
    </row>
    <row r="468" spans="2:10">
      <c r="B468" s="2">
        <f t="shared" si="14"/>
        <v>2.2899999999999734</v>
      </c>
      <c r="C468" s="2">
        <f t="shared" si="15"/>
        <v>5.4612432915786</v>
      </c>
      <c r="I468"/>
      <c r="J468"/>
    </row>
    <row r="469" spans="2:10">
      <c r="B469" s="2">
        <f t="shared" si="14"/>
        <v>2.2949999999999733</v>
      </c>
      <c r="C469" s="2">
        <f t="shared" si="15"/>
        <v>5.4639410837646434</v>
      </c>
      <c r="I469"/>
      <c r="J469"/>
    </row>
    <row r="470" spans="2:10">
      <c r="B470" s="2">
        <f t="shared" si="14"/>
        <v>2.2999999999999732</v>
      </c>
      <c r="C470" s="2">
        <f t="shared" si="15"/>
        <v>5.4668668258836997</v>
      </c>
      <c r="I470"/>
      <c r="J470"/>
    </row>
    <row r="471" spans="2:10">
      <c r="B471" s="2">
        <f t="shared" si="14"/>
        <v>2.3049999999999731</v>
      </c>
      <c r="C471" s="2">
        <f t="shared" si="15"/>
        <v>5.4700284959299523</v>
      </c>
      <c r="I471"/>
      <c r="J471"/>
    </row>
    <row r="472" spans="2:10">
      <c r="B472" s="2">
        <f t="shared" si="14"/>
        <v>2.309999999999973</v>
      </c>
      <c r="C472" s="2">
        <f t="shared" si="15"/>
        <v>5.4734338753046332</v>
      </c>
      <c r="I472"/>
      <c r="J472"/>
    </row>
    <row r="473" spans="2:10">
      <c r="B473" s="2">
        <f t="shared" si="14"/>
        <v>2.3149999999999729</v>
      </c>
      <c r="C473" s="2">
        <f t="shared" si="15"/>
        <v>5.4770905423319682</v>
      </c>
      <c r="I473"/>
      <c r="J473"/>
    </row>
    <row r="474" spans="2:10">
      <c r="B474" s="2">
        <f t="shared" si="14"/>
        <v>2.3199999999999728</v>
      </c>
      <c r="C474" s="2">
        <f t="shared" si="15"/>
        <v>5.4810058659443488</v>
      </c>
      <c r="I474"/>
      <c r="J474"/>
    </row>
    <row r="475" spans="2:10">
      <c r="B475" s="2">
        <f t="shared" si="14"/>
        <v>2.3249999999999726</v>
      </c>
      <c r="C475" s="2">
        <f t="shared" si="15"/>
        <v>5.4851869995419786</v>
      </c>
      <c r="I475"/>
      <c r="J475"/>
    </row>
    <row r="476" spans="2:10">
      <c r="B476" s="2">
        <f t="shared" si="14"/>
        <v>2.3299999999999725</v>
      </c>
      <c r="C476" s="2">
        <f t="shared" si="15"/>
        <v>5.4896408750321255</v>
      </c>
      <c r="I476"/>
      <c r="J476"/>
    </row>
    <row r="477" spans="2:10">
      <c r="B477" s="2">
        <f t="shared" si="14"/>
        <v>2.3349999999999724</v>
      </c>
      <c r="C477" s="2">
        <f t="shared" si="15"/>
        <v>5.4943741970529292</v>
      </c>
      <c r="I477"/>
      <c r="J477"/>
    </row>
    <row r="478" spans="2:10">
      <c r="B478" s="2">
        <f t="shared" si="14"/>
        <v>2.3399999999999723</v>
      </c>
      <c r="C478" s="2">
        <f t="shared" si="15"/>
        <v>5.4993934373865887</v>
      </c>
      <c r="I478"/>
      <c r="J478"/>
    </row>
    <row r="479" spans="2:10">
      <c r="B479" s="2">
        <f t="shared" si="14"/>
        <v>2.3449999999999722</v>
      </c>
      <c r="C479" s="2">
        <f t="shared" si="15"/>
        <v>5.5047048295665899</v>
      </c>
      <c r="I479"/>
      <c r="J479"/>
    </row>
    <row r="480" spans="2:10">
      <c r="B480" s="2">
        <f t="shared" si="14"/>
        <v>2.3499999999999721</v>
      </c>
      <c r="C480" s="2">
        <f t="shared" si="15"/>
        <v>5.5103143636834577</v>
      </c>
      <c r="I480"/>
      <c r="J480"/>
    </row>
    <row r="481" spans="2:10">
      <c r="B481" s="2">
        <f t="shared" si="14"/>
        <v>2.354999999999972</v>
      </c>
      <c r="C481" s="2">
        <f t="shared" si="15"/>
        <v>5.5162277813933471</v>
      </c>
      <c r="I481"/>
      <c r="J481"/>
    </row>
    <row r="482" spans="2:10">
      <c r="B482" s="2">
        <f t="shared" si="14"/>
        <v>2.3599999999999719</v>
      </c>
      <c r="C482" s="2">
        <f t="shared" si="15"/>
        <v>5.5224505711336791</v>
      </c>
      <c r="I482"/>
      <c r="J482"/>
    </row>
    <row r="483" spans="2:10">
      <c r="B483" s="2">
        <f t="shared" si="14"/>
        <v>2.3649999999999718</v>
      </c>
      <c r="C483" s="2">
        <f t="shared" si="15"/>
        <v>5.5289879635497474</v>
      </c>
      <c r="I483"/>
      <c r="J483"/>
    </row>
    <row r="484" spans="2:10">
      <c r="B484" s="2">
        <f t="shared" si="14"/>
        <v>2.3699999999999717</v>
      </c>
      <c r="C484" s="2">
        <f t="shared" si="15"/>
        <v>5.5358449271361563</v>
      </c>
      <c r="I484"/>
      <c r="J484"/>
    </row>
    <row r="485" spans="2:10">
      <c r="B485" s="2">
        <f t="shared" si="14"/>
        <v>2.3749999999999716</v>
      </c>
      <c r="C485" s="2">
        <f t="shared" si="15"/>
        <v>5.5430261640966974</v>
      </c>
      <c r="I485"/>
      <c r="J485"/>
    </row>
    <row r="486" spans="2:10">
      <c r="B486" s="2">
        <f t="shared" si="14"/>
        <v>2.3799999999999715</v>
      </c>
      <c r="C486" s="2">
        <f t="shared" si="15"/>
        <v>5.5505361064261107</v>
      </c>
      <c r="I486"/>
      <c r="J486"/>
    </row>
    <row r="487" spans="2:10">
      <c r="B487" s="2">
        <f t="shared" si="14"/>
        <v>2.3849999999999714</v>
      </c>
      <c r="C487" s="2">
        <f t="shared" si="15"/>
        <v>5.5583789122170213</v>
      </c>
      <c r="I487"/>
      <c r="J487"/>
    </row>
    <row r="488" spans="2:10">
      <c r="B488" s="2">
        <f t="shared" si="14"/>
        <v>2.3899999999999713</v>
      </c>
      <c r="C488" s="2">
        <f t="shared" si="15"/>
        <v>5.5665584621950961</v>
      </c>
      <c r="I488"/>
      <c r="J488"/>
    </row>
    <row r="489" spans="2:10">
      <c r="B489" s="2">
        <f t="shared" si="14"/>
        <v>2.3949999999999712</v>
      </c>
      <c r="C489" s="2">
        <f t="shared" si="15"/>
        <v>5.5750783564853359</v>
      </c>
      <c r="I489"/>
      <c r="J489"/>
    </row>
    <row r="490" spans="2:10">
      <c r="B490" s="2">
        <f t="shared" si="14"/>
        <v>2.399999999999971</v>
      </c>
      <c r="C490" s="2">
        <f t="shared" si="15"/>
        <v>5.5839419116121736</v>
      </c>
      <c r="I490"/>
      <c r="J490"/>
    </row>
    <row r="491" spans="2:10">
      <c r="B491" s="2">
        <f t="shared" si="14"/>
        <v>2.4049999999999709</v>
      </c>
      <c r="C491" s="2">
        <f t="shared" si="15"/>
        <v>5.5931521577359007</v>
      </c>
      <c r="I491"/>
      <c r="J491"/>
    </row>
    <row r="492" spans="2:10">
      <c r="B492" s="2">
        <f t="shared" si="14"/>
        <v>2.4099999999999708</v>
      </c>
      <c r="C492" s="2">
        <f t="shared" si="15"/>
        <v>5.6027118361277068</v>
      </c>
      <c r="I492"/>
      <c r="J492"/>
    </row>
    <row r="493" spans="2:10">
      <c r="B493" s="2">
        <f t="shared" si="14"/>
        <v>2.4149999999999707</v>
      </c>
      <c r="C493" s="2">
        <f t="shared" si="15"/>
        <v>5.6126233968854482</v>
      </c>
      <c r="I493"/>
      <c r="J493"/>
    </row>
    <row r="494" spans="2:10">
      <c r="B494" s="2">
        <f t="shared" si="14"/>
        <v>2.4199999999999706</v>
      </c>
      <c r="C494" s="2">
        <f t="shared" si="15"/>
        <v>5.6228889968920326</v>
      </c>
      <c r="I494"/>
      <c r="J494"/>
    </row>
    <row r="495" spans="2:10">
      <c r="B495" s="2">
        <f t="shared" si="14"/>
        <v>2.4249999999999705</v>
      </c>
      <c r="C495" s="2">
        <f t="shared" si="15"/>
        <v>5.6335104980181558</v>
      </c>
      <c r="I495"/>
      <c r="J495"/>
    </row>
    <row r="496" spans="2:10">
      <c r="B496" s="2">
        <f t="shared" si="14"/>
        <v>2.4299999999999704</v>
      </c>
      <c r="C496" s="2">
        <f t="shared" si="15"/>
        <v>5.6444894655708389</v>
      </c>
      <c r="I496"/>
      <c r="J496"/>
    </row>
    <row r="497" spans="2:10">
      <c r="B497" s="2">
        <f t="shared" si="14"/>
        <v>2.4349999999999703</v>
      </c>
      <c r="C497" s="2">
        <f t="shared" si="15"/>
        <v>5.6558271669891003</v>
      </c>
      <c r="I497"/>
      <c r="J497"/>
    </row>
    <row r="498" spans="2:10">
      <c r="B498" s="2">
        <f t="shared" si="14"/>
        <v>2.4399999999999702</v>
      </c>
      <c r="C498" s="2">
        <f t="shared" si="15"/>
        <v>5.6675245707878315</v>
      </c>
      <c r="I498"/>
      <c r="J498"/>
    </row>
    <row r="499" spans="2:10">
      <c r="B499" s="2">
        <f t="shared" si="14"/>
        <v>2.4449999999999701</v>
      </c>
      <c r="C499" s="2">
        <f t="shared" si="15"/>
        <v>5.6795823457507542</v>
      </c>
      <c r="I499"/>
      <c r="J499"/>
    </row>
    <row r="500" spans="2:10">
      <c r="B500" s="2">
        <f t="shared" si="14"/>
        <v>2.44999999999997</v>
      </c>
      <c r="C500" s="2">
        <f t="shared" si="15"/>
        <v>5.6920008603731436</v>
      </c>
      <c r="I500"/>
      <c r="J500"/>
    </row>
    <row r="501" spans="2:10">
      <c r="B501" s="2">
        <f t="shared" si="14"/>
        <v>2.4549999999999699</v>
      </c>
      <c r="C501" s="2">
        <f t="shared" si="15"/>
        <v>5.7047801825547628</v>
      </c>
      <c r="I501"/>
      <c r="J501"/>
    </row>
    <row r="502" spans="2:10">
      <c r="B502" s="2">
        <f t="shared" si="14"/>
        <v>2.4599999999999698</v>
      </c>
      <c r="C502" s="2">
        <f t="shared" si="15"/>
        <v>5.7179200795432923</v>
      </c>
      <c r="I502"/>
      <c r="J502"/>
    </row>
    <row r="503" spans="2:10">
      <c r="B503" s="2">
        <f t="shared" si="14"/>
        <v>2.4649999999999697</v>
      </c>
      <c r="C503" s="2">
        <f t="shared" si="15"/>
        <v>5.7314200181282722</v>
      </c>
      <c r="I503"/>
      <c r="J503"/>
    </row>
    <row r="504" spans="2:10">
      <c r="B504" s="2">
        <f t="shared" si="14"/>
        <v>2.4699999999999696</v>
      </c>
      <c r="C504" s="2">
        <f t="shared" si="15"/>
        <v>5.7452791650854129</v>
      </c>
      <c r="I504"/>
      <c r="J504"/>
    </row>
    <row r="505" spans="2:10">
      <c r="B505" s="2">
        <f t="shared" si="14"/>
        <v>2.4749999999999694</v>
      </c>
      <c r="C505" s="2">
        <f t="shared" si="15"/>
        <v>5.7594963878709038</v>
      </c>
      <c r="I505"/>
      <c r="J505"/>
    </row>
    <row r="506" spans="2:10">
      <c r="B506" s="2">
        <f t="shared" si="14"/>
        <v>2.4799999999999693</v>
      </c>
      <c r="C506" s="2">
        <f t="shared" si="15"/>
        <v>5.7740702555651282</v>
      </c>
      <c r="I506"/>
      <c r="J506"/>
    </row>
    <row r="507" spans="2:10">
      <c r="B507" s="2">
        <f t="shared" si="14"/>
        <v>2.4849999999999692</v>
      </c>
      <c r="C507" s="2">
        <f t="shared" si="15"/>
        <v>5.7889990400650202</v>
      </c>
      <c r="I507"/>
      <c r="J507"/>
    </row>
    <row r="508" spans="2:10">
      <c r="B508" s="2">
        <f t="shared" si="14"/>
        <v>2.4899999999999691</v>
      </c>
      <c r="C508" s="2">
        <f t="shared" si="15"/>
        <v>5.8042807175240494</v>
      </c>
      <c r="I508"/>
      <c r="J508"/>
    </row>
    <row r="509" spans="2:10">
      <c r="B509" s="2">
        <f t="shared" si="14"/>
        <v>2.494999999999969</v>
      </c>
      <c r="C509" s="2">
        <f t="shared" si="15"/>
        <v>5.8199129700386365</v>
      </c>
      <c r="I509"/>
      <c r="J509"/>
    </row>
    <row r="510" spans="2:10">
      <c r="B510" s="2">
        <f t="shared" si="14"/>
        <v>2.4999999999999689</v>
      </c>
      <c r="C510" s="2">
        <f t="shared" si="15"/>
        <v>5.8358931875796136</v>
      </c>
      <c r="I510"/>
      <c r="J510"/>
    </row>
    <row r="511" spans="2:10">
      <c r="B511" s="2">
        <f t="shared" si="14"/>
        <v>2.5049999999999688</v>
      </c>
      <c r="C511" s="2">
        <f t="shared" si="15"/>
        <v>5.8522184701670916</v>
      </c>
      <c r="I511"/>
      <c r="J511"/>
    </row>
    <row r="512" spans="2:10">
      <c r="B512" s="2">
        <f t="shared" si="14"/>
        <v>2.5099999999999687</v>
      </c>
      <c r="C512" s="2">
        <f t="shared" si="15"/>
        <v>5.8688856302869468</v>
      </c>
      <c r="I512"/>
      <c r="J512"/>
    </row>
    <row r="513" spans="2:10">
      <c r="B513" s="2">
        <f t="shared" si="14"/>
        <v>2.5149999999999686</v>
      </c>
      <c r="C513" s="2">
        <f t="shared" si="15"/>
        <v>5.8858911955468933</v>
      </c>
      <c r="I513"/>
      <c r="J513"/>
    </row>
    <row r="514" spans="2:10">
      <c r="B514" s="2">
        <f t="shared" si="14"/>
        <v>2.5199999999999685</v>
      </c>
      <c r="C514" s="2">
        <f t="shared" si="15"/>
        <v>5.9032314115699442</v>
      </c>
      <c r="I514"/>
      <c r="J514"/>
    </row>
    <row r="515" spans="2:10">
      <c r="B515" s="2">
        <f t="shared" si="14"/>
        <v>2.5249999999999684</v>
      </c>
      <c r="C515" s="2">
        <f t="shared" si="15"/>
        <v>5.9209022451228481</v>
      </c>
      <c r="I515"/>
      <c r="J515"/>
    </row>
    <row r="516" spans="2:10">
      <c r="B516" s="2">
        <f t="shared" si="14"/>
        <v>2.5299999999999683</v>
      </c>
      <c r="C516" s="2">
        <f t="shared" si="15"/>
        <v>5.9388993874768703</v>
      </c>
      <c r="I516"/>
      <c r="J516"/>
    </row>
    <row r="517" spans="2:10">
      <c r="B517" s="2">
        <f t="shared" si="14"/>
        <v>2.5349999999999682</v>
      </c>
      <c r="C517" s="2">
        <f t="shared" si="15"/>
        <v>5.9572182579981643</v>
      </c>
      <c r="I517"/>
      <c r="J517"/>
    </row>
    <row r="518" spans="2:10">
      <c r="B518" s="2">
        <f t="shared" si="14"/>
        <v>2.5399999999999681</v>
      </c>
      <c r="C518" s="2">
        <f t="shared" si="15"/>
        <v>5.9758540079646929</v>
      </c>
      <c r="I518"/>
      <c r="J518"/>
    </row>
    <row r="519" spans="2:10">
      <c r="B519" s="2">
        <f t="shared" si="14"/>
        <v>2.544999999999968</v>
      </c>
      <c r="C519" s="2">
        <f t="shared" si="15"/>
        <v>5.9948015246065509</v>
      </c>
      <c r="I519"/>
      <c r="J519"/>
    </row>
    <row r="520" spans="2:10">
      <c r="B520" s="2">
        <f t="shared" si="14"/>
        <v>2.5499999999999678</v>
      </c>
      <c r="C520" s="2">
        <f t="shared" si="15"/>
        <v>6.0140554353663145</v>
      </c>
      <c r="I520"/>
      <c r="J520"/>
    </row>
    <row r="521" spans="2:10">
      <c r="B521" s="2">
        <f t="shared" si="14"/>
        <v>2.5549999999999677</v>
      </c>
      <c r="C521" s="2">
        <f t="shared" si="15"/>
        <v>6.0336101123758565</v>
      </c>
      <c r="I521"/>
      <c r="J521"/>
    </row>
    <row r="522" spans="2:10">
      <c r="B522" s="2">
        <f t="shared" si="14"/>
        <v>2.5599999999999676</v>
      </c>
      <c r="C522" s="2">
        <f t="shared" si="15"/>
        <v>6.0534596771459173</v>
      </c>
      <c r="I522"/>
      <c r="J522"/>
    </row>
    <row r="523" spans="2:10">
      <c r="B523" s="2">
        <f t="shared" si="14"/>
        <v>2.5649999999999675</v>
      </c>
      <c r="C523" s="2">
        <f t="shared" si="15"/>
        <v>6.0735980054644942</v>
      </c>
      <c r="I523"/>
      <c r="J523"/>
    </row>
    <row r="524" spans="2:10">
      <c r="B524" s="2">
        <f t="shared" ref="B524:B587" si="16">B523+0.005</f>
        <v>2.5699999999999674</v>
      </c>
      <c r="C524" s="2">
        <f t="shared" ref="C524:C587" si="17">($E$4/$B$4)*(B524/$F$4-SIN($D$4*$B524)/($D$4*$F$4))</f>
        <v>6.0940187325000128</v>
      </c>
      <c r="I524"/>
      <c r="J524"/>
    </row>
    <row r="525" spans="2:10">
      <c r="B525" s="2">
        <f t="shared" si="16"/>
        <v>2.5749999999999673</v>
      </c>
      <c r="C525" s="2">
        <f t="shared" si="17"/>
        <v>6.1147152581049715</v>
      </c>
      <c r="I525"/>
      <c r="J525"/>
    </row>
    <row r="526" spans="2:10">
      <c r="B526" s="2">
        <f t="shared" si="16"/>
        <v>2.5799999999999672</v>
      </c>
      <c r="C526" s="2">
        <f t="shared" si="17"/>
        <v>6.1356807523156887</v>
      </c>
      <c r="I526"/>
      <c r="J526"/>
    </row>
    <row r="527" spans="2:10">
      <c r="B527" s="2">
        <f t="shared" si="16"/>
        <v>2.5849999999999671</v>
      </c>
      <c r="C527" s="2">
        <f t="shared" si="17"/>
        <v>6.1569081610435443</v>
      </c>
      <c r="I527"/>
      <c r="J527"/>
    </row>
    <row r="528" spans="2:10">
      <c r="B528" s="2">
        <f t="shared" si="16"/>
        <v>2.589999999999967</v>
      </c>
      <c r="C528" s="2">
        <f t="shared" si="17"/>
        <v>6.1783902119529728</v>
      </c>
      <c r="I528"/>
      <c r="J528"/>
    </row>
    <row r="529" spans="2:10">
      <c r="B529" s="2">
        <f t="shared" si="16"/>
        <v>2.5949999999999669</v>
      </c>
      <c r="C529" s="2">
        <f t="shared" si="17"/>
        <v>6.200119420521335</v>
      </c>
      <c r="I529"/>
      <c r="J529"/>
    </row>
    <row r="530" spans="2:10">
      <c r="B530" s="2">
        <f t="shared" si="16"/>
        <v>2.5999999999999668</v>
      </c>
      <c r="C530" s="2">
        <f t="shared" si="17"/>
        <v>6.22208809627557</v>
      </c>
      <c r="I530"/>
      <c r="J530"/>
    </row>
    <row r="531" spans="2:10">
      <c r="B531" s="2">
        <f t="shared" si="16"/>
        <v>2.6049999999999667</v>
      </c>
      <c r="C531" s="2">
        <f t="shared" si="17"/>
        <v>6.2442883492004899</v>
      </c>
      <c r="I531"/>
      <c r="J531"/>
    </row>
    <row r="532" spans="2:10">
      <c r="B532" s="2">
        <f t="shared" si="16"/>
        <v>2.6099999999999666</v>
      </c>
      <c r="C532" s="2">
        <f t="shared" si="17"/>
        <v>6.2667120963133325</v>
      </c>
      <c r="I532"/>
      <c r="J532"/>
    </row>
    <row r="533" spans="2:10">
      <c r="B533" s="2">
        <f t="shared" si="16"/>
        <v>2.6149999999999665</v>
      </c>
      <c r="C533" s="2">
        <f t="shared" si="17"/>
        <v>6.289351068399113</v>
      </c>
      <c r="I533"/>
      <c r="J533"/>
    </row>
    <row r="534" spans="2:10">
      <c r="B534" s="2">
        <f t="shared" si="16"/>
        <v>2.6199999999999664</v>
      </c>
      <c r="C534" s="2">
        <f t="shared" si="17"/>
        <v>6.3121968169011566</v>
      </c>
      <c r="I534"/>
      <c r="J534"/>
    </row>
    <row r="535" spans="2:10">
      <c r="B535" s="2">
        <f t="shared" si="16"/>
        <v>2.6249999999999662</v>
      </c>
      <c r="C535" s="2">
        <f t="shared" si="17"/>
        <v>6.3352407209610719</v>
      </c>
      <c r="I535"/>
      <c r="J535"/>
    </row>
    <row r="536" spans="2:10">
      <c r="B536" s="2">
        <f t="shared" si="16"/>
        <v>2.6299999999999661</v>
      </c>
      <c r="C536" s="2">
        <f t="shared" si="17"/>
        <v>6.3584739946023063</v>
      </c>
      <c r="I536"/>
      <c r="J536"/>
    </row>
    <row r="537" spans="2:10">
      <c r="B537" s="2">
        <f t="shared" si="16"/>
        <v>2.634999999999966</v>
      </c>
      <c r="C537" s="2">
        <f t="shared" si="17"/>
        <v>6.3818876940512803</v>
      </c>
      <c r="I537"/>
      <c r="J537"/>
    </row>
    <row r="538" spans="2:10">
      <c r="B538" s="2">
        <f t="shared" si="16"/>
        <v>2.6399999999999659</v>
      </c>
      <c r="C538" s="2">
        <f t="shared" si="17"/>
        <v>6.4054727251900161</v>
      </c>
      <c r="I538"/>
      <c r="J538"/>
    </row>
    <row r="539" spans="2:10">
      <c r="B539" s="2">
        <f t="shared" si="16"/>
        <v>2.6449999999999658</v>
      </c>
      <c r="C539" s="2">
        <f t="shared" si="17"/>
        <v>6.4292198511340395</v>
      </c>
      <c r="I539"/>
      <c r="J539"/>
    </row>
    <row r="540" spans="2:10">
      <c r="B540" s="2">
        <f t="shared" si="16"/>
        <v>2.6499999999999657</v>
      </c>
      <c r="C540" s="2">
        <f t="shared" si="17"/>
        <v>6.453119699929255</v>
      </c>
      <c r="I540"/>
      <c r="J540"/>
    </row>
    <row r="541" spans="2:10">
      <c r="B541" s="2">
        <f t="shared" si="16"/>
        <v>2.6549999999999656</v>
      </c>
      <c r="C541" s="2">
        <f t="shared" si="17"/>
        <v>6.4771627723613641</v>
      </c>
      <c r="I541"/>
      <c r="J541"/>
    </row>
    <row r="542" spans="2:10">
      <c r="B542" s="2">
        <f t="shared" si="16"/>
        <v>2.6599999999999655</v>
      </c>
      <c r="C542" s="2">
        <f t="shared" si="17"/>
        <v>6.5013394498713204</v>
      </c>
      <c r="I542"/>
      <c r="J542"/>
    </row>
    <row r="543" spans="2:10">
      <c r="B543" s="2">
        <f t="shared" si="16"/>
        <v>2.6649999999999654</v>
      </c>
      <c r="C543" s="2">
        <f t="shared" si="17"/>
        <v>6.5256400025702499</v>
      </c>
      <c r="I543"/>
      <c r="J543"/>
    </row>
    <row r="544" spans="2:10">
      <c r="B544" s="2">
        <f t="shared" si="16"/>
        <v>2.6699999999999653</v>
      </c>
      <c r="C544" s="2">
        <f t="shared" si="17"/>
        <v>6.5500545973471169</v>
      </c>
      <c r="I544"/>
      <c r="J544"/>
    </row>
    <row r="545" spans="2:10">
      <c r="B545" s="2">
        <f t="shared" si="16"/>
        <v>2.6749999999999652</v>
      </c>
      <c r="C545" s="2">
        <f t="shared" si="17"/>
        <v>6.574573306062427</v>
      </c>
      <c r="I545"/>
      <c r="J545"/>
    </row>
    <row r="546" spans="2:10">
      <c r="B546" s="2">
        <f t="shared" si="16"/>
        <v>2.6799999999999651</v>
      </c>
      <c r="C546" s="2">
        <f t="shared" si="17"/>
        <v>6.5991861138210881</v>
      </c>
      <c r="I546"/>
      <c r="J546"/>
    </row>
    <row r="547" spans="2:10">
      <c r="B547" s="2">
        <f t="shared" si="16"/>
        <v>2.684999999999965</v>
      </c>
      <c r="C547" s="2">
        <f t="shared" si="17"/>
        <v>6.6238829273175917</v>
      </c>
      <c r="I547"/>
      <c r="J547"/>
    </row>
    <row r="548" spans="2:10">
      <c r="B548" s="2">
        <f t="shared" si="16"/>
        <v>2.6899999999999649</v>
      </c>
      <c r="C548" s="2">
        <f t="shared" si="17"/>
        <v>6.648653583246503</v>
      </c>
      <c r="I548"/>
      <c r="J548"/>
    </row>
    <row r="549" spans="2:10">
      <c r="B549" s="2">
        <f t="shared" si="16"/>
        <v>2.6949999999999648</v>
      </c>
      <c r="C549" s="2">
        <f t="shared" si="17"/>
        <v>6.6734878567713025</v>
      </c>
      <c r="I549"/>
      <c r="J549"/>
    </row>
    <row r="550" spans="2:10">
      <c r="B550" s="2">
        <f t="shared" si="16"/>
        <v>2.6999999999999647</v>
      </c>
      <c r="C550" s="2">
        <f t="shared" si="17"/>
        <v>6.69837547004449</v>
      </c>
      <c r="I550"/>
      <c r="J550"/>
    </row>
    <row r="551" spans="2:10">
      <c r="B551" s="2">
        <f t="shared" si="16"/>
        <v>2.7049999999999645</v>
      </c>
      <c r="C551" s="2">
        <f t="shared" si="17"/>
        <v>6.7233061007718584</v>
      </c>
      <c r="I551"/>
      <c r="J551"/>
    </row>
    <row r="552" spans="2:10">
      <c r="B552" s="2">
        <f t="shared" si="16"/>
        <v>2.7099999999999644</v>
      </c>
      <c r="C552" s="2">
        <f t="shared" si="17"/>
        <v>6.7482693908138147</v>
      </c>
      <c r="I552"/>
      <c r="J552"/>
    </row>
    <row r="553" spans="2:10">
      <c r="B553" s="2">
        <f t="shared" si="16"/>
        <v>2.7149999999999643</v>
      </c>
      <c r="C553" s="2">
        <f t="shared" si="17"/>
        <v>6.7732549548165588</v>
      </c>
      <c r="I553"/>
      <c r="J553"/>
    </row>
    <row r="554" spans="2:10">
      <c r="B554" s="2">
        <f t="shared" si="16"/>
        <v>2.7199999999999642</v>
      </c>
      <c r="C554" s="2">
        <f t="shared" si="17"/>
        <v>6.7982523888659463</v>
      </c>
      <c r="I554"/>
      <c r="J554"/>
    </row>
    <row r="555" spans="2:10">
      <c r="B555" s="2">
        <f t="shared" si="16"/>
        <v>2.7249999999999641</v>
      </c>
      <c r="C555" s="2">
        <f t="shared" si="17"/>
        <v>6.8232512791568123</v>
      </c>
      <c r="I555"/>
      <c r="J555"/>
    </row>
    <row r="556" spans="2:10">
      <c r="B556" s="2">
        <f t="shared" si="16"/>
        <v>2.729999999999964</v>
      </c>
      <c r="C556" s="2">
        <f t="shared" si="17"/>
        <v>6.8482412106705448</v>
      </c>
      <c r="I556"/>
      <c r="J556"/>
    </row>
    <row r="557" spans="2:10">
      <c r="B557" s="2">
        <f t="shared" si="16"/>
        <v>2.7349999999999639</v>
      </c>
      <c r="C557" s="2">
        <f t="shared" si="17"/>
        <v>6.8732117758536591</v>
      </c>
      <c r="I557"/>
      <c r="J557"/>
    </row>
    <row r="558" spans="2:10">
      <c r="B558" s="2">
        <f t="shared" si="16"/>
        <v>2.7399999999999638</v>
      </c>
      <c r="C558" s="2">
        <f t="shared" si="17"/>
        <v>6.8981525832901571</v>
      </c>
      <c r="I558"/>
      <c r="J558"/>
    </row>
    <row r="559" spans="2:10">
      <c r="B559" s="2">
        <f t="shared" si="16"/>
        <v>2.7449999999999637</v>
      </c>
      <c r="C559" s="2">
        <f t="shared" si="17"/>
        <v>6.9230532663604443</v>
      </c>
      <c r="I559"/>
      <c r="J559"/>
    </row>
    <row r="560" spans="2:10">
      <c r="B560" s="2">
        <f t="shared" si="16"/>
        <v>2.7499999999999636</v>
      </c>
      <c r="C560" s="2">
        <f t="shared" si="17"/>
        <v>6.9479034918795737</v>
      </c>
      <c r="I560"/>
      <c r="J560"/>
    </row>
    <row r="561" spans="2:10">
      <c r="B561" s="2">
        <f t="shared" si="16"/>
        <v>2.7549999999999635</v>
      </c>
      <c r="C561" s="2">
        <f t="shared" si="17"/>
        <v>6.972692968707638</v>
      </c>
      <c r="I561"/>
      <c r="J561"/>
    </row>
    <row r="562" spans="2:10">
      <c r="B562" s="2">
        <f t="shared" si="16"/>
        <v>2.7599999999999634</v>
      </c>
      <c r="C562" s="2">
        <f t="shared" si="17"/>
        <v>6.9974114563251248</v>
      </c>
      <c r="I562"/>
      <c r="J562"/>
    </row>
    <row r="563" spans="2:10">
      <c r="B563" s="2">
        <f t="shared" si="16"/>
        <v>2.7649999999999633</v>
      </c>
      <c r="C563" s="2">
        <f t="shared" si="17"/>
        <v>7.0220487733660866</v>
      </c>
      <c r="I563"/>
      <c r="J563"/>
    </row>
    <row r="564" spans="2:10">
      <c r="B564" s="2">
        <f t="shared" si="16"/>
        <v>2.7699999999999632</v>
      </c>
      <c r="C564" s="2">
        <f t="shared" si="17"/>
        <v>7.0465948061020285</v>
      </c>
      <c r="I564"/>
      <c r="J564"/>
    </row>
    <row r="565" spans="2:10">
      <c r="B565" s="2">
        <f t="shared" si="16"/>
        <v>2.7749999999999631</v>
      </c>
      <c r="C565" s="2">
        <f t="shared" si="17"/>
        <v>7.0710395168694271</v>
      </c>
      <c r="I565"/>
      <c r="J565"/>
    </row>
    <row r="566" spans="2:10">
      <c r="B566" s="2">
        <f t="shared" si="16"/>
        <v>2.7799999999999629</v>
      </c>
      <c r="C566" s="2">
        <f t="shared" si="17"/>
        <v>7.095372952433868</v>
      </c>
      <c r="I566"/>
      <c r="J566"/>
    </row>
    <row r="567" spans="2:10">
      <c r="B567" s="2">
        <f t="shared" si="16"/>
        <v>2.7849999999999628</v>
      </c>
      <c r="C567" s="2">
        <f t="shared" si="17"/>
        <v>7.1195852522838345</v>
      </c>
      <c r="I567"/>
      <c r="J567"/>
    </row>
    <row r="568" spans="2:10">
      <c r="B568" s="2">
        <f t="shared" si="16"/>
        <v>2.7899999999999627</v>
      </c>
      <c r="C568" s="2">
        <f t="shared" si="17"/>
        <v>7.1436666568472251</v>
      </c>
      <c r="I568"/>
      <c r="J568"/>
    </row>
    <row r="569" spans="2:10">
      <c r="B569" s="2">
        <f t="shared" si="16"/>
        <v>2.7949999999999626</v>
      </c>
      <c r="C569" s="2">
        <f t="shared" si="17"/>
        <v>7.1676075156237733</v>
      </c>
      <c r="I569"/>
      <c r="J569"/>
    </row>
    <row r="570" spans="2:10">
      <c r="B570" s="2">
        <f t="shared" si="16"/>
        <v>2.7999999999999625</v>
      </c>
      <c r="C570" s="2">
        <f t="shared" si="17"/>
        <v>7.1913982952265689</v>
      </c>
      <c r="I570"/>
      <c r="J570"/>
    </row>
    <row r="571" spans="2:10">
      <c r="B571" s="2">
        <f t="shared" si="16"/>
        <v>2.8049999999999624</v>
      </c>
      <c r="C571" s="2">
        <f t="shared" si="17"/>
        <v>7.2150295873259909</v>
      </c>
      <c r="I571"/>
      <c r="J571"/>
    </row>
    <row r="572" spans="2:10">
      <c r="B572" s="2">
        <f t="shared" si="16"/>
        <v>2.8099999999999623</v>
      </c>
      <c r="C572" s="2">
        <f t="shared" si="17"/>
        <v>7.2384921164894447</v>
      </c>
      <c r="I572"/>
      <c r="J572"/>
    </row>
    <row r="573" spans="2:10">
      <c r="B573" s="2">
        <f t="shared" si="16"/>
        <v>2.8149999999999622</v>
      </c>
      <c r="C573" s="2">
        <f t="shared" si="17"/>
        <v>7.2617767479103481</v>
      </c>
      <c r="I573"/>
      <c r="J573"/>
    </row>
    <row r="574" spans="2:10">
      <c r="B574" s="2">
        <f t="shared" si="16"/>
        <v>2.8199999999999621</v>
      </c>
      <c r="C574" s="2">
        <f t="shared" si="17"/>
        <v>7.2848744950199453</v>
      </c>
      <c r="I574"/>
      <c r="J574"/>
    </row>
    <row r="575" spans="2:10">
      <c r="B575" s="2">
        <f t="shared" si="16"/>
        <v>2.824999999999962</v>
      </c>
      <c r="C575" s="2">
        <f t="shared" si="17"/>
        <v>7.3077765269755881</v>
      </c>
      <c r="I575"/>
      <c r="J575"/>
    </row>
    <row r="576" spans="2:10">
      <c r="B576" s="2">
        <f t="shared" si="16"/>
        <v>2.8299999999999619</v>
      </c>
      <c r="C576" s="2">
        <f t="shared" si="17"/>
        <v>7.3304741760192655</v>
      </c>
      <c r="I576"/>
      <c r="J576"/>
    </row>
    <row r="577" spans="2:10">
      <c r="B577" s="2">
        <f t="shared" si="16"/>
        <v>2.8349999999999618</v>
      </c>
      <c r="C577" s="2">
        <f t="shared" si="17"/>
        <v>7.3529589447002364</v>
      </c>
      <c r="I577"/>
      <c r="J577"/>
    </row>
    <row r="578" spans="2:10">
      <c r="B578" s="2">
        <f t="shared" si="16"/>
        <v>2.8399999999999617</v>
      </c>
      <c r="C578" s="2">
        <f t="shared" si="17"/>
        <v>7.3752225129557374</v>
      </c>
      <c r="I578"/>
      <c r="J578"/>
    </row>
    <row r="579" spans="2:10">
      <c r="B579" s="2">
        <f t="shared" si="16"/>
        <v>2.8449999999999616</v>
      </c>
      <c r="C579" s="2">
        <f t="shared" si="17"/>
        <v>7.3972567450438955</v>
      </c>
      <c r="I579"/>
      <c r="J579"/>
    </row>
    <row r="580" spans="2:10">
      <c r="B580" s="2">
        <f t="shared" si="16"/>
        <v>2.8499999999999615</v>
      </c>
      <c r="C580" s="2">
        <f t="shared" si="17"/>
        <v>7.4190536963230365</v>
      </c>
      <c r="I580"/>
      <c r="J580"/>
    </row>
    <row r="581" spans="2:10">
      <c r="B581" s="2">
        <f t="shared" si="16"/>
        <v>2.8549999999999613</v>
      </c>
      <c r="C581" s="2">
        <f t="shared" si="17"/>
        <v>7.4406056198717661</v>
      </c>
      <c r="I581"/>
      <c r="J581"/>
    </row>
    <row r="582" spans="2:10">
      <c r="B582" s="2">
        <f t="shared" si="16"/>
        <v>2.8599999999999612</v>
      </c>
      <c r="C582" s="2">
        <f t="shared" si="17"/>
        <v>7.4619049729442821</v>
      </c>
      <c r="I582"/>
      <c r="J582"/>
    </row>
    <row r="583" spans="2:10">
      <c r="B583" s="2">
        <f t="shared" si="16"/>
        <v>2.8649999999999611</v>
      </c>
      <c r="C583" s="2">
        <f t="shared" si="17"/>
        <v>7.4829444232555673</v>
      </c>
      <c r="I583"/>
      <c r="J583"/>
    </row>
    <row r="584" spans="2:10">
      <c r="B584" s="2">
        <f t="shared" si="16"/>
        <v>2.869999999999961</v>
      </c>
      <c r="C584" s="2">
        <f t="shared" si="17"/>
        <v>7.5037168550911932</v>
      </c>
      <c r="I584"/>
      <c r="J584"/>
    </row>
    <row r="585" spans="2:10">
      <c r="B585" s="2">
        <f t="shared" si="16"/>
        <v>2.8749999999999609</v>
      </c>
      <c r="C585" s="2">
        <f t="shared" si="17"/>
        <v>7.5242153752366825</v>
      </c>
      <c r="I585"/>
      <c r="J585"/>
    </row>
    <row r="586" spans="2:10">
      <c r="B586" s="2">
        <f t="shared" si="16"/>
        <v>2.8799999999999608</v>
      </c>
      <c r="C586" s="2">
        <f t="shared" si="17"/>
        <v>7.5444333187214427</v>
      </c>
      <c r="I586"/>
      <c r="J586"/>
    </row>
    <row r="587" spans="2:10">
      <c r="B587" s="2">
        <f t="shared" si="16"/>
        <v>2.8849999999999607</v>
      </c>
      <c r="C587" s="2">
        <f t="shared" si="17"/>
        <v>7.5643642543725322</v>
      </c>
      <c r="I587"/>
      <c r="J587"/>
    </row>
    <row r="588" spans="2:10">
      <c r="B588" s="2">
        <f t="shared" ref="B588:B610" si="18">B587+0.005</f>
        <v>2.8899999999999606</v>
      </c>
      <c r="C588" s="2">
        <f t="shared" ref="C588:C610" si="19">($E$4/$B$4)*(B588/$F$4-SIN($D$4*$B588)/($D$4*$F$4))</f>
        <v>7.5840019901735936</v>
      </c>
      <c r="I588"/>
      <c r="J588"/>
    </row>
    <row r="589" spans="2:10">
      <c r="B589" s="2">
        <f t="shared" si="18"/>
        <v>2.8949999999999605</v>
      </c>
      <c r="C589" s="2">
        <f t="shared" si="19"/>
        <v>7.6033405784245103</v>
      </c>
      <c r="I589"/>
      <c r="J589"/>
    </row>
    <row r="590" spans="2:10">
      <c r="B590" s="2">
        <f t="shared" si="18"/>
        <v>2.8999999999999604</v>
      </c>
      <c r="C590" s="2">
        <f t="shared" si="19"/>
        <v>7.6223743206974826</v>
      </c>
      <c r="I590"/>
      <c r="J590"/>
    </row>
    <row r="591" spans="2:10">
      <c r="B591" s="2">
        <f t="shared" si="18"/>
        <v>2.9049999999999603</v>
      </c>
      <c r="C591" s="2">
        <f t="shared" si="19"/>
        <v>7.6410977725853808</v>
      </c>
      <c r="I591"/>
      <c r="J591"/>
    </row>
    <row r="592" spans="2:10">
      <c r="B592" s="2">
        <f t="shared" si="18"/>
        <v>2.9099999999999602</v>
      </c>
      <c r="C592" s="2">
        <f t="shared" si="19"/>
        <v>7.6595057482384421</v>
      </c>
      <c r="I592"/>
      <c r="J592"/>
    </row>
    <row r="593" spans="2:10">
      <c r="B593" s="2">
        <f t="shared" si="18"/>
        <v>2.9149999999999601</v>
      </c>
      <c r="C593" s="2">
        <f t="shared" si="19"/>
        <v>7.6775933246855113</v>
      </c>
      <c r="I593"/>
      <c r="J593"/>
    </row>
    <row r="594" spans="2:10">
      <c r="B594" s="2">
        <f t="shared" si="18"/>
        <v>2.91999999999996</v>
      </c>
      <c r="C594" s="2">
        <f t="shared" si="19"/>
        <v>7.695355845936227</v>
      </c>
      <c r="I594"/>
      <c r="J594"/>
    </row>
    <row r="595" spans="2:10">
      <c r="B595" s="2">
        <f t="shared" si="18"/>
        <v>2.9249999999999599</v>
      </c>
      <c r="C595" s="2">
        <f t="shared" si="19"/>
        <v>7.7127889268607488</v>
      </c>
      <c r="I595"/>
      <c r="J595"/>
    </row>
    <row r="596" spans="2:10">
      <c r="B596" s="2">
        <f t="shared" si="18"/>
        <v>2.9299999999999597</v>
      </c>
      <c r="C596" s="2">
        <f t="shared" si="19"/>
        <v>7.7298884568437787</v>
      </c>
      <c r="I596"/>
      <c r="J596"/>
    </row>
    <row r="597" spans="2:10">
      <c r="B597" s="2">
        <f t="shared" si="18"/>
        <v>2.9349999999999596</v>
      </c>
      <c r="C597" s="2">
        <f t="shared" si="19"/>
        <v>7.746650603209833</v>
      </c>
      <c r="I597"/>
      <c r="J597"/>
    </row>
    <row r="598" spans="2:10">
      <c r="B598" s="2">
        <f t="shared" si="18"/>
        <v>2.9399999999999595</v>
      </c>
      <c r="C598" s="2">
        <f t="shared" si="19"/>
        <v>7.763071814416918</v>
      </c>
      <c r="I598"/>
      <c r="J598"/>
    </row>
    <row r="599" spans="2:10">
      <c r="B599" s="2">
        <f t="shared" si="18"/>
        <v>2.9449999999999594</v>
      </c>
      <c r="C599" s="2">
        <f t="shared" si="19"/>
        <v>7.7791488230159436</v>
      </c>
      <c r="I599"/>
      <c r="J599"/>
    </row>
    <row r="600" spans="2:10">
      <c r="B600" s="2">
        <f t="shared" si="18"/>
        <v>2.9499999999999593</v>
      </c>
      <c r="C600" s="2">
        <f t="shared" si="19"/>
        <v>7.7948786483734072</v>
      </c>
      <c r="I600"/>
      <c r="J600"/>
    </row>
    <row r="601" spans="2:10">
      <c r="B601" s="2">
        <f t="shared" si="18"/>
        <v>2.9549999999999592</v>
      </c>
      <c r="C601" s="2">
        <f t="shared" si="19"/>
        <v>7.8102585991550839</v>
      </c>
      <c r="I601"/>
      <c r="J601"/>
    </row>
    <row r="602" spans="2:10">
      <c r="B602" s="2">
        <f t="shared" si="18"/>
        <v>2.9599999999999591</v>
      </c>
      <c r="C602" s="2">
        <f t="shared" si="19"/>
        <v>7.8252862755686508</v>
      </c>
      <c r="I602"/>
      <c r="J602"/>
    </row>
    <row r="603" spans="2:10">
      <c r="B603" s="2">
        <f t="shared" si="18"/>
        <v>2.964999999999959</v>
      </c>
      <c r="C603" s="2">
        <f t="shared" si="19"/>
        <v>7.8399595713633659</v>
      </c>
      <c r="I603"/>
      <c r="J603"/>
    </row>
    <row r="604" spans="2:10">
      <c r="B604" s="2">
        <f t="shared" si="18"/>
        <v>2.9699999999999589</v>
      </c>
      <c r="C604" s="2">
        <f t="shared" si="19"/>
        <v>7.8542766755851678</v>
      </c>
      <c r="I604"/>
      <c r="J604"/>
    </row>
    <row r="605" spans="2:10">
      <c r="B605" s="2">
        <f t="shared" si="18"/>
        <v>2.9749999999999588</v>
      </c>
      <c r="C605" s="2">
        <f t="shared" si="19"/>
        <v>7.8682360740856936</v>
      </c>
      <c r="I605"/>
      <c r="J605"/>
    </row>
    <row r="606" spans="2:10">
      <c r="B606" s="2">
        <f t="shared" si="18"/>
        <v>2.9799999999999587</v>
      </c>
      <c r="C606" s="2">
        <f t="shared" si="19"/>
        <v>7.8818365507839774</v>
      </c>
      <c r="I606"/>
      <c r="J606"/>
    </row>
    <row r="607" spans="2:10">
      <c r="B607" s="2">
        <f t="shared" si="18"/>
        <v>2.9849999999999586</v>
      </c>
      <c r="C607" s="2">
        <f t="shared" si="19"/>
        <v>7.8950771886797879</v>
      </c>
      <c r="I607"/>
      <c r="J607"/>
    </row>
    <row r="608" spans="2:10">
      <c r="B608" s="2">
        <f t="shared" si="18"/>
        <v>2.9899999999999585</v>
      </c>
      <c r="C608" s="2">
        <f t="shared" si="19"/>
        <v>7.9079573706177388</v>
      </c>
      <c r="I608"/>
      <c r="J608"/>
    </row>
    <row r="609" spans="2:10">
      <c r="B609" s="2">
        <f t="shared" si="18"/>
        <v>2.9949999999999584</v>
      </c>
      <c r="C609" s="2">
        <f t="shared" si="19"/>
        <v>7.9204767798015494</v>
      </c>
      <c r="I609"/>
      <c r="J609"/>
    </row>
    <row r="610" spans="2:10">
      <c r="B610" s="2">
        <f t="shared" si="18"/>
        <v>2.9999999999999583</v>
      </c>
      <c r="C610" s="2">
        <f t="shared" si="19"/>
        <v>7.9326354000580226</v>
      </c>
      <c r="I610"/>
      <c r="J6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 Loading</vt:lpstr>
      <vt:lpstr>Pulse Loading</vt:lpstr>
      <vt:lpstr>Ramp Loading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Moon</dc:creator>
  <cp:lastModifiedBy>flm72</cp:lastModifiedBy>
  <dcterms:created xsi:type="dcterms:W3CDTF">2011-01-23T13:59:30Z</dcterms:created>
  <dcterms:modified xsi:type="dcterms:W3CDTF">2011-03-02T21:06:26Z</dcterms:modified>
</cp:coreProperties>
</file>