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5195" windowHeight="9735"/>
  </bookViews>
  <sheets>
    <sheet name="mipex1" sheetId="1" r:id="rId1"/>
    <sheet name="Sheet2" sheetId="2" r:id="rId2"/>
    <sheet name="Sheet3" sheetId="3" r:id="rId3"/>
    <sheet name="Compatibility Report" sheetId="4" r:id="rId4"/>
  </sheets>
  <definedNames>
    <definedName name="Constraint_1">mipex1!$A$64</definedName>
    <definedName name="Constraint_2">mipex1!$A$65</definedName>
    <definedName name="Constraint_3">mipex1!$A$66</definedName>
    <definedName name="CPLEX_CON_count" localSheetId="0" hidden="1">14</definedName>
    <definedName name="CPLEX_CON_lb0" localSheetId="0" hidden="1">mipex1!$B$65</definedName>
    <definedName name="CPLEX_CON_lb1" localSheetId="0" hidden="1">mipex1!$B$66</definedName>
    <definedName name="CPLEX_CON_lb10" localSheetId="0" hidden="1">mipex1!$B$74:$B$76</definedName>
    <definedName name="CPLEX_CON_lb11" localSheetId="0" hidden="1">mipex1!$B$77</definedName>
    <definedName name="CPLEX_CON_lb12" localSheetId="0" hidden="1">mipex1!$B$78</definedName>
    <definedName name="CPLEX_CON_lb13" localSheetId="0" hidden="1">mipex1!$B$79</definedName>
    <definedName name="CPLEX_CON_lb2" localSheetId="0" hidden="1">mipex1!$B$67</definedName>
    <definedName name="CPLEX_CON_lb3" localSheetId="0" hidden="1">mipex1!$B$68</definedName>
    <definedName name="CPLEX_CON_lb4" localSheetId="0" hidden="1">mipex1!$B$69</definedName>
    <definedName name="CPLEX_CON_lb5" localSheetId="0" hidden="1">mipex1!$B$70</definedName>
    <definedName name="CPLEX_CON_lb6" localSheetId="0" hidden="1">mipex1!$B$64</definedName>
    <definedName name="CPLEX_CON_lb7" localSheetId="0" hidden="1">mipex1!$B$71</definedName>
    <definedName name="CPLEX_CON_lb8" localSheetId="0" hidden="1">mipex1!$B$72</definedName>
    <definedName name="CPLEX_CON_lb9" localSheetId="0" hidden="1">mipex1!$B$73</definedName>
    <definedName name="CPLEX_CON_rng0" localSheetId="0" hidden="1">mipex1!$C$65</definedName>
    <definedName name="CPLEX_CON_rng1" localSheetId="0" hidden="1">mipex1!$C$66</definedName>
    <definedName name="CPLEX_CON_rng10" localSheetId="0" hidden="1">mipex1!$C$74:$C$76</definedName>
    <definedName name="CPLEX_CON_rng11" localSheetId="0" hidden="1">mipex1!$C$77</definedName>
    <definedName name="CPLEX_CON_rng12" localSheetId="0" hidden="1">mipex1!$C$78</definedName>
    <definedName name="CPLEX_CON_rng13" localSheetId="0" hidden="1">mipex1!$C$79</definedName>
    <definedName name="CPLEX_CON_rng2" localSheetId="0" hidden="1">mipex1!$C$67</definedName>
    <definedName name="CPLEX_CON_rng3" localSheetId="0" hidden="1">mipex1!$C$68</definedName>
    <definedName name="CPLEX_CON_rng4" localSheetId="0" hidden="1">mipex1!$C$69</definedName>
    <definedName name="CPLEX_CON_rng5" localSheetId="0" hidden="1">mipex1!$C$70</definedName>
    <definedName name="CPLEX_CON_rng6" localSheetId="0" hidden="1">mipex1!$C$64</definedName>
    <definedName name="CPLEX_CON_rng7" localSheetId="0" hidden="1">mipex1!$C$71</definedName>
    <definedName name="CPLEX_CON_rng8" localSheetId="0" hidden="1">mipex1!$C$72</definedName>
    <definedName name="CPLEX_CON_rng9" localSheetId="0" hidden="1">mipex1!$C$73</definedName>
    <definedName name="CPLEX_CON_typ0" localSheetId="0" hidden="1">3</definedName>
    <definedName name="CPLEX_CON_typ1" localSheetId="0" hidden="1">3</definedName>
    <definedName name="CPLEX_CON_typ10" localSheetId="0" hidden="1">3</definedName>
    <definedName name="CPLEX_CON_typ11" localSheetId="0" hidden="1">3</definedName>
    <definedName name="CPLEX_CON_typ12" localSheetId="0" hidden="1">3</definedName>
    <definedName name="CPLEX_CON_typ13" localSheetId="0" hidden="1">3</definedName>
    <definedName name="CPLEX_CON_typ2" localSheetId="0" hidden="1">3</definedName>
    <definedName name="CPLEX_CON_typ3" localSheetId="0" hidden="1">3</definedName>
    <definedName name="CPLEX_CON_typ4" localSheetId="0" hidden="1">3</definedName>
    <definedName name="CPLEX_CON_typ5" localSheetId="0" hidden="1">3</definedName>
    <definedName name="CPLEX_CON_typ6" localSheetId="0" hidden="1">3</definedName>
    <definedName name="CPLEX_CON_typ7" localSheetId="0" hidden="1">3</definedName>
    <definedName name="CPLEX_CON_typ8" localSheetId="0" hidden="1">3</definedName>
    <definedName name="CPLEX_CON_typ9" localSheetId="0" hidden="1">3</definedName>
    <definedName name="CPLEX_CON_ub0" localSheetId="0" hidden="1">mipex1!$D$65</definedName>
    <definedName name="CPLEX_CON_ub1" localSheetId="0" hidden="1">mipex1!$D$66</definedName>
    <definedName name="CPLEX_CON_ub10" localSheetId="0" hidden="1">mipex1!$D$74:$D$76</definedName>
    <definedName name="CPLEX_CON_ub11" localSheetId="0" hidden="1">mipex1!$D$77</definedName>
    <definedName name="CPLEX_CON_ub12" localSheetId="0" hidden="1">mipex1!$D$78</definedName>
    <definedName name="CPLEX_CON_ub13" localSheetId="0" hidden="1">mipex1!$D$79</definedName>
    <definedName name="CPLEX_CON_ub2" localSheetId="0" hidden="1">mipex1!$D$67</definedName>
    <definedName name="CPLEX_CON_ub3" localSheetId="0" hidden="1">mipex1!$D$68</definedName>
    <definedName name="CPLEX_CON_ub4" localSheetId="0" hidden="1">mipex1!$D$69</definedName>
    <definedName name="CPLEX_CON_ub5" localSheetId="0" hidden="1">mipex1!$D$70</definedName>
    <definedName name="CPLEX_CON_ub6" localSheetId="0" hidden="1">mipex1!$D$64</definedName>
    <definedName name="CPLEX_CON_ub7" localSheetId="0" hidden="1">mipex1!$D$71</definedName>
    <definedName name="CPLEX_CON_ub8" localSheetId="0" hidden="1">mipex1!$D$72</definedName>
    <definedName name="CPLEX_CON_ub9" localSheetId="0" hidden="1">mipex1!$D$73</definedName>
    <definedName name="CPLEX_exportmodel" localSheetId="0" hidden="1">0</definedName>
    <definedName name="CPLEX_linorquad" localSheetId="0" hidden="1">0</definedName>
    <definedName name="CPLEX_OBJ" localSheetId="0" hidden="1">mipex1!$C$60</definedName>
    <definedName name="CPLEX_PARAM_count" localSheetId="0" hidden="1">0</definedName>
    <definedName name="CPLEX_SENSE" localSheetId="0" hidden="1">2</definedName>
    <definedName name="CPLEX_stopint" localSheetId="0" hidden="1">0</definedName>
    <definedName name="CPLEX_TARGET" localSheetId="0" hidden="1">0</definedName>
    <definedName name="CPLEX_VAR_count" localSheetId="0" hidden="1">11</definedName>
    <definedName name="CPLEX_VAR_lb0" localSheetId="0" hidden="1">0</definedName>
    <definedName name="CPLEX_VAR_lb1" localSheetId="0" hidden="1">0</definedName>
    <definedName name="CPLEX_VAR_lb10" localSheetId="0" hidden="1">mipex1!$M$52</definedName>
    <definedName name="CPLEX_VAR_lb2" localSheetId="0" hidden="1">0</definedName>
    <definedName name="CPLEX_VAR_lb3" localSheetId="0" hidden="1">0</definedName>
    <definedName name="CPLEX_VAR_lb4" localSheetId="0" hidden="1">0</definedName>
    <definedName name="CPLEX_VAR_lb5" localSheetId="0" hidden="1">0</definedName>
    <definedName name="CPLEX_VAR_lb6" localSheetId="0" hidden="1">0</definedName>
    <definedName name="CPLEX_VAR_lb7" localSheetId="0" hidden="1">0</definedName>
    <definedName name="CPLEX_VAR_lb8" localSheetId="0" hidden="1">mipex1!$K$52</definedName>
    <definedName name="CPLEX_VAR_lb9" localSheetId="0" hidden="1">mipex1!$L$52</definedName>
    <definedName name="CPLEX_VAR_rng0" localSheetId="0" hidden="1">mipex1!$C$56</definedName>
    <definedName name="CPLEX_VAR_rng1" localSheetId="0" hidden="1">mipex1!$D$56</definedName>
    <definedName name="CPLEX_VAR_rng10" localSheetId="0" hidden="1">mipex1!$M$56</definedName>
    <definedName name="CPLEX_VAR_rng2" localSheetId="0" hidden="1">mipex1!$E$56</definedName>
    <definedName name="CPLEX_VAR_rng3" localSheetId="0" hidden="1">mipex1!$F$56</definedName>
    <definedName name="CPLEX_VAR_rng4" localSheetId="0" hidden="1">mipex1!$G$56</definedName>
    <definedName name="CPLEX_VAR_rng5" localSheetId="0" hidden="1">mipex1!$H$56</definedName>
    <definedName name="CPLEX_VAR_rng6" localSheetId="0" hidden="1">mipex1!$I$56</definedName>
    <definedName name="CPLEX_VAR_rng7" localSheetId="0" hidden="1">mipex1!$J$56</definedName>
    <definedName name="CPLEX_VAR_rng8" localSheetId="0" hidden="1">mipex1!$K$56</definedName>
    <definedName name="CPLEX_VAR_rng9" localSheetId="0" hidden="1">mipex1!$L$56</definedName>
    <definedName name="CPLEX_VAR_typ0" localSheetId="0" hidden="1">2</definedName>
    <definedName name="CPLEX_VAR_typ1" localSheetId="0" hidden="1">2</definedName>
    <definedName name="CPLEX_VAR_typ10" localSheetId="0" hidden="1">0</definedName>
    <definedName name="CPLEX_VAR_typ2" localSheetId="0" hidden="1">2</definedName>
    <definedName name="CPLEX_VAR_typ3" localSheetId="0" hidden="1">2</definedName>
    <definedName name="CPLEX_VAR_typ4" localSheetId="0" hidden="1">2</definedName>
    <definedName name="CPLEX_VAR_typ5" localSheetId="0" hidden="1">2</definedName>
    <definedName name="CPLEX_VAR_typ6" localSheetId="0" hidden="1">2</definedName>
    <definedName name="CPLEX_VAR_typ7" localSheetId="0" hidden="1">2</definedName>
    <definedName name="CPLEX_VAR_typ8" localSheetId="0" hidden="1">0</definedName>
    <definedName name="CPLEX_VAR_typ9" localSheetId="0" hidden="1">0</definedName>
    <definedName name="CPLEX_VAR_ub0" localSheetId="0" hidden="1">1</definedName>
    <definedName name="CPLEX_VAR_ub1" localSheetId="0" hidden="1">1</definedName>
    <definedName name="CPLEX_VAR_ub10" localSheetId="0" hidden="1">mipex1!$M$53</definedName>
    <definedName name="CPLEX_VAR_ub2" localSheetId="0" hidden="1">1</definedName>
    <definedName name="CPLEX_VAR_ub3" localSheetId="0" hidden="1">1</definedName>
    <definedName name="CPLEX_VAR_ub4" localSheetId="0" hidden="1">1</definedName>
    <definedName name="CPLEX_VAR_ub5" localSheetId="0" hidden="1">1</definedName>
    <definedName name="CPLEX_VAR_ub6" localSheetId="0" hidden="1">1</definedName>
    <definedName name="CPLEX_VAR_ub7" localSheetId="0" hidden="1">1</definedName>
    <definedName name="CPLEX_VAR_ub8" localSheetId="0" hidden="1">mipex1!$K$53</definedName>
    <definedName name="CPLEX_VAR_ub9" localSheetId="0" hidden="1">mipex1!$L$53</definedName>
    <definedName name="x_1">mipex1!$C$57</definedName>
    <definedName name="x_2">mipex1!$D$57</definedName>
    <definedName name="x_3">mipex1!$E$57</definedName>
    <definedName name="x_4">mipex1!$F$57</definedName>
  </definedNames>
  <calcPr calcId="145621"/>
</workbook>
</file>

<file path=xl/calcChain.xml><?xml version="1.0" encoding="utf-8"?>
<calcChain xmlns="http://schemas.openxmlformats.org/spreadsheetml/2006/main">
  <c r="C78" i="1" l="1"/>
  <c r="D65" i="1"/>
  <c r="D66" i="1"/>
  <c r="D67" i="1"/>
  <c r="D68" i="1"/>
  <c r="D69" i="1"/>
  <c r="D70" i="1"/>
  <c r="D71" i="1"/>
  <c r="D72" i="1"/>
  <c r="D73" i="1"/>
  <c r="D74" i="1"/>
  <c r="D75" i="1"/>
  <c r="D76" i="1"/>
  <c r="D77" i="1"/>
  <c r="D78" i="1"/>
  <c r="D79" i="1"/>
  <c r="D80" i="1"/>
  <c r="D81" i="1"/>
  <c r="D82" i="1"/>
  <c r="D64" i="1"/>
  <c r="B65" i="1"/>
  <c r="B66" i="1"/>
  <c r="B67" i="1"/>
  <c r="B68" i="1"/>
  <c r="B69" i="1"/>
  <c r="B70" i="1"/>
  <c r="B71" i="1"/>
  <c r="B72" i="1"/>
  <c r="B73" i="1"/>
  <c r="B74" i="1"/>
  <c r="B75" i="1"/>
  <c r="B76" i="1"/>
  <c r="B77" i="1"/>
  <c r="B78" i="1"/>
  <c r="B79" i="1"/>
  <c r="B80" i="1"/>
  <c r="B81" i="1"/>
  <c r="B82" i="1"/>
  <c r="B64" i="1"/>
  <c r="C65" i="1"/>
  <c r="C66" i="1"/>
  <c r="C67" i="1"/>
  <c r="C68" i="1"/>
  <c r="C69" i="1"/>
  <c r="C70" i="1"/>
  <c r="C71" i="1"/>
  <c r="C72" i="1"/>
  <c r="C73" i="1"/>
  <c r="C74" i="1"/>
  <c r="C75" i="1"/>
  <c r="C76" i="1"/>
  <c r="C77" i="1"/>
  <c r="C79" i="1"/>
  <c r="C80" i="1"/>
  <c r="C81" i="1"/>
  <c r="C82" i="1"/>
  <c r="C64" i="1"/>
  <c r="C60" i="1"/>
</calcChain>
</file>

<file path=xl/sharedStrings.xml><?xml version="1.0" encoding="utf-8"?>
<sst xmlns="http://schemas.openxmlformats.org/spreadsheetml/2006/main" count="131" uniqueCount="79">
  <si>
    <t>Enter and optimize a mixed integer programming problem</t>
  </si>
  <si>
    <t>Problem data</t>
  </si>
  <si>
    <t>Lower bound</t>
  </si>
  <si>
    <t>Upper bound</t>
  </si>
  <si>
    <t xml:space="preserve">Objective coefficients </t>
  </si>
  <si>
    <t xml:space="preserve">Objective </t>
  </si>
  <si>
    <t>Constraints</t>
  </si>
  <si>
    <t>This example illustrates how to enter and optimize a mixed integer linear programming problem. The problem we solve here is:
    Maximize
        obj: x1 + 2 x2 + 3 x3 + x4
    Subject To
        c1: - x1 + x2 + x3 + 10 x4 &lt;= 20
        c2: x1 - 3 x2 + x3             &lt;= 30
        c3:          x2          - 3.5 x4 = 0
    Bounds
        0 &lt;= x1 &lt;= 40
        0 &lt;= x2 &lt;= infinity
        0 &lt;= x3 &lt;= infinity
        2 &lt;= x4 &lt;= 3
    Integers
        x4</t>
  </si>
  <si>
    <t>Left-hand side</t>
  </si>
  <si>
    <t>Right-hand side</t>
  </si>
  <si>
    <t>Variables</t>
  </si>
  <si>
    <t>All problem data except constraints' right-hand sides are given in the table below. The left-hand sides of constraints and the objective function are given as row vectors that are to be multiplied by the vector of unknowns.
Lower and upper bounds are provided for each variable. 
Note that an upper bound of 1e+20 or above is interpreted as infinity (and similarly a lower bound of -1e+20 or below as - infinity).
The variable x4 can be restricted to integral values by checking the Integral check box in the CPLEX Model Information dialog box.</t>
  </si>
  <si>
    <t>s1</t>
  </si>
  <si>
    <t>s2</t>
  </si>
  <si>
    <t>s3</t>
  </si>
  <si>
    <t>s4</t>
  </si>
  <si>
    <t>s12</t>
  </si>
  <si>
    <t>s13</t>
  </si>
  <si>
    <t>s23</t>
  </si>
  <si>
    <t>s24</t>
  </si>
  <si>
    <t>w1</t>
  </si>
  <si>
    <t>w2</t>
  </si>
  <si>
    <t>w3</t>
  </si>
  <si>
    <t>LHS</t>
  </si>
  <si>
    <t>RHS</t>
  </si>
  <si>
    <t>Names</t>
  </si>
  <si>
    <t>Coefficents</t>
  </si>
  <si>
    <t>min k</t>
  </si>
  <si>
    <t>combinations first</t>
  </si>
  <si>
    <t>combinations second</t>
  </si>
  <si>
    <t>Compatibility Report for smallSensorExample.xls</t>
  </si>
  <si>
    <t>Run on 5/11/2013 12:08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</si>
  <si>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</si>
  <si>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</si>
  <si>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</si>
  <si>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</si>
  <si>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</si>
  <si>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</si>
  <si>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Model Sheet</t>
  </si>
  <si>
    <t>mipex1</t>
  </si>
  <si>
    <t>Solution Status</t>
  </si>
  <si>
    <t>Optimal</t>
  </si>
  <si>
    <t>Solution Type</t>
  </si>
  <si>
    <t>optimal</t>
  </si>
  <si>
    <t>Solution Method</t>
  </si>
  <si>
    <t>mip</t>
  </si>
  <si>
    <t>Iterations</t>
  </si>
  <si>
    <t>Nodes</t>
  </si>
  <si>
    <t>Dual bound</t>
  </si>
  <si>
    <t>MIP gap</t>
  </si>
  <si>
    <t>0.00 %</t>
  </si>
  <si>
    <t>Cell</t>
  </si>
  <si>
    <t>Objective name</t>
  </si>
  <si>
    <t>Value</t>
  </si>
  <si>
    <t>Sense</t>
  </si>
  <si>
    <t>$C$60</t>
  </si>
  <si>
    <t/>
  </si>
  <si>
    <t>Minimize</t>
  </si>
  <si>
    <t>Constraint Name</t>
  </si>
  <si>
    <t>Lower Bound</t>
  </si>
  <si>
    <t>Upper Bound</t>
  </si>
  <si>
    <t>Tight Bound</t>
  </si>
  <si>
    <t>$C$64</t>
  </si>
  <si>
    <t>$C$65</t>
  </si>
  <si>
    <t>$C$66</t>
  </si>
  <si>
    <t>$C$67</t>
  </si>
  <si>
    <t>$C$68</t>
  </si>
  <si>
    <t>$C$69</t>
  </si>
  <si>
    <t>$C$70</t>
  </si>
  <si>
    <t>weight</t>
  </si>
  <si>
    <t>$C$71</t>
  </si>
  <si>
    <t>$C$72</t>
  </si>
  <si>
    <t>$C$73</t>
  </si>
  <si>
    <t>$C$74</t>
  </si>
  <si>
    <t>$C$75</t>
  </si>
  <si>
    <t>$C$76</t>
  </si>
  <si>
    <t>$C$77</t>
  </si>
  <si>
    <t>$C$78</t>
  </si>
  <si>
    <t>$C$79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</si>
</sst>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8"/>
      <name val="Arial"/>
    </font>
    <font>
      <sz val="10"/>
      <name val="Arial"/>
      <family val="2"/>
    </font>
    <font>
      <b/>
      <sz val="10"/>
      <name val="Arial"/>
      <family val="2"/>
    </font>
  </fonts>
  <fills count="10">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2">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right/>
      <top style="medium">
        <color indexed="64"/>
      </top>
      <bottom style="thin">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indexed="64"/>
      </left>
      <right style="thin">
        <color theme="0" tint="-0.14996795556505021"/>
      </right>
      <top/>
      <bottom style="thin">
        <color indexed="64"/>
      </bottom>
      <diagonal/>
    </border>
    <border>
      <left style="thin">
        <color theme="0" tint="-0.14996795556505021"/>
      </left>
      <right style="thin">
        <color theme="0" tint="-0.14996795556505021"/>
      </right>
      <top/>
      <bottom style="thin">
        <color indexed="64"/>
      </bottom>
      <diagonal/>
    </border>
    <border>
      <left style="thin">
        <color theme="0" tint="-0.14996795556505021"/>
      </left>
      <right style="thin">
        <color indexed="64"/>
      </right>
      <top/>
      <bottom style="thin">
        <color indexed="64"/>
      </bottom>
      <diagonal/>
    </border>
    <border>
      <left style="thin">
        <color indexed="64"/>
      </left>
      <right/>
      <top/>
      <bottom/>
      <diagonal/>
    </border>
  </borders>
  <cellStyleXfs count="1">
    <xf numFmtId="0" fontId="0" fillId="0" borderId="0"/>
  </cellStyleXfs>
  <cellXfs count="68">
    <xf numFmtId="0" fontId="0" fillId="0" borderId="0" xfId="0"/>
    <xf numFmtId="0" fontId="0" fillId="0" borderId="0" xfId="0" applyFill="1" applyAlignment="1">
      <alignment horizontal="left" wrapText="1"/>
    </xf>
    <xf numFmtId="0" fontId="0" fillId="2" borderId="1" xfId="0" applyFill="1" applyBorder="1" applyAlignment="1"/>
    <xf numFmtId="0" fontId="0" fillId="2" borderId="3" xfId="0" applyFill="1" applyBorder="1"/>
    <xf numFmtId="0" fontId="0" fillId="3" borderId="0" xfId="0" applyFill="1"/>
    <xf numFmtId="0" fontId="0" fillId="3" borderId="0" xfId="0" applyNumberFormat="1" applyFill="1"/>
    <xf numFmtId="0" fontId="0" fillId="0" borderId="0" xfId="0" applyFill="1" applyBorder="1"/>
    <xf numFmtId="0" fontId="0" fillId="0" borderId="0" xfId="0" applyFill="1"/>
    <xf numFmtId="0" fontId="0" fillId="4" borderId="0" xfId="0" applyFill="1" applyBorder="1"/>
    <xf numFmtId="0" fontId="0" fillId="5" borderId="0" xfId="0" applyFill="1"/>
    <xf numFmtId="0" fontId="0" fillId="4" borderId="0" xfId="0" applyFill="1"/>
    <xf numFmtId="0" fontId="0" fillId="4" borderId="1" xfId="0" applyFill="1" applyBorder="1" applyAlignment="1">
      <alignment vertical="top"/>
    </xf>
    <xf numFmtId="0" fontId="0" fillId="0" borderId="0" xfId="0" applyAlignment="1">
      <alignment horizontal="left" vertical="top" wrapText="1"/>
    </xf>
    <xf numFmtId="0" fontId="0" fillId="2" borderId="0" xfId="0" applyFill="1" applyBorder="1" applyAlignment="1">
      <alignment horizontal="right"/>
    </xf>
    <xf numFmtId="0" fontId="0" fillId="2" borderId="0" xfId="0" applyFill="1" applyBorder="1"/>
    <xf numFmtId="0" fontId="0" fillId="6" borderId="0" xfId="0" applyFill="1" applyBorder="1"/>
    <xf numFmtId="0" fontId="0" fillId="6" borderId="2" xfId="0" applyFill="1" applyBorder="1" applyAlignment="1"/>
    <xf numFmtId="0" fontId="0" fillId="6" borderId="0" xfId="0" applyFill="1" applyBorder="1" applyAlignment="1">
      <alignment horizontal="right"/>
    </xf>
    <xf numFmtId="0" fontId="0" fillId="6" borderId="0" xfId="0" applyFill="1"/>
    <xf numFmtId="0" fontId="0" fillId="7" borderId="0" xfId="0" applyFill="1" applyAlignment="1">
      <alignment horizontal="left" vertical="top" wrapText="1"/>
    </xf>
    <xf numFmtId="0" fontId="0" fillId="7" borderId="0" xfId="0" applyFill="1"/>
    <xf numFmtId="0" fontId="0" fillId="3" borderId="0" xfId="0" applyFill="1" applyBorder="1"/>
    <xf numFmtId="11" fontId="0" fillId="6" borderId="0" xfId="0" applyNumberFormat="1" applyFill="1"/>
    <xf numFmtId="11" fontId="0" fillId="6" borderId="0" xfId="0" applyNumberFormat="1"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8" xfId="0" applyBorder="1"/>
    <xf numFmtId="0" fontId="0" fillId="3" borderId="9" xfId="0" applyFill="1" applyBorder="1"/>
    <xf numFmtId="0" fontId="3" fillId="2" borderId="3" xfId="0" applyFont="1" applyFill="1" applyBorder="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xf numFmtId="11" fontId="0" fillId="0" borderId="0" xfId="0" applyNumberFormat="1"/>
    <xf numFmtId="0" fontId="0" fillId="3" borderId="0" xfId="0" applyNumberFormat="1" applyFill="1" applyBorder="1"/>
    <xf numFmtId="0" fontId="0" fillId="8" borderId="0" xfId="0" applyFill="1"/>
    <xf numFmtId="0" fontId="0" fillId="9" borderId="0" xfId="0" applyFill="1"/>
    <xf numFmtId="0" fontId="0" fillId="0" borderId="0" xfId="0" applyNumberFormat="1" applyFont="1" applyFill="1" applyBorder="1" applyAlignment="1"/>
    <xf numFmtId="0" fontId="0" fillId="0" borderId="13" xfId="0" applyFill="1" applyBorder="1" applyAlignment="1"/>
    <xf numFmtId="11" fontId="0" fillId="5" borderId="0" xfId="0" applyNumberFormat="1" applyFill="1"/>
    <xf numFmtId="0" fontId="0" fillId="0" borderId="0" xfId="0" applyFill="1" applyBorder="1" applyAlignment="1"/>
    <xf numFmtId="11" fontId="0" fillId="3" borderId="0" xfId="0" applyNumberFormat="1" applyFill="1" applyBorder="1"/>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vertical="top" wrapText="1"/>
    </xf>
    <xf numFmtId="0" fontId="0" fillId="0" borderId="0" xfId="0" applyAlignment="1">
      <alignment horizontal="left" vertical="top" wrapText="1"/>
    </xf>
    <xf numFmtId="0" fontId="0" fillId="2" borderId="0" xfId="0" applyFill="1" applyBorder="1" applyAlignment="1">
      <alignment wrapText="1"/>
    </xf>
    <xf numFmtId="0" fontId="0" fillId="0" borderId="2" xfId="0" applyBorder="1" applyAlignment="1">
      <alignment wrapText="1"/>
    </xf>
    <xf numFmtId="0" fontId="0" fillId="0" borderId="0" xfId="0" applyAlignment="1">
      <alignment horizontal="left" wrapText="1"/>
    </xf>
    <xf numFmtId="0" fontId="0" fillId="3" borderId="15" xfId="0" applyFill="1" applyBorder="1"/>
    <xf numFmtId="0" fontId="0" fillId="3" borderId="16" xfId="0" applyFill="1" applyBorder="1"/>
    <xf numFmtId="0" fontId="0" fillId="0" borderId="16" xfId="0" applyBorder="1"/>
    <xf numFmtId="0" fontId="0" fillId="3" borderId="17" xfId="0" applyFill="1" applyBorder="1"/>
    <xf numFmtId="0" fontId="0" fillId="3" borderId="18" xfId="0" applyFill="1" applyBorder="1"/>
    <xf numFmtId="0" fontId="0" fillId="3" borderId="19" xfId="0" applyFill="1" applyBorder="1"/>
    <xf numFmtId="0" fontId="0" fillId="0" borderId="19" xfId="0" applyBorder="1"/>
    <xf numFmtId="0" fontId="0" fillId="0" borderId="20" xfId="0" applyBorder="1"/>
    <xf numFmtId="0" fontId="0" fillId="3" borderId="21" xfId="0" applyFill="1" applyBorder="1"/>
    <xf numFmtId="0" fontId="0" fillId="3" borderId="3" xfId="0" applyFill="1" applyBorder="1"/>
    <xf numFmtId="0" fontId="4" fillId="0"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A27" workbookViewId="0">
      <selection activeCell="I59" sqref="I59"/>
    </sheetView>
  </sheetViews>
  <sheetFormatPr defaultRowHeight="12.75" x14ac:dyDescent="0.2"/>
  <cols>
    <col min="1" max="1" width="24.85546875" customWidth="1"/>
    <col min="2" max="2" width="11.7109375" customWidth="1"/>
    <col min="3" max="13" width="9.42578125" customWidth="1"/>
    <col min="16" max="16" width="14.5703125" customWidth="1"/>
    <col min="17" max="17" width="16.140625" customWidth="1"/>
    <col min="18" max="18" width="13.28515625" customWidth="1"/>
    <col min="19" max="19" width="12.42578125" customWidth="1"/>
    <col min="20" max="20" width="12.85546875" bestFit="1" customWidth="1"/>
    <col min="21" max="21" width="12" bestFit="1" customWidth="1"/>
  </cols>
  <sheetData>
    <row r="1" spans="1:7" x14ac:dyDescent="0.2">
      <c r="A1" s="49" t="s">
        <v>0</v>
      </c>
      <c r="B1" s="49"/>
      <c r="C1" s="49"/>
      <c r="D1" s="49"/>
      <c r="E1" s="49"/>
      <c r="F1" s="49"/>
      <c r="G1" s="49"/>
    </row>
    <row r="2" spans="1:7" x14ac:dyDescent="0.2">
      <c r="A2" s="50"/>
      <c r="B2" s="50"/>
      <c r="C2" s="50"/>
      <c r="D2" s="50"/>
      <c r="E2" s="50"/>
      <c r="F2" s="50"/>
      <c r="G2" s="50"/>
    </row>
    <row r="3" spans="1:7" x14ac:dyDescent="0.2">
      <c r="A3" s="51" t="s">
        <v>7</v>
      </c>
      <c r="B3" s="51"/>
      <c r="C3" s="51"/>
      <c r="D3" s="51"/>
      <c r="E3" s="51"/>
      <c r="F3" s="51"/>
      <c r="G3" s="51"/>
    </row>
    <row r="4" spans="1:7" x14ac:dyDescent="0.2">
      <c r="A4" s="56"/>
      <c r="B4" s="56"/>
      <c r="C4" s="56"/>
      <c r="D4" s="56"/>
      <c r="E4" s="56"/>
      <c r="F4" s="56"/>
      <c r="G4" s="56"/>
    </row>
    <row r="5" spans="1:7" x14ac:dyDescent="0.2">
      <c r="A5" s="56"/>
      <c r="B5" s="56"/>
      <c r="C5" s="56"/>
      <c r="D5" s="56"/>
      <c r="E5" s="56"/>
      <c r="F5" s="56"/>
      <c r="G5" s="56"/>
    </row>
    <row r="6" spans="1:7" x14ac:dyDescent="0.2">
      <c r="A6" s="56"/>
      <c r="B6" s="56"/>
      <c r="C6" s="56"/>
      <c r="D6" s="56"/>
      <c r="E6" s="56"/>
      <c r="F6" s="56"/>
      <c r="G6" s="56"/>
    </row>
    <row r="7" spans="1:7" x14ac:dyDescent="0.2">
      <c r="A7" s="56"/>
      <c r="B7" s="56"/>
      <c r="C7" s="56"/>
      <c r="D7" s="56"/>
      <c r="E7" s="56"/>
      <c r="F7" s="56"/>
      <c r="G7" s="56"/>
    </row>
    <row r="8" spans="1:7" x14ac:dyDescent="0.2">
      <c r="A8" s="56"/>
      <c r="B8" s="56"/>
      <c r="C8" s="56"/>
      <c r="D8" s="56"/>
      <c r="E8" s="56"/>
      <c r="F8" s="56"/>
      <c r="G8" s="56"/>
    </row>
    <row r="9" spans="1:7" x14ac:dyDescent="0.2">
      <c r="A9" s="56"/>
      <c r="B9" s="56"/>
      <c r="C9" s="56"/>
      <c r="D9" s="56"/>
      <c r="E9" s="56"/>
      <c r="F9" s="56"/>
      <c r="G9" s="56"/>
    </row>
    <row r="10" spans="1:7" x14ac:dyDescent="0.2">
      <c r="A10" s="56"/>
      <c r="B10" s="56"/>
      <c r="C10" s="56"/>
      <c r="D10" s="56"/>
      <c r="E10" s="56"/>
      <c r="F10" s="56"/>
      <c r="G10" s="56"/>
    </row>
    <row r="11" spans="1:7" x14ac:dyDescent="0.2">
      <c r="A11" s="56"/>
      <c r="B11" s="56"/>
      <c r="C11" s="56"/>
      <c r="D11" s="56"/>
      <c r="E11" s="56"/>
      <c r="F11" s="56"/>
      <c r="G11" s="56"/>
    </row>
    <row r="12" spans="1:7" x14ac:dyDescent="0.2">
      <c r="A12" s="56"/>
      <c r="B12" s="56"/>
      <c r="C12" s="56"/>
      <c r="D12" s="56"/>
      <c r="E12" s="56"/>
      <c r="F12" s="56"/>
      <c r="G12" s="56"/>
    </row>
    <row r="13" spans="1:7" x14ac:dyDescent="0.2">
      <c r="A13" s="56"/>
      <c r="B13" s="56"/>
      <c r="C13" s="56"/>
      <c r="D13" s="56"/>
      <c r="E13" s="56"/>
      <c r="F13" s="56"/>
      <c r="G13" s="56"/>
    </row>
    <row r="14" spans="1:7" x14ac:dyDescent="0.2">
      <c r="A14" s="56"/>
      <c r="B14" s="56"/>
      <c r="C14" s="56"/>
      <c r="D14" s="56"/>
      <c r="E14" s="56"/>
      <c r="F14" s="56"/>
      <c r="G14" s="56"/>
    </row>
    <row r="15" spans="1:7" x14ac:dyDescent="0.2">
      <c r="A15" s="56"/>
      <c r="B15" s="56"/>
      <c r="C15" s="56"/>
      <c r="D15" s="56"/>
      <c r="E15" s="56"/>
      <c r="F15" s="56"/>
      <c r="G15" s="56"/>
    </row>
    <row r="16" spans="1:7" x14ac:dyDescent="0.2">
      <c r="A16" s="56"/>
      <c r="B16" s="56"/>
      <c r="C16" s="56"/>
      <c r="D16" s="56"/>
      <c r="E16" s="56"/>
      <c r="F16" s="56"/>
      <c r="G16" s="56"/>
    </row>
    <row r="17" spans="1:18" x14ac:dyDescent="0.2">
      <c r="A17" s="56"/>
      <c r="B17" s="56"/>
      <c r="C17" s="56"/>
      <c r="D17" s="56"/>
      <c r="E17" s="56"/>
      <c r="F17" s="56"/>
      <c r="G17" s="56"/>
    </row>
    <row r="18" spans="1:18" x14ac:dyDescent="0.2">
      <c r="A18" s="1"/>
      <c r="B18" s="1"/>
      <c r="C18" s="1"/>
      <c r="D18" s="1"/>
      <c r="E18" s="1"/>
      <c r="F18" s="1"/>
      <c r="G18" s="1"/>
    </row>
    <row r="19" spans="1:18" x14ac:dyDescent="0.2">
      <c r="A19" s="51" t="s">
        <v>1</v>
      </c>
      <c r="B19" s="51"/>
      <c r="C19" s="51"/>
      <c r="D19" s="51"/>
      <c r="E19" s="51"/>
      <c r="F19" s="51"/>
      <c r="G19" s="51"/>
    </row>
    <row r="20" spans="1:18" x14ac:dyDescent="0.2">
      <c r="A20" s="52" t="s">
        <v>11</v>
      </c>
      <c r="B20" s="52"/>
      <c r="C20" s="53"/>
      <c r="D20" s="53"/>
      <c r="E20" s="53"/>
      <c r="F20" s="53"/>
      <c r="G20" s="53"/>
    </row>
    <row r="21" spans="1:18" x14ac:dyDescent="0.2">
      <c r="A21" s="53"/>
      <c r="B21" s="53"/>
      <c r="C21" s="53"/>
      <c r="D21" s="53"/>
      <c r="E21" s="53"/>
      <c r="F21" s="53"/>
      <c r="G21" s="53"/>
    </row>
    <row r="22" spans="1:18" x14ac:dyDescent="0.2">
      <c r="A22" s="53"/>
      <c r="B22" s="53"/>
      <c r="C22" s="53"/>
      <c r="D22" s="53"/>
      <c r="E22" s="53"/>
      <c r="F22" s="53"/>
      <c r="G22" s="53"/>
    </row>
    <row r="23" spans="1:18" x14ac:dyDescent="0.2">
      <c r="A23" s="53"/>
      <c r="B23" s="53"/>
      <c r="C23" s="53"/>
      <c r="D23" s="53"/>
      <c r="E23" s="53"/>
      <c r="F23" s="53"/>
      <c r="G23" s="53"/>
    </row>
    <row r="24" spans="1:18" x14ac:dyDescent="0.2">
      <c r="A24" s="53"/>
      <c r="B24" s="53"/>
      <c r="C24" s="53"/>
      <c r="D24" s="53"/>
      <c r="E24" s="53"/>
      <c r="F24" s="53"/>
      <c r="G24" s="53"/>
    </row>
    <row r="25" spans="1:18" x14ac:dyDescent="0.2">
      <c r="A25" s="53"/>
      <c r="B25" s="53"/>
      <c r="C25" s="53"/>
      <c r="D25" s="53"/>
      <c r="E25" s="53"/>
      <c r="F25" s="53"/>
      <c r="G25" s="53"/>
    </row>
    <row r="26" spans="1:18" x14ac:dyDescent="0.2">
      <c r="A26" s="53"/>
      <c r="B26" s="53"/>
      <c r="C26" s="53"/>
      <c r="D26" s="53"/>
      <c r="E26" s="53"/>
      <c r="F26" s="53"/>
      <c r="G26" s="53"/>
    </row>
    <row r="27" spans="1:18" x14ac:dyDescent="0.2">
      <c r="A27" s="53"/>
      <c r="B27" s="53"/>
      <c r="C27" s="53"/>
      <c r="D27" s="53"/>
      <c r="E27" s="53"/>
      <c r="F27" s="53"/>
      <c r="G27" s="53"/>
    </row>
    <row r="28" spans="1:18" x14ac:dyDescent="0.2">
      <c r="A28" s="12"/>
      <c r="B28" s="12"/>
      <c r="C28" s="12"/>
      <c r="D28" s="12"/>
      <c r="E28" s="12"/>
      <c r="F28" s="12"/>
      <c r="G28" s="12"/>
    </row>
    <row r="29" spans="1:18" x14ac:dyDescent="0.2">
      <c r="A29" s="12"/>
      <c r="B29" s="12"/>
      <c r="C29" s="12"/>
      <c r="D29" s="12"/>
      <c r="E29" s="12"/>
      <c r="F29" s="12"/>
      <c r="G29" s="12"/>
    </row>
    <row r="30" spans="1:18" x14ac:dyDescent="0.2">
      <c r="A30" s="19" t="s">
        <v>26</v>
      </c>
      <c r="B30" s="19"/>
      <c r="N30" s="20"/>
    </row>
    <row r="31" spans="1:18" x14ac:dyDescent="0.2">
      <c r="A31" s="2" t="s">
        <v>25</v>
      </c>
      <c r="B31" s="16" t="s">
        <v>23</v>
      </c>
      <c r="C31" s="13" t="s">
        <v>12</v>
      </c>
      <c r="D31" s="13" t="s">
        <v>13</v>
      </c>
      <c r="E31" s="13" t="s">
        <v>14</v>
      </c>
      <c r="F31" s="13" t="s">
        <v>15</v>
      </c>
      <c r="G31" s="13" t="s">
        <v>16</v>
      </c>
      <c r="H31" s="13" t="s">
        <v>17</v>
      </c>
      <c r="I31" s="13" t="s">
        <v>18</v>
      </c>
      <c r="J31" s="13" t="s">
        <v>19</v>
      </c>
      <c r="K31" s="13" t="s">
        <v>20</v>
      </c>
      <c r="L31" s="13" t="s">
        <v>21</v>
      </c>
      <c r="M31" s="13" t="s">
        <v>22</v>
      </c>
      <c r="N31" s="17" t="s">
        <v>24</v>
      </c>
      <c r="P31" s="44" t="s">
        <v>38</v>
      </c>
      <c r="Q31" s="44"/>
      <c r="R31" s="44" t="s">
        <v>39</v>
      </c>
    </row>
    <row r="32" spans="1:18" x14ac:dyDescent="0.2">
      <c r="A32" s="3" t="s">
        <v>27</v>
      </c>
      <c r="B32" s="15">
        <v>2</v>
      </c>
      <c r="C32" s="24">
        <v>1</v>
      </c>
      <c r="D32" s="25">
        <v>1</v>
      </c>
      <c r="E32" s="25">
        <v>1</v>
      </c>
      <c r="F32" s="25">
        <v>1</v>
      </c>
      <c r="G32" s="25">
        <v>0</v>
      </c>
      <c r="H32" s="25">
        <v>0</v>
      </c>
      <c r="I32" s="25">
        <v>0</v>
      </c>
      <c r="J32" s="25">
        <v>0</v>
      </c>
      <c r="K32" s="25">
        <v>0</v>
      </c>
      <c r="L32" s="25">
        <v>0</v>
      </c>
      <c r="M32" s="26">
        <v>0</v>
      </c>
      <c r="N32" s="22">
        <v>1E+20</v>
      </c>
      <c r="P32" s="44" t="s">
        <v>40</v>
      </c>
      <c r="Q32" s="44"/>
      <c r="R32" s="44" t="s">
        <v>41</v>
      </c>
    </row>
    <row r="33" spans="1:21" x14ac:dyDescent="0.2">
      <c r="A33" s="31" t="s">
        <v>28</v>
      </c>
      <c r="B33" s="23">
        <v>-1E+20</v>
      </c>
      <c r="C33" s="27">
        <v>1</v>
      </c>
      <c r="D33" s="28">
        <v>1</v>
      </c>
      <c r="E33" s="28">
        <v>0</v>
      </c>
      <c r="F33" s="28">
        <v>0</v>
      </c>
      <c r="G33" s="29">
        <v>-1</v>
      </c>
      <c r="H33" s="28">
        <v>0</v>
      </c>
      <c r="I33" s="28">
        <v>0</v>
      </c>
      <c r="J33" s="28">
        <v>0</v>
      </c>
      <c r="K33" s="28">
        <v>0</v>
      </c>
      <c r="L33" s="28">
        <v>0</v>
      </c>
      <c r="M33" s="30">
        <v>0</v>
      </c>
      <c r="N33" s="18">
        <v>1</v>
      </c>
      <c r="P33" s="44" t="s">
        <v>42</v>
      </c>
      <c r="Q33" s="44"/>
      <c r="R33" s="44" t="s">
        <v>43</v>
      </c>
    </row>
    <row r="34" spans="1:21" x14ac:dyDescent="0.2">
      <c r="A34" s="31" t="s">
        <v>28</v>
      </c>
      <c r="B34" s="23">
        <v>-1E+20</v>
      </c>
      <c r="C34" s="27">
        <v>1</v>
      </c>
      <c r="D34" s="28">
        <v>0</v>
      </c>
      <c r="E34" s="28">
        <v>1</v>
      </c>
      <c r="F34" s="28">
        <v>0</v>
      </c>
      <c r="G34" s="28">
        <v>0</v>
      </c>
      <c r="H34" s="28">
        <v>-1</v>
      </c>
      <c r="I34" s="28">
        <v>0</v>
      </c>
      <c r="J34" s="28">
        <v>0</v>
      </c>
      <c r="K34" s="28">
        <v>0</v>
      </c>
      <c r="L34" s="28">
        <v>0</v>
      </c>
      <c r="M34" s="30">
        <v>0</v>
      </c>
      <c r="N34" s="18">
        <v>1</v>
      </c>
      <c r="P34" s="44" t="s">
        <v>44</v>
      </c>
      <c r="Q34" s="44"/>
      <c r="R34" s="44" t="s">
        <v>45</v>
      </c>
    </row>
    <row r="35" spans="1:21" x14ac:dyDescent="0.2">
      <c r="A35" s="31" t="s">
        <v>28</v>
      </c>
      <c r="B35" s="23">
        <v>-1E+20</v>
      </c>
      <c r="C35" s="27">
        <v>0</v>
      </c>
      <c r="D35" s="28">
        <v>1</v>
      </c>
      <c r="E35" s="28">
        <v>1</v>
      </c>
      <c r="F35" s="28">
        <v>0</v>
      </c>
      <c r="G35" s="28">
        <v>0</v>
      </c>
      <c r="H35" s="28">
        <v>0</v>
      </c>
      <c r="I35" s="28">
        <v>-1</v>
      </c>
      <c r="J35" s="28">
        <v>0</v>
      </c>
      <c r="K35" s="28">
        <v>0</v>
      </c>
      <c r="L35" s="28">
        <v>0</v>
      </c>
      <c r="M35" s="30">
        <v>0</v>
      </c>
      <c r="N35" s="18">
        <v>1</v>
      </c>
      <c r="P35" s="44" t="s">
        <v>46</v>
      </c>
      <c r="Q35" s="44"/>
      <c r="R35" s="44">
        <v>8</v>
      </c>
    </row>
    <row r="36" spans="1:21" x14ac:dyDescent="0.2">
      <c r="A36" s="31" t="s">
        <v>28</v>
      </c>
      <c r="B36" s="23">
        <v>-1E+20</v>
      </c>
      <c r="C36" s="27">
        <v>0</v>
      </c>
      <c r="D36" s="28">
        <v>1</v>
      </c>
      <c r="E36" s="28">
        <v>0</v>
      </c>
      <c r="F36" s="28">
        <v>1</v>
      </c>
      <c r="G36" s="28">
        <v>0</v>
      </c>
      <c r="H36" s="28">
        <v>0</v>
      </c>
      <c r="I36" s="28">
        <v>0</v>
      </c>
      <c r="J36" s="28">
        <v>-1</v>
      </c>
      <c r="K36" s="28">
        <v>0</v>
      </c>
      <c r="L36" s="28">
        <v>0</v>
      </c>
      <c r="M36" s="30">
        <v>0</v>
      </c>
      <c r="N36" s="18">
        <v>1</v>
      </c>
      <c r="P36" s="44" t="s">
        <v>47</v>
      </c>
      <c r="Q36" s="44"/>
      <c r="R36" s="44">
        <v>0</v>
      </c>
    </row>
    <row r="37" spans="1:21" x14ac:dyDescent="0.2">
      <c r="A37" s="31" t="s">
        <v>29</v>
      </c>
      <c r="B37" s="23">
        <v>-1E+20</v>
      </c>
      <c r="C37" s="27">
        <v>-1</v>
      </c>
      <c r="D37" s="28">
        <v>0</v>
      </c>
      <c r="E37" s="28">
        <v>0</v>
      </c>
      <c r="F37" s="28">
        <v>0</v>
      </c>
      <c r="G37" s="28">
        <v>1</v>
      </c>
      <c r="H37" s="28">
        <v>0</v>
      </c>
      <c r="I37" s="28">
        <v>0</v>
      </c>
      <c r="J37" s="28">
        <v>0</v>
      </c>
      <c r="K37" s="28">
        <v>0</v>
      </c>
      <c r="L37" s="28">
        <v>0</v>
      </c>
      <c r="M37" s="30">
        <v>0</v>
      </c>
      <c r="N37" s="23">
        <v>0</v>
      </c>
      <c r="P37" s="44" t="s">
        <v>48</v>
      </c>
      <c r="Q37" s="44"/>
      <c r="R37" s="44">
        <v>0.40000000013333326</v>
      </c>
    </row>
    <row r="38" spans="1:21" x14ac:dyDescent="0.2">
      <c r="A38" s="31" t="s">
        <v>29</v>
      </c>
      <c r="B38" s="23">
        <v>-1E+20</v>
      </c>
      <c r="C38" s="27">
        <v>0</v>
      </c>
      <c r="D38" s="28">
        <v>-1</v>
      </c>
      <c r="E38" s="28">
        <v>0</v>
      </c>
      <c r="F38" s="28">
        <v>0</v>
      </c>
      <c r="G38" s="28">
        <v>1</v>
      </c>
      <c r="H38" s="28">
        <v>0</v>
      </c>
      <c r="I38" s="28">
        <v>0</v>
      </c>
      <c r="J38" s="28">
        <v>0</v>
      </c>
      <c r="K38" s="28">
        <v>0</v>
      </c>
      <c r="L38" s="28">
        <v>0</v>
      </c>
      <c r="M38" s="30">
        <v>0</v>
      </c>
      <c r="N38" s="23">
        <v>0</v>
      </c>
      <c r="P38" s="44" t="s">
        <v>49</v>
      </c>
      <c r="Q38" s="44"/>
      <c r="R38" s="44" t="s">
        <v>50</v>
      </c>
    </row>
    <row r="39" spans="1:21" x14ac:dyDescent="0.2">
      <c r="A39" s="31" t="s">
        <v>29</v>
      </c>
      <c r="B39" s="23">
        <v>-1E+20</v>
      </c>
      <c r="C39" s="27">
        <v>-1</v>
      </c>
      <c r="D39" s="28">
        <v>0</v>
      </c>
      <c r="E39" s="28">
        <v>0</v>
      </c>
      <c r="F39" s="28">
        <v>0</v>
      </c>
      <c r="G39" s="28">
        <v>0</v>
      </c>
      <c r="H39" s="28">
        <v>1</v>
      </c>
      <c r="I39" s="28">
        <v>0</v>
      </c>
      <c r="J39" s="28">
        <v>0</v>
      </c>
      <c r="K39" s="28">
        <v>0</v>
      </c>
      <c r="L39" s="28">
        <v>0</v>
      </c>
      <c r="M39" s="30">
        <v>0</v>
      </c>
      <c r="N39" s="23">
        <v>0</v>
      </c>
    </row>
    <row r="40" spans="1:21" ht="13.5" thickBot="1" x14ac:dyDescent="0.25">
      <c r="A40" s="31" t="s">
        <v>29</v>
      </c>
      <c r="B40" s="23">
        <v>-1E+20</v>
      </c>
      <c r="C40" s="27">
        <v>0</v>
      </c>
      <c r="D40" s="28">
        <v>0</v>
      </c>
      <c r="E40" s="28">
        <v>-1</v>
      </c>
      <c r="F40" s="28">
        <v>0</v>
      </c>
      <c r="G40" s="28">
        <v>0</v>
      </c>
      <c r="H40" s="28">
        <v>1</v>
      </c>
      <c r="I40" s="28">
        <v>0</v>
      </c>
      <c r="J40" s="28">
        <v>0</v>
      </c>
      <c r="K40" s="28">
        <v>0</v>
      </c>
      <c r="L40" s="28">
        <v>0</v>
      </c>
      <c r="M40" s="30">
        <v>0</v>
      </c>
      <c r="N40" s="23">
        <v>0</v>
      </c>
    </row>
    <row r="41" spans="1:21" x14ac:dyDescent="0.2">
      <c r="A41" s="31" t="s">
        <v>29</v>
      </c>
      <c r="B41" s="23">
        <v>-1E+20</v>
      </c>
      <c r="C41" s="27">
        <v>0</v>
      </c>
      <c r="D41" s="28">
        <v>-1</v>
      </c>
      <c r="E41" s="28">
        <v>0</v>
      </c>
      <c r="F41" s="28">
        <v>0</v>
      </c>
      <c r="G41" s="29">
        <v>0</v>
      </c>
      <c r="H41" s="29">
        <v>0</v>
      </c>
      <c r="I41" s="29">
        <v>1</v>
      </c>
      <c r="J41" s="29">
        <v>0</v>
      </c>
      <c r="K41" s="29">
        <v>0</v>
      </c>
      <c r="L41" s="29">
        <v>0</v>
      </c>
      <c r="M41" s="30">
        <v>0</v>
      </c>
      <c r="N41" s="23">
        <v>0</v>
      </c>
      <c r="P41" s="67" t="s">
        <v>51</v>
      </c>
      <c r="Q41" s="67" t="s">
        <v>52</v>
      </c>
      <c r="R41" s="67" t="s">
        <v>53</v>
      </c>
      <c r="S41" s="67" t="s">
        <v>54</v>
      </c>
    </row>
    <row r="42" spans="1:21" ht="13.5" thickBot="1" x14ac:dyDescent="0.25">
      <c r="A42" s="31" t="s">
        <v>29</v>
      </c>
      <c r="B42" s="23">
        <v>-1E+20</v>
      </c>
      <c r="C42" s="27">
        <v>0</v>
      </c>
      <c r="D42" s="28">
        <v>0</v>
      </c>
      <c r="E42" s="28">
        <v>-1</v>
      </c>
      <c r="F42" s="28">
        <v>0</v>
      </c>
      <c r="G42" s="29">
        <v>0</v>
      </c>
      <c r="H42" s="29">
        <v>0</v>
      </c>
      <c r="I42" s="29">
        <v>1</v>
      </c>
      <c r="J42" s="29">
        <v>0</v>
      </c>
      <c r="K42" s="29">
        <v>0</v>
      </c>
      <c r="L42" s="29">
        <v>0</v>
      </c>
      <c r="M42" s="30">
        <v>0</v>
      </c>
      <c r="N42" s="23">
        <v>0</v>
      </c>
      <c r="P42" s="45" t="s">
        <v>55</v>
      </c>
      <c r="Q42" s="45" t="s">
        <v>56</v>
      </c>
      <c r="R42" s="45">
        <v>0.40000000013333326</v>
      </c>
      <c r="S42" s="45" t="s">
        <v>57</v>
      </c>
    </row>
    <row r="43" spans="1:21" x14ac:dyDescent="0.2">
      <c r="A43" s="31" t="s">
        <v>29</v>
      </c>
      <c r="B43" s="23">
        <v>-1E+20</v>
      </c>
      <c r="C43" s="27">
        <v>0</v>
      </c>
      <c r="D43" s="28">
        <v>0</v>
      </c>
      <c r="E43" s="28">
        <v>0</v>
      </c>
      <c r="F43" s="28">
        <v>-1</v>
      </c>
      <c r="G43" s="29">
        <v>0</v>
      </c>
      <c r="H43" s="29">
        <v>0</v>
      </c>
      <c r="I43" s="29">
        <v>0</v>
      </c>
      <c r="J43" s="29">
        <v>1</v>
      </c>
      <c r="K43" s="29">
        <v>0</v>
      </c>
      <c r="L43" s="29">
        <v>0</v>
      </c>
      <c r="M43" s="30">
        <v>0</v>
      </c>
      <c r="N43" s="23">
        <v>0</v>
      </c>
    </row>
    <row r="44" spans="1:21" ht="13.5" thickBot="1" x14ac:dyDescent="0.25">
      <c r="A44" s="31" t="s">
        <v>29</v>
      </c>
      <c r="B44" s="23">
        <v>-1E+20</v>
      </c>
      <c r="C44" s="57">
        <v>0</v>
      </c>
      <c r="D44" s="58">
        <v>-1</v>
      </c>
      <c r="E44" s="58">
        <v>0</v>
      </c>
      <c r="F44" s="58">
        <v>0</v>
      </c>
      <c r="G44" s="59">
        <v>0</v>
      </c>
      <c r="H44" s="59">
        <v>0</v>
      </c>
      <c r="I44" s="59">
        <v>0</v>
      </c>
      <c r="J44" s="59">
        <v>1</v>
      </c>
      <c r="K44" s="59">
        <v>0</v>
      </c>
      <c r="L44" s="59">
        <v>0</v>
      </c>
      <c r="M44" s="60">
        <v>0</v>
      </c>
      <c r="N44" s="23">
        <v>0</v>
      </c>
    </row>
    <row r="45" spans="1:21" x14ac:dyDescent="0.2">
      <c r="A45" s="31" t="s">
        <v>69</v>
      </c>
      <c r="B45" s="18">
        <v>0</v>
      </c>
      <c r="C45" s="65">
        <v>0</v>
      </c>
      <c r="D45" s="21">
        <v>0</v>
      </c>
      <c r="E45" s="21">
        <v>0</v>
      </c>
      <c r="F45" s="21">
        <v>0</v>
      </c>
      <c r="G45" s="48">
        <v>0.6</v>
      </c>
      <c r="H45" s="48">
        <v>0.8</v>
      </c>
      <c r="I45" s="48">
        <v>-1E-10</v>
      </c>
      <c r="J45" s="48">
        <v>0.1</v>
      </c>
      <c r="K45" s="21">
        <v>-1.5</v>
      </c>
      <c r="L45" s="21">
        <v>0</v>
      </c>
      <c r="M45" s="66">
        <v>0</v>
      </c>
      <c r="N45" s="22">
        <v>1E+20</v>
      </c>
      <c r="P45" s="67" t="s">
        <v>51</v>
      </c>
      <c r="Q45" s="67" t="s">
        <v>58</v>
      </c>
      <c r="R45" s="67" t="s">
        <v>59</v>
      </c>
      <c r="S45" s="67" t="s">
        <v>53</v>
      </c>
      <c r="T45" s="67" t="s">
        <v>60</v>
      </c>
      <c r="U45" s="67" t="s">
        <v>61</v>
      </c>
    </row>
    <row r="46" spans="1:21" x14ac:dyDescent="0.2">
      <c r="A46" s="31" t="s">
        <v>69</v>
      </c>
      <c r="B46" s="18">
        <v>0</v>
      </c>
      <c r="C46" s="65">
        <v>0</v>
      </c>
      <c r="D46" s="21">
        <v>0</v>
      </c>
      <c r="E46" s="21">
        <v>0</v>
      </c>
      <c r="F46" s="21">
        <v>0</v>
      </c>
      <c r="G46" s="48">
        <v>0.5</v>
      </c>
      <c r="H46" s="48">
        <v>0.4</v>
      </c>
      <c r="I46" s="48">
        <v>-1E-10</v>
      </c>
      <c r="J46" s="48">
        <v>0.7</v>
      </c>
      <c r="K46" s="21">
        <v>0</v>
      </c>
      <c r="L46" s="21">
        <v>-1.5</v>
      </c>
      <c r="M46" s="66">
        <v>0</v>
      </c>
      <c r="N46" s="22">
        <v>1E+20</v>
      </c>
      <c r="P46" s="47" t="s">
        <v>63</v>
      </c>
      <c r="Q46" s="47" t="s">
        <v>56</v>
      </c>
      <c r="R46" s="47">
        <v>-1E+20</v>
      </c>
      <c r="S46" s="47">
        <v>0</v>
      </c>
      <c r="T46" s="47">
        <v>1</v>
      </c>
      <c r="U46" s="47" t="e">
        <v>#N/A</v>
      </c>
    </row>
    <row r="47" spans="1:21" x14ac:dyDescent="0.2">
      <c r="A47" s="31" t="s">
        <v>69</v>
      </c>
      <c r="B47" s="18">
        <v>0</v>
      </c>
      <c r="C47" s="65">
        <v>0</v>
      </c>
      <c r="D47" s="21">
        <v>0</v>
      </c>
      <c r="E47" s="21">
        <v>0</v>
      </c>
      <c r="F47" s="21">
        <v>0</v>
      </c>
      <c r="G47" s="48">
        <v>0.5</v>
      </c>
      <c r="H47" s="48">
        <v>0.8</v>
      </c>
      <c r="I47" s="48">
        <v>0.3</v>
      </c>
      <c r="J47" s="48">
        <v>-1E-10</v>
      </c>
      <c r="K47" s="21">
        <v>0</v>
      </c>
      <c r="L47" s="21">
        <v>0</v>
      </c>
      <c r="M47" s="66">
        <v>-1.5</v>
      </c>
      <c r="N47" s="22">
        <v>1E+20</v>
      </c>
      <c r="P47" s="47" t="s">
        <v>64</v>
      </c>
      <c r="Q47" s="47" t="s">
        <v>56</v>
      </c>
      <c r="R47" s="47">
        <v>-1E+20</v>
      </c>
      <c r="S47" s="47">
        <v>0</v>
      </c>
      <c r="T47" s="47">
        <v>1</v>
      </c>
      <c r="U47" s="47" t="e">
        <v>#N/A</v>
      </c>
    </row>
    <row r="48" spans="1:21" x14ac:dyDescent="0.2">
      <c r="A48" s="31" t="s">
        <v>69</v>
      </c>
      <c r="B48" s="18">
        <v>0</v>
      </c>
      <c r="C48" s="65">
        <v>0</v>
      </c>
      <c r="D48" s="21">
        <v>0</v>
      </c>
      <c r="E48" s="21">
        <v>0</v>
      </c>
      <c r="F48" s="21">
        <v>0</v>
      </c>
      <c r="G48" s="21">
        <v>0</v>
      </c>
      <c r="H48" s="21">
        <v>0</v>
      </c>
      <c r="I48" s="21">
        <v>0</v>
      </c>
      <c r="J48" s="21">
        <v>0</v>
      </c>
      <c r="K48" s="21">
        <v>0</v>
      </c>
      <c r="L48" s="21">
        <v>0</v>
      </c>
      <c r="M48" s="66">
        <v>0</v>
      </c>
      <c r="N48" s="22">
        <v>1E+20</v>
      </c>
      <c r="P48" s="47" t="s">
        <v>65</v>
      </c>
      <c r="Q48" s="47" t="s">
        <v>56</v>
      </c>
      <c r="R48" s="47">
        <v>-1E+20</v>
      </c>
      <c r="S48" s="47">
        <v>0</v>
      </c>
      <c r="T48" s="47">
        <v>1</v>
      </c>
      <c r="U48" s="47" t="e">
        <v>#N/A</v>
      </c>
    </row>
    <row r="49" spans="1:21" x14ac:dyDescent="0.2">
      <c r="A49" s="31" t="s">
        <v>69</v>
      </c>
      <c r="B49" s="18">
        <v>0</v>
      </c>
      <c r="C49" s="65">
        <v>0</v>
      </c>
      <c r="D49" s="21">
        <v>0</v>
      </c>
      <c r="E49" s="21">
        <v>0</v>
      </c>
      <c r="F49" s="21">
        <v>0</v>
      </c>
      <c r="G49" s="21">
        <v>0</v>
      </c>
      <c r="H49" s="21">
        <v>0</v>
      </c>
      <c r="I49" s="21">
        <v>0</v>
      </c>
      <c r="J49" s="21">
        <v>0</v>
      </c>
      <c r="K49" s="21">
        <v>0</v>
      </c>
      <c r="L49" s="21">
        <v>0</v>
      </c>
      <c r="M49" s="66">
        <v>0</v>
      </c>
      <c r="N49" s="22">
        <v>1E+20</v>
      </c>
      <c r="P49" s="47" t="s">
        <v>66</v>
      </c>
      <c r="Q49" s="47" t="s">
        <v>56</v>
      </c>
      <c r="R49" s="47">
        <v>-1E+20</v>
      </c>
      <c r="S49" s="47">
        <v>0</v>
      </c>
      <c r="T49" s="47">
        <v>1</v>
      </c>
      <c r="U49" s="47" t="e">
        <v>#N/A</v>
      </c>
    </row>
    <row r="50" spans="1:21" x14ac:dyDescent="0.2">
      <c r="A50" s="31" t="s">
        <v>69</v>
      </c>
      <c r="B50" s="18">
        <v>0</v>
      </c>
      <c r="C50" s="65">
        <v>0</v>
      </c>
      <c r="D50" s="21">
        <v>0</v>
      </c>
      <c r="E50" s="21">
        <v>0</v>
      </c>
      <c r="F50" s="21">
        <v>0</v>
      </c>
      <c r="G50" s="21">
        <v>0</v>
      </c>
      <c r="H50" s="21">
        <v>0</v>
      </c>
      <c r="I50" s="21">
        <v>0</v>
      </c>
      <c r="J50" s="21">
        <v>0</v>
      </c>
      <c r="K50" s="21">
        <v>0</v>
      </c>
      <c r="L50" s="21">
        <v>0</v>
      </c>
      <c r="M50" s="66">
        <v>0</v>
      </c>
      <c r="N50" s="22">
        <v>1E+20</v>
      </c>
      <c r="P50" s="47" t="s">
        <v>67</v>
      </c>
      <c r="Q50" s="47" t="s">
        <v>56</v>
      </c>
      <c r="R50" s="47">
        <v>-1E+20</v>
      </c>
      <c r="S50" s="47">
        <v>0</v>
      </c>
      <c r="T50" s="47">
        <v>0</v>
      </c>
      <c r="U50" s="47" t="e">
        <v>#N/A</v>
      </c>
    </row>
    <row r="51" spans="1:21" x14ac:dyDescent="0.2">
      <c r="A51" s="3"/>
      <c r="B51" s="14"/>
      <c r="C51" s="61"/>
      <c r="D51" s="62"/>
      <c r="E51" s="62"/>
      <c r="F51" s="62"/>
      <c r="G51" s="63"/>
      <c r="H51" s="63"/>
      <c r="I51" s="63"/>
      <c r="J51" s="63"/>
      <c r="K51" s="63"/>
      <c r="L51" s="63"/>
      <c r="M51" s="64"/>
      <c r="P51" s="47" t="s">
        <v>68</v>
      </c>
      <c r="Q51" s="47" t="s">
        <v>56</v>
      </c>
      <c r="R51" s="47">
        <v>-1E+20</v>
      </c>
      <c r="S51" s="47">
        <v>0</v>
      </c>
      <c r="T51" s="47">
        <v>0</v>
      </c>
      <c r="U51" s="47" t="e">
        <v>#N/A</v>
      </c>
    </row>
    <row r="52" spans="1:21" x14ac:dyDescent="0.2">
      <c r="A52" s="3" t="s">
        <v>2</v>
      </c>
      <c r="B52" s="14"/>
      <c r="C52" s="4">
        <v>0</v>
      </c>
      <c r="D52" s="4">
        <v>0</v>
      </c>
      <c r="E52" s="4">
        <v>0</v>
      </c>
      <c r="F52" s="4">
        <v>0</v>
      </c>
      <c r="G52" s="21">
        <v>0</v>
      </c>
      <c r="H52" s="21">
        <v>0</v>
      </c>
      <c r="I52" s="21">
        <v>0</v>
      </c>
      <c r="J52" s="21">
        <v>0</v>
      </c>
      <c r="K52" s="40">
        <v>0</v>
      </c>
      <c r="L52" s="40">
        <v>0</v>
      </c>
      <c r="M52" s="40">
        <v>0</v>
      </c>
      <c r="P52" s="47" t="s">
        <v>62</v>
      </c>
      <c r="Q52" s="47" t="s">
        <v>56</v>
      </c>
      <c r="R52" s="47">
        <v>2</v>
      </c>
      <c r="S52" s="47">
        <v>3</v>
      </c>
      <c r="T52" s="47">
        <v>1E+20</v>
      </c>
      <c r="U52" s="47" t="e">
        <v>#N/A</v>
      </c>
    </row>
    <row r="53" spans="1:21" x14ac:dyDescent="0.2">
      <c r="A53" s="3" t="s">
        <v>3</v>
      </c>
      <c r="B53" s="14"/>
      <c r="C53" s="5">
        <v>1</v>
      </c>
      <c r="D53" s="5">
        <v>1</v>
      </c>
      <c r="E53" s="5">
        <v>1</v>
      </c>
      <c r="F53" s="5">
        <v>1</v>
      </c>
      <c r="G53" s="41">
        <v>1</v>
      </c>
      <c r="H53" s="41">
        <v>1</v>
      </c>
      <c r="I53" s="41">
        <v>1</v>
      </c>
      <c r="J53" s="41">
        <v>1</v>
      </c>
      <c r="K53" s="48">
        <v>1E+20</v>
      </c>
      <c r="L53" s="48">
        <v>1E+20</v>
      </c>
      <c r="M53" s="48">
        <v>1E+20</v>
      </c>
      <c r="P53" s="47" t="s">
        <v>70</v>
      </c>
      <c r="Q53" s="47" t="s">
        <v>56</v>
      </c>
      <c r="R53" s="47">
        <v>-1E+20</v>
      </c>
      <c r="S53" s="47">
        <v>0</v>
      </c>
      <c r="T53" s="47">
        <v>0</v>
      </c>
      <c r="U53" s="47" t="e">
        <v>#N/A</v>
      </c>
    </row>
    <row r="54" spans="1:21" x14ac:dyDescent="0.2">
      <c r="A54" s="3" t="s">
        <v>4</v>
      </c>
      <c r="B54" s="14"/>
      <c r="C54" s="5">
        <v>1</v>
      </c>
      <c r="D54" s="5">
        <v>1</v>
      </c>
      <c r="E54" s="5">
        <v>1</v>
      </c>
      <c r="F54" s="5">
        <v>1</v>
      </c>
      <c r="G54" s="21">
        <v>0</v>
      </c>
      <c r="H54" s="21">
        <v>0</v>
      </c>
      <c r="I54" s="21">
        <v>0</v>
      </c>
      <c r="J54" s="21">
        <v>0</v>
      </c>
      <c r="K54" s="41">
        <v>-1</v>
      </c>
      <c r="L54" s="41">
        <v>-1</v>
      </c>
      <c r="M54" s="41">
        <v>-1</v>
      </c>
      <c r="P54" s="47" t="s">
        <v>71</v>
      </c>
      <c r="Q54" s="47" t="s">
        <v>56</v>
      </c>
      <c r="R54" s="47">
        <v>-1E+20</v>
      </c>
      <c r="S54" s="47">
        <v>0</v>
      </c>
      <c r="T54" s="47">
        <v>0</v>
      </c>
      <c r="U54" s="47" t="e">
        <v>#N/A</v>
      </c>
    </row>
    <row r="55" spans="1:21" x14ac:dyDescent="0.2">
      <c r="A55" s="6"/>
      <c r="B55" s="6"/>
      <c r="C55" s="7"/>
      <c r="D55" s="7"/>
      <c r="E55" s="7"/>
      <c r="F55" s="7"/>
      <c r="P55" s="47" t="s">
        <v>72</v>
      </c>
      <c r="Q55" s="47" t="s">
        <v>56</v>
      </c>
      <c r="R55" s="47">
        <v>-1E+20</v>
      </c>
      <c r="S55" s="47">
        <v>0</v>
      </c>
      <c r="T55" s="47">
        <v>0</v>
      </c>
      <c r="U55" s="47" t="e">
        <v>#N/A</v>
      </c>
    </row>
    <row r="56" spans="1:21" x14ac:dyDescent="0.2">
      <c r="A56" s="8" t="s">
        <v>10</v>
      </c>
      <c r="B56" s="8"/>
      <c r="C56" s="43">
        <v>1</v>
      </c>
      <c r="D56" s="43">
        <v>1</v>
      </c>
      <c r="E56" s="43">
        <v>1</v>
      </c>
      <c r="F56" s="43">
        <v>0</v>
      </c>
      <c r="G56" s="43">
        <v>1</v>
      </c>
      <c r="H56" s="43">
        <v>1</v>
      </c>
      <c r="I56" s="43">
        <v>1</v>
      </c>
      <c r="J56" s="43">
        <v>0</v>
      </c>
      <c r="K56" s="43">
        <v>0.93333333326666668</v>
      </c>
      <c r="L56" s="43">
        <v>0.59999999993333331</v>
      </c>
      <c r="M56" s="43">
        <v>1.0666666666666667</v>
      </c>
      <c r="P56" s="47" t="s">
        <v>73</v>
      </c>
      <c r="Q56" s="47" t="s">
        <v>56</v>
      </c>
      <c r="R56" s="47">
        <v>-1E+20</v>
      </c>
      <c r="S56" s="47">
        <v>0</v>
      </c>
      <c r="T56" s="47">
        <v>0</v>
      </c>
      <c r="U56" s="47" t="e">
        <v>#N/A</v>
      </c>
    </row>
    <row r="57" spans="1:21" x14ac:dyDescent="0.2">
      <c r="A57" s="7"/>
      <c r="B57" s="7"/>
      <c r="C57" s="42"/>
      <c r="D57" s="42"/>
      <c r="E57" s="42"/>
      <c r="F57" s="42"/>
      <c r="G57" s="7"/>
      <c r="P57" s="47" t="s">
        <v>74</v>
      </c>
      <c r="Q57" s="47" t="s">
        <v>56</v>
      </c>
      <c r="R57" s="47">
        <v>-1E+20</v>
      </c>
      <c r="S57" s="47">
        <v>0</v>
      </c>
      <c r="T57" s="47">
        <v>0</v>
      </c>
      <c r="U57" s="47" t="e">
        <v>#N/A</v>
      </c>
    </row>
    <row r="58" spans="1:21" x14ac:dyDescent="0.2">
      <c r="G58" s="7"/>
      <c r="P58" s="47" t="s">
        <v>75</v>
      </c>
      <c r="Q58" s="47" t="s">
        <v>56</v>
      </c>
      <c r="R58" s="47">
        <v>-1E+20</v>
      </c>
      <c r="S58" s="47">
        <v>0</v>
      </c>
      <c r="T58" s="47">
        <v>0</v>
      </c>
      <c r="U58" s="47" t="e">
        <v>#N/A</v>
      </c>
    </row>
    <row r="59" spans="1:21" x14ac:dyDescent="0.2">
      <c r="A59" s="10" t="s">
        <v>5</v>
      </c>
      <c r="B59" s="10"/>
      <c r="C59" s="7"/>
      <c r="D59" s="7"/>
      <c r="E59" s="7"/>
      <c r="F59" s="7"/>
      <c r="G59" s="7"/>
      <c r="P59" s="47" t="s">
        <v>76</v>
      </c>
      <c r="Q59" s="47" t="s">
        <v>56</v>
      </c>
      <c r="R59" s="47">
        <v>0</v>
      </c>
      <c r="S59" s="47">
        <v>0</v>
      </c>
      <c r="T59" s="47">
        <v>1E+20</v>
      </c>
      <c r="U59" s="47" t="e">
        <v>#N/A</v>
      </c>
    </row>
    <row r="60" spans="1:21" x14ac:dyDescent="0.2">
      <c r="C60" s="9">
        <f>SUMPRODUCT(C54:M54,C56:M56)</f>
        <v>0.40000000013333303</v>
      </c>
      <c r="D60" s="7"/>
      <c r="E60" s="7"/>
      <c r="F60" s="7"/>
      <c r="P60" s="47" t="s">
        <v>77</v>
      </c>
      <c r="Q60" s="47" t="s">
        <v>56</v>
      </c>
      <c r="R60" s="47">
        <v>0</v>
      </c>
      <c r="S60" s="47">
        <v>1.1929633955878147E-16</v>
      </c>
      <c r="T60" s="47">
        <v>1E+20</v>
      </c>
      <c r="U60" s="47" t="e">
        <v>#N/A</v>
      </c>
    </row>
    <row r="61" spans="1:21" ht="13.5" thickBot="1" x14ac:dyDescent="0.25">
      <c r="A61" s="7"/>
      <c r="B61" s="7"/>
      <c r="C61" s="7"/>
      <c r="D61" s="7"/>
      <c r="E61" s="7"/>
      <c r="F61" s="7"/>
      <c r="P61" s="45" t="s">
        <v>78</v>
      </c>
      <c r="Q61" s="45" t="s">
        <v>56</v>
      </c>
      <c r="R61" s="45">
        <v>0</v>
      </c>
      <c r="S61" s="45">
        <v>0</v>
      </c>
      <c r="T61" s="45">
        <v>1E+20</v>
      </c>
      <c r="U61" s="45" t="e">
        <v>#N/A</v>
      </c>
    </row>
    <row r="62" spans="1:21" x14ac:dyDescent="0.2">
      <c r="A62" s="7"/>
      <c r="B62" s="54" t="s">
        <v>8</v>
      </c>
      <c r="D62" s="54" t="s">
        <v>9</v>
      </c>
      <c r="E62" s="7"/>
      <c r="F62" s="7"/>
    </row>
    <row r="63" spans="1:21" x14ac:dyDescent="0.2">
      <c r="A63" s="11" t="s">
        <v>6</v>
      </c>
      <c r="B63" s="55"/>
      <c r="D63" s="55"/>
    </row>
    <row r="64" spans="1:21" x14ac:dyDescent="0.2">
      <c r="A64" s="3" t="s">
        <v>27</v>
      </c>
      <c r="B64" s="23">
        <f>B32</f>
        <v>2</v>
      </c>
      <c r="C64" s="46">
        <f>SUMPRODUCT(C32:M32,$C$56:$M$56)</f>
        <v>3</v>
      </c>
      <c r="D64" s="22">
        <f>N32</f>
        <v>1E+20</v>
      </c>
      <c r="E64" s="7"/>
    </row>
    <row r="65" spans="1:5" x14ac:dyDescent="0.2">
      <c r="A65" s="31" t="s">
        <v>28</v>
      </c>
      <c r="B65" s="23">
        <f t="shared" ref="B65:B82" si="0">B33</f>
        <v>-1E+20</v>
      </c>
      <c r="C65" s="46">
        <f t="shared" ref="C65:C82" si="1">SUMPRODUCT(C33:M33,$C$56:$M$56)</f>
        <v>1</v>
      </c>
      <c r="D65" s="22">
        <f t="shared" ref="D65:D82" si="2">N33</f>
        <v>1</v>
      </c>
      <c r="E65" s="7"/>
    </row>
    <row r="66" spans="1:5" x14ac:dyDescent="0.2">
      <c r="A66" s="31" t="s">
        <v>28</v>
      </c>
      <c r="B66" s="23">
        <f t="shared" si="0"/>
        <v>-1E+20</v>
      </c>
      <c r="C66" s="46">
        <f t="shared" si="1"/>
        <v>1</v>
      </c>
      <c r="D66" s="22">
        <f t="shared" si="2"/>
        <v>1</v>
      </c>
      <c r="E66" s="7"/>
    </row>
    <row r="67" spans="1:5" x14ac:dyDescent="0.2">
      <c r="A67" s="31" t="s">
        <v>28</v>
      </c>
      <c r="B67" s="23">
        <f t="shared" si="0"/>
        <v>-1E+20</v>
      </c>
      <c r="C67" s="46">
        <f t="shared" si="1"/>
        <v>1</v>
      </c>
      <c r="D67" s="22">
        <f t="shared" si="2"/>
        <v>1</v>
      </c>
    </row>
    <row r="68" spans="1:5" x14ac:dyDescent="0.2">
      <c r="A68" s="31" t="s">
        <v>28</v>
      </c>
      <c r="B68" s="23">
        <f t="shared" si="0"/>
        <v>-1E+20</v>
      </c>
      <c r="C68" s="46">
        <f t="shared" si="1"/>
        <v>1</v>
      </c>
      <c r="D68" s="22">
        <f t="shared" si="2"/>
        <v>1</v>
      </c>
    </row>
    <row r="69" spans="1:5" x14ac:dyDescent="0.2">
      <c r="A69" s="31" t="s">
        <v>29</v>
      </c>
      <c r="B69" s="23">
        <f t="shared" si="0"/>
        <v>-1E+20</v>
      </c>
      <c r="C69" s="46">
        <f t="shared" si="1"/>
        <v>0</v>
      </c>
      <c r="D69" s="22">
        <f t="shared" si="2"/>
        <v>0</v>
      </c>
    </row>
    <row r="70" spans="1:5" x14ac:dyDescent="0.2">
      <c r="A70" s="31" t="s">
        <v>29</v>
      </c>
      <c r="B70" s="23">
        <f t="shared" si="0"/>
        <v>-1E+20</v>
      </c>
      <c r="C70" s="46">
        <f t="shared" si="1"/>
        <v>0</v>
      </c>
      <c r="D70" s="22">
        <f t="shared" si="2"/>
        <v>0</v>
      </c>
    </row>
    <row r="71" spans="1:5" x14ac:dyDescent="0.2">
      <c r="A71" s="31" t="s">
        <v>29</v>
      </c>
      <c r="B71" s="23">
        <f t="shared" si="0"/>
        <v>-1E+20</v>
      </c>
      <c r="C71" s="46">
        <f t="shared" si="1"/>
        <v>0</v>
      </c>
      <c r="D71" s="22">
        <f t="shared" si="2"/>
        <v>0</v>
      </c>
    </row>
    <row r="72" spans="1:5" x14ac:dyDescent="0.2">
      <c r="A72" s="31" t="s">
        <v>29</v>
      </c>
      <c r="B72" s="23">
        <f t="shared" si="0"/>
        <v>-1E+20</v>
      </c>
      <c r="C72" s="46">
        <f t="shared" si="1"/>
        <v>0</v>
      </c>
      <c r="D72" s="22">
        <f t="shared" si="2"/>
        <v>0</v>
      </c>
    </row>
    <row r="73" spans="1:5" x14ac:dyDescent="0.2">
      <c r="A73" s="31" t="s">
        <v>29</v>
      </c>
      <c r="B73" s="23">
        <f t="shared" si="0"/>
        <v>-1E+20</v>
      </c>
      <c r="C73" s="46">
        <f t="shared" si="1"/>
        <v>0</v>
      </c>
      <c r="D73" s="22">
        <f t="shared" si="2"/>
        <v>0</v>
      </c>
    </row>
    <row r="74" spans="1:5" x14ac:dyDescent="0.2">
      <c r="A74" s="31" t="s">
        <v>29</v>
      </c>
      <c r="B74" s="23">
        <f t="shared" si="0"/>
        <v>-1E+20</v>
      </c>
      <c r="C74" s="46">
        <f t="shared" si="1"/>
        <v>0</v>
      </c>
      <c r="D74" s="22">
        <f t="shared" si="2"/>
        <v>0</v>
      </c>
    </row>
    <row r="75" spans="1:5" x14ac:dyDescent="0.2">
      <c r="A75" s="31" t="s">
        <v>29</v>
      </c>
      <c r="B75" s="23">
        <f t="shared" si="0"/>
        <v>-1E+20</v>
      </c>
      <c r="C75" s="46">
        <f t="shared" si="1"/>
        <v>0</v>
      </c>
      <c r="D75" s="22">
        <f t="shared" si="2"/>
        <v>0</v>
      </c>
    </row>
    <row r="76" spans="1:5" x14ac:dyDescent="0.2">
      <c r="A76" s="31" t="s">
        <v>29</v>
      </c>
      <c r="B76" s="23">
        <f t="shared" si="0"/>
        <v>-1E+20</v>
      </c>
      <c r="C76" s="46">
        <f t="shared" si="1"/>
        <v>-1</v>
      </c>
      <c r="D76" s="22">
        <f t="shared" si="2"/>
        <v>0</v>
      </c>
    </row>
    <row r="77" spans="1:5" x14ac:dyDescent="0.2">
      <c r="A77" s="31" t="s">
        <v>69</v>
      </c>
      <c r="B77" s="23">
        <f t="shared" si="0"/>
        <v>0</v>
      </c>
      <c r="C77" s="46">
        <f t="shared" si="1"/>
        <v>0</v>
      </c>
      <c r="D77" s="22">
        <f t="shared" si="2"/>
        <v>1E+20</v>
      </c>
    </row>
    <row r="78" spans="1:5" x14ac:dyDescent="0.2">
      <c r="A78" s="31" t="s">
        <v>69</v>
      </c>
      <c r="B78" s="23">
        <f t="shared" si="0"/>
        <v>0</v>
      </c>
      <c r="C78" s="46">
        <f>SUMPRODUCT(C46:M46,$C$56:$M$56)</f>
        <v>1.1102230246251565E-16</v>
      </c>
      <c r="D78" s="22">
        <f t="shared" si="2"/>
        <v>1E+20</v>
      </c>
    </row>
    <row r="79" spans="1:5" x14ac:dyDescent="0.2">
      <c r="A79" s="31" t="s">
        <v>69</v>
      </c>
      <c r="B79" s="23">
        <f t="shared" si="0"/>
        <v>0</v>
      </c>
      <c r="C79" s="46">
        <f t="shared" si="1"/>
        <v>0</v>
      </c>
      <c r="D79" s="22">
        <f t="shared" si="2"/>
        <v>1E+20</v>
      </c>
    </row>
    <row r="80" spans="1:5" x14ac:dyDescent="0.2">
      <c r="A80" s="31" t="s">
        <v>69</v>
      </c>
      <c r="B80" s="23">
        <f t="shared" si="0"/>
        <v>0</v>
      </c>
      <c r="C80" s="46">
        <f t="shared" si="1"/>
        <v>0</v>
      </c>
      <c r="D80" s="22">
        <f t="shared" si="2"/>
        <v>1E+20</v>
      </c>
    </row>
    <row r="81" spans="1:4" x14ac:dyDescent="0.2">
      <c r="A81" s="31" t="s">
        <v>69</v>
      </c>
      <c r="B81" s="23">
        <f t="shared" si="0"/>
        <v>0</v>
      </c>
      <c r="C81" s="46">
        <f t="shared" si="1"/>
        <v>0</v>
      </c>
      <c r="D81" s="22">
        <f t="shared" si="2"/>
        <v>1E+20</v>
      </c>
    </row>
    <row r="82" spans="1:4" x14ac:dyDescent="0.2">
      <c r="A82" s="31" t="s">
        <v>69</v>
      </c>
      <c r="B82" s="23">
        <f t="shared" si="0"/>
        <v>0</v>
      </c>
      <c r="C82" s="46">
        <f t="shared" si="1"/>
        <v>0</v>
      </c>
      <c r="D82" s="22">
        <f t="shared" si="2"/>
        <v>1E+20</v>
      </c>
    </row>
  </sheetData>
  <mergeCells count="7">
    <mergeCell ref="A1:G1"/>
    <mergeCell ref="A2:G2"/>
    <mergeCell ref="A19:G19"/>
    <mergeCell ref="A20:G27"/>
    <mergeCell ref="B62:B63"/>
    <mergeCell ref="D62:D63"/>
    <mergeCell ref="A3:G17"/>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32" t="s">
        <v>30</v>
      </c>
      <c r="C1" s="32"/>
      <c r="D1" s="36"/>
      <c r="E1" s="36"/>
      <c r="F1" s="36"/>
    </row>
    <row r="2" spans="2:6" x14ac:dyDescent="0.2">
      <c r="B2" s="32" t="s">
        <v>31</v>
      </c>
      <c r="C2" s="32"/>
      <c r="D2" s="36"/>
      <c r="E2" s="36"/>
      <c r="F2" s="36"/>
    </row>
    <row r="3" spans="2:6" x14ac:dyDescent="0.2">
      <c r="B3" s="33"/>
      <c r="C3" s="33"/>
      <c r="D3" s="37"/>
      <c r="E3" s="37"/>
      <c r="F3" s="37"/>
    </row>
    <row r="4" spans="2:6" ht="51" x14ac:dyDescent="0.2">
      <c r="B4" s="33" t="s">
        <v>32</v>
      </c>
      <c r="C4" s="33"/>
      <c r="D4" s="37"/>
      <c r="E4" s="37"/>
      <c r="F4" s="37"/>
    </row>
    <row r="5" spans="2:6" x14ac:dyDescent="0.2">
      <c r="B5" s="33"/>
      <c r="C5" s="33"/>
      <c r="D5" s="37"/>
      <c r="E5" s="37"/>
      <c r="F5" s="37"/>
    </row>
    <row r="6" spans="2:6" x14ac:dyDescent="0.2">
      <c r="B6" s="32" t="s">
        <v>33</v>
      </c>
      <c r="C6" s="32"/>
      <c r="D6" s="36"/>
      <c r="E6" s="36" t="s">
        <v>34</v>
      </c>
      <c r="F6" s="36" t="s">
        <v>35</v>
      </c>
    </row>
    <row r="7" spans="2:6" ht="13.5" thickBot="1" x14ac:dyDescent="0.25">
      <c r="B7" s="33"/>
      <c r="C7" s="33"/>
      <c r="D7" s="37"/>
      <c r="E7" s="37"/>
      <c r="F7" s="37"/>
    </row>
    <row r="8" spans="2:6" ht="39" thickBot="1" x14ac:dyDescent="0.25">
      <c r="B8" s="34" t="s">
        <v>36</v>
      </c>
      <c r="C8" s="35"/>
      <c r="D8" s="38"/>
      <c r="E8" s="38">
        <v>14</v>
      </c>
      <c r="F8" s="39" t="s">
        <v>37</v>
      </c>
    </row>
    <row r="9" spans="2:6" x14ac:dyDescent="0.2">
      <c r="B9" s="33"/>
      <c r="C9" s="33"/>
      <c r="D9" s="37"/>
      <c r="E9" s="37"/>
      <c r="F9" s="37"/>
    </row>
    <row r="10" spans="2:6" x14ac:dyDescent="0.2">
      <c r="B10" s="33"/>
      <c r="C10" s="33"/>
      <c r="D10" s="37"/>
      <c r="E10" s="37"/>
      <c r="F1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mipex1</vt:lpstr>
      <vt:lpstr>Sheet2</vt:lpstr>
      <vt:lpstr>Sheet3</vt:lpstr>
      <vt:lpstr>Compatibility Report</vt:lpstr>
      <vt:lpstr>Constraint_1</vt:lpstr>
      <vt:lpstr>Constraint_2</vt:lpstr>
      <vt:lpstr>Constraint_3</vt:lpstr>
      <vt:lpstr>x_1</vt:lpstr>
      <vt:lpstr>x_2</vt:lpstr>
      <vt:lpstr>x_3</vt:lpstr>
      <vt:lpstr>x_4</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mfenelon</dc:creator>
  <cp:lastModifiedBy>Nico</cp:lastModifiedBy>
  <dcterms:created xsi:type="dcterms:W3CDTF">2009-06-10T03:02:40Z</dcterms:created>
  <dcterms:modified xsi:type="dcterms:W3CDTF">2013-06-09T20:16:08Z</dcterms:modified>
</cp:coreProperties>
</file>