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mccm" sheetId="2" r:id="rId1"/>
    <sheet name="vec" sheetId="3" r:id="rId2"/>
  </sheets>
  <definedNames>
    <definedName name="closed">#REF!</definedName>
  </definedNames>
  <calcPr calcId="145621"/>
</workbook>
</file>

<file path=xl/calcChain.xml><?xml version="1.0" encoding="utf-8"?>
<calcChain xmlns="http://schemas.openxmlformats.org/spreadsheetml/2006/main">
  <c r="E11" i="3" l="1"/>
  <c r="F11" i="3" s="1"/>
  <c r="E10" i="3"/>
  <c r="F10" i="3" s="1"/>
  <c r="E9" i="3"/>
  <c r="F9" i="3" s="1"/>
  <c r="I8" i="3"/>
  <c r="H8" i="3"/>
  <c r="G8" i="3"/>
  <c r="F8" i="3"/>
  <c r="E8" i="3"/>
  <c r="H11" i="3" l="1"/>
  <c r="G11" i="3"/>
  <c r="H10" i="3"/>
  <c r="G10" i="3"/>
  <c r="H9" i="3"/>
  <c r="G9" i="3"/>
  <c r="G23" i="2"/>
  <c r="F23" i="2" s="1"/>
  <c r="I11" i="3" l="1"/>
  <c r="I10" i="3"/>
  <c r="I9" i="3"/>
  <c r="E8" i="2"/>
  <c r="G15" i="2" l="1"/>
  <c r="F15" i="2" s="1"/>
  <c r="G19" i="2"/>
  <c r="F19" i="2" s="1"/>
  <c r="G14" i="2"/>
  <c r="F14" i="2" s="1"/>
  <c r="G24" i="2"/>
  <c r="F24" i="2" s="1"/>
  <c r="G17" i="2"/>
  <c r="F17" i="2" s="1"/>
  <c r="G21" i="2"/>
  <c r="F21" i="2" s="1"/>
  <c r="G16" i="2"/>
  <c r="F16" i="2" s="1"/>
  <c r="G18" i="2"/>
  <c r="F18" i="2" s="1"/>
  <c r="G20" i="2"/>
  <c r="F20" i="2" s="1"/>
  <c r="G22" i="2"/>
  <c r="F22" i="2" s="1"/>
  <c r="G25" i="2"/>
  <c r="F25" i="2" s="1"/>
</calcChain>
</file>

<file path=xl/sharedStrings.xml><?xml version="1.0" encoding="utf-8"?>
<sst xmlns="http://schemas.openxmlformats.org/spreadsheetml/2006/main" count="17" uniqueCount="15">
  <si>
    <t>min</t>
  </si>
  <si>
    <t>max</t>
  </si>
  <si>
    <t>interval</t>
  </si>
  <si>
    <t>threshold</t>
  </si>
  <si>
    <t>PS</t>
  </si>
  <si>
    <t>log10</t>
  </si>
  <si>
    <t>level (n)</t>
  </si>
  <si>
    <t>level (i)</t>
  </si>
  <si>
    <t>x</t>
  </si>
  <si>
    <t>y</t>
  </si>
  <si>
    <t>abs</t>
  </si>
  <si>
    <t>inc</t>
  </si>
  <si>
    <t>unit-x</t>
  </si>
  <si>
    <t>unit-y</t>
  </si>
  <si>
    <t>unit-abs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</si>
</sst>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workbookViewId="0">
      <selection activeCell="F14" sqref="F14:F25"/>
    </sheetView>
  </sheetViews>
  <sheetFormatPr baseColWidth="10" defaultRowHeight="15" x14ac:dyDescent="0.25"/>
  <sheetData>
    <row r="5" spans="2:7" x14ac:dyDescent="0.25">
      <c r="D5" t="s">
        <v>4</v>
      </c>
      <c r="E5" t="s">
        <v>5</v>
      </c>
    </row>
    <row r="6" spans="2:7" x14ac:dyDescent="0.25">
      <c r="B6" s="2" t="s">
        <v>3</v>
      </c>
      <c r="C6" t="s">
        <v>0</v>
      </c>
      <c r="D6">
        <v>0.72</v>
      </c>
      <c r="E6">
        <v>1</v>
      </c>
    </row>
    <row r="7" spans="2:7" x14ac:dyDescent="0.25">
      <c r="B7" s="2"/>
      <c r="C7" t="s">
        <v>1</v>
      </c>
      <c r="D7">
        <v>0.96</v>
      </c>
      <c r="E7">
        <v>10</v>
      </c>
    </row>
    <row r="8" spans="2:7" x14ac:dyDescent="0.25">
      <c r="C8" t="s">
        <v>2</v>
      </c>
      <c r="E8">
        <f>(E7-E6)/(D10-1)</f>
        <v>0.81818181818181823</v>
      </c>
    </row>
    <row r="10" spans="2:7" x14ac:dyDescent="0.25">
      <c r="C10" t="s">
        <v>6</v>
      </c>
      <c r="D10">
        <v>12</v>
      </c>
    </row>
    <row r="13" spans="2:7" x14ac:dyDescent="0.25">
      <c r="E13" t="s">
        <v>7</v>
      </c>
      <c r="F13" t="s">
        <v>4</v>
      </c>
      <c r="G13" t="s">
        <v>5</v>
      </c>
    </row>
    <row r="14" spans="2:7" x14ac:dyDescent="0.25">
      <c r="E14">
        <v>0</v>
      </c>
      <c r="F14" s="1">
        <f>D$6+(D$7-D$6)*G14</f>
        <v>0.72</v>
      </c>
      <c r="G14">
        <f>LOG10(1+E14*E$8)</f>
        <v>0</v>
      </c>
    </row>
    <row r="15" spans="2:7" x14ac:dyDescent="0.25">
      <c r="E15">
        <v>1</v>
      </c>
      <c r="F15" s="1">
        <f t="shared" ref="F15:F25" si="0">D$6+(D$7-D$6)*G15</f>
        <v>0.7823129545213815</v>
      </c>
      <c r="G15">
        <f>LOG10(1+E15*E$8)</f>
        <v>0.25963731050575617</v>
      </c>
    </row>
    <row r="16" spans="2:7" x14ac:dyDescent="0.25">
      <c r="E16">
        <v>2</v>
      </c>
      <c r="F16" s="1">
        <f t="shared" si="0"/>
        <v>0.82104127505777547</v>
      </c>
      <c r="G16">
        <f t="shared" ref="G16:G25" si="1">LOG10(1+E16*E$8)</f>
        <v>0.42100531274073111</v>
      </c>
    </row>
    <row r="17" spans="5:7" x14ac:dyDescent="0.25">
      <c r="E17">
        <v>3</v>
      </c>
      <c r="F17" s="1">
        <f t="shared" si="0"/>
        <v>0.84921381875006041</v>
      </c>
      <c r="G17">
        <f t="shared" si="1"/>
        <v>0.53839091145858509</v>
      </c>
    </row>
    <row r="18" spans="5:7" x14ac:dyDescent="0.25">
      <c r="E18">
        <v>4</v>
      </c>
      <c r="F18" s="1">
        <f t="shared" si="0"/>
        <v>0.87136924146659811</v>
      </c>
      <c r="G18">
        <f t="shared" si="1"/>
        <v>0.6307051727774925</v>
      </c>
    </row>
    <row r="19" spans="5:7" x14ac:dyDescent="0.25">
      <c r="E19">
        <v>5</v>
      </c>
      <c r="F19" s="1">
        <f t="shared" si="0"/>
        <v>0.88963088204351404</v>
      </c>
      <c r="G19">
        <f t="shared" si="1"/>
        <v>0.70679534184797532</v>
      </c>
    </row>
    <row r="20" spans="5:7" x14ac:dyDescent="0.25">
      <c r="E20">
        <v>6</v>
      </c>
      <c r="F20" s="1">
        <f t="shared" si="0"/>
        <v>0.90516496115631129</v>
      </c>
      <c r="G20">
        <f t="shared" si="1"/>
        <v>0.77152067148463055</v>
      </c>
    </row>
    <row r="21" spans="5:7" x14ac:dyDescent="0.25">
      <c r="E21">
        <v>7</v>
      </c>
      <c r="F21" s="1">
        <f t="shared" si="0"/>
        <v>0.91868136829746028</v>
      </c>
      <c r="G21">
        <f t="shared" si="1"/>
        <v>0.82783903457275121</v>
      </c>
    </row>
    <row r="22" spans="5:7" x14ac:dyDescent="0.25">
      <c r="E22">
        <v>8</v>
      </c>
      <c r="F22" s="1">
        <f t="shared" si="0"/>
        <v>0.93064449773228375</v>
      </c>
      <c r="G22">
        <f t="shared" si="1"/>
        <v>0.87768540721784893</v>
      </c>
    </row>
    <row r="23" spans="5:7" x14ac:dyDescent="0.25">
      <c r="E23">
        <v>9</v>
      </c>
      <c r="F23" s="1">
        <f t="shared" si="0"/>
        <v>0.94137483412495926</v>
      </c>
      <c r="G23">
        <f t="shared" si="1"/>
        <v>0.92239514218733021</v>
      </c>
    </row>
    <row r="24" spans="5:7" x14ac:dyDescent="0.25">
      <c r="E24">
        <v>10</v>
      </c>
      <c r="F24" s="1">
        <f t="shared" si="0"/>
        <v>0.9511028852698602</v>
      </c>
      <c r="G24">
        <f t="shared" si="1"/>
        <v>0.96292868862441749</v>
      </c>
    </row>
    <row r="25" spans="5:7" x14ac:dyDescent="0.25">
      <c r="E25">
        <v>11</v>
      </c>
      <c r="F25" s="1">
        <f t="shared" si="0"/>
        <v>0.96</v>
      </c>
      <c r="G25">
        <f t="shared" si="1"/>
        <v>1</v>
      </c>
    </row>
  </sheetData>
  <mergeCells count="1">
    <mergeCell ref="B6:B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1"/>
  <sheetViews>
    <sheetView tabSelected="1" workbookViewId="0">
      <selection activeCell="G8" sqref="G8"/>
    </sheetView>
  </sheetViews>
  <sheetFormatPr baseColWidth="10" defaultRowHeight="15" x14ac:dyDescent="0.25"/>
  <cols>
    <col min="5" max="6" width="12.5703125" bestFit="1" customWidth="1"/>
  </cols>
  <sheetData>
    <row r="7" spans="3:9" x14ac:dyDescent="0.25"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</row>
    <row r="8" spans="3:9" x14ac:dyDescent="0.25">
      <c r="C8">
        <v>1</v>
      </c>
      <c r="D8">
        <v>1</v>
      </c>
      <c r="E8" s="1">
        <f>SQRT(C8*C8+D8*D8)</f>
        <v>1.4142135623730951</v>
      </c>
      <c r="F8" s="1">
        <f>1/E8</f>
        <v>0.70710678118654746</v>
      </c>
      <c r="G8" s="1">
        <f>C8*F8</f>
        <v>0.70710678118654746</v>
      </c>
      <c r="H8" s="1">
        <f>D8*F8</f>
        <v>0.70710678118654746</v>
      </c>
      <c r="I8">
        <f>SQRT(G8*G8+H8*H8)</f>
        <v>0.99999999999999989</v>
      </c>
    </row>
    <row r="9" spans="3:9" x14ac:dyDescent="0.25">
      <c r="C9">
        <v>2</v>
      </c>
      <c r="D9">
        <v>2</v>
      </c>
      <c r="E9" s="1">
        <f>SQRT(C9*C9+D9*D9)</f>
        <v>2.8284271247461903</v>
      </c>
      <c r="F9" s="1">
        <f>1/E9</f>
        <v>0.35355339059327373</v>
      </c>
      <c r="G9" s="1">
        <f>C9*F9</f>
        <v>0.70710678118654746</v>
      </c>
      <c r="H9" s="1">
        <f>D9*F9</f>
        <v>0.70710678118654746</v>
      </c>
      <c r="I9">
        <f>SQRT(G9*G9+H9*H9)</f>
        <v>0.99999999999999989</v>
      </c>
    </row>
    <row r="10" spans="3:9" x14ac:dyDescent="0.25">
      <c r="C10">
        <v>12</v>
      </c>
      <c r="D10">
        <v>14</v>
      </c>
      <c r="E10" s="1">
        <f>SQRT(C10*C10+D10*D10)</f>
        <v>18.439088914585774</v>
      </c>
      <c r="F10" s="1">
        <f>1/E10</f>
        <v>5.4232614454664041E-2</v>
      </c>
      <c r="G10" s="1">
        <f>C10*F10</f>
        <v>0.65079137345596849</v>
      </c>
      <c r="H10" s="1">
        <f>D10*F10</f>
        <v>0.75925660236529657</v>
      </c>
      <c r="I10">
        <f>SQRT(G10*G10+H10*H10)</f>
        <v>1</v>
      </c>
    </row>
    <row r="11" spans="3:9" x14ac:dyDescent="0.25">
      <c r="C11">
        <v>0</v>
      </c>
      <c r="D11">
        <v>0</v>
      </c>
      <c r="E11" s="1">
        <f>SQRT(C11*C11+D11*D11)</f>
        <v>0</v>
      </c>
      <c r="F11" s="1" t="e">
        <f>1/E11</f>
        <v>#DIV/0!</v>
      </c>
      <c r="G11" s="1" t="e">
        <f>C11*F11</f>
        <v>#DIV/0!</v>
      </c>
      <c r="H11" s="1" t="e">
        <f>D11*F11</f>
        <v>#DIV/0!</v>
      </c>
      <c r="I11" t="e">
        <f>SQRT(G11*G11+H11*H11)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mccm</vt:lpstr>
      <vt:lpstr>vec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2014-11-18T17:58:51Z</dcterms:modified>
</cp:coreProperties>
</file>