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hn_hac/Hanyang University/01-2. Study_Alone/R Data Analysis/LDA/Results_Exported Data/"/>
    </mc:Choice>
  </mc:AlternateContent>
  <xr:revisionPtr revIDLastSave="0" documentId="13_ncr:1_{3D8A2831-D460-8040-B916-29E25B34A5C5}" xr6:coauthVersionLast="46" xr6:coauthVersionMax="46" xr10:uidLastSave="{00000000-0000-0000-0000-000000000000}"/>
  <bookViews>
    <workbookView xWindow="34400" yWindow="460" windowWidth="34400" windowHeight="28340" activeTab="1" xr2:uid="{508ED33F-AE8E-2F4D-85CE-1F49D94BBA55}"/>
  </bookViews>
  <sheets>
    <sheet name="2000-2020" sheetId="2" r:id="rId1"/>
    <sheet name="2000-2020_(SPSS)" sheetId="3" r:id="rId2"/>
    <sheet name="Sheet4" sheetId="4" r:id="rId3"/>
  </sheets>
  <definedNames>
    <definedName name="_xlnm._FilterDatabase" localSheetId="2" hidden="1">Sheet4!$A$1:$G$69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9" i="4" l="1"/>
  <c r="I67" i="4"/>
  <c r="I65" i="4"/>
  <c r="I63" i="4"/>
  <c r="I61" i="4"/>
  <c r="I59" i="4"/>
  <c r="I57" i="4"/>
  <c r="I55" i="4"/>
  <c r="I53" i="4"/>
  <c r="I51" i="4"/>
  <c r="I49" i="4"/>
  <c r="I47" i="4"/>
  <c r="I45" i="4"/>
  <c r="I43" i="4"/>
  <c r="I41" i="4"/>
  <c r="I39" i="4"/>
  <c r="I37" i="4"/>
  <c r="I35" i="4"/>
  <c r="I33" i="4"/>
  <c r="I31" i="4"/>
  <c r="I29" i="4"/>
  <c r="I27" i="4"/>
  <c r="I25" i="4"/>
  <c r="I23" i="4"/>
  <c r="I21" i="4"/>
  <c r="I19" i="4"/>
  <c r="I17" i="4"/>
  <c r="I15" i="4"/>
  <c r="I13" i="4"/>
  <c r="I11" i="4"/>
  <c r="I9" i="4"/>
  <c r="I7" i="4"/>
  <c r="I5" i="4"/>
  <c r="I3" i="4"/>
</calcChain>
</file>

<file path=xl/sharedStrings.xml><?xml version="1.0" encoding="utf-8"?>
<sst xmlns="http://schemas.openxmlformats.org/spreadsheetml/2006/main" count="656" uniqueCount="104">
  <si>
    <t>Trend Lines Model</t>
  </si>
  <si>
    <t>Model formula:</t>
  </si>
  <si>
    <t>Number of modeled observations:</t>
  </si>
  <si>
    <t>Number of filtered observations:</t>
  </si>
  <si>
    <t>Model degrees of freedom:</t>
  </si>
  <si>
    <t>Residual degrees of freedom (DF):</t>
  </si>
  <si>
    <t>SSE (sum squared error):</t>
  </si>
  <si>
    <t>MSE (mean squared error):</t>
  </si>
  <si>
    <t>R-Squared:</t>
  </si>
  <si>
    <t>Standard error:</t>
  </si>
  <si>
    <t>p-value (significance):</t>
  </si>
  <si>
    <t>&lt; 0.0001</t>
  </si>
  <si>
    <t>Analysis of Variance:</t>
  </si>
  <si>
    <t>Field</t>
  </si>
  <si>
    <t>DF</t>
  </si>
  <si>
    <t>SSE</t>
  </si>
  <si>
    <t>MSE</t>
  </si>
  <si>
    <t>F</t>
  </si>
  <si>
    <t>p-value</t>
  </si>
  <si>
    <t>Individual trend lines:</t>
  </si>
  <si>
    <t>Panes</t>
  </si>
  <si>
    <t>Color</t>
  </si>
  <si>
    <t>Line</t>
  </si>
  <si>
    <t>Coefficients</t>
  </si>
  <si>
    <t>Row</t>
  </si>
  <si>
    <t>Column</t>
  </si>
  <si>
    <t>Term</t>
  </si>
  <si>
    <t>Value</t>
  </si>
  <si>
    <t>StdErr</t>
  </si>
  <si>
    <t>t-value</t>
  </si>
  <si>
    <t>Mean Theta</t>
  </si>
  <si>
    <t>Year of Publication</t>
  </si>
  <si>
    <t>Year of Publication</t>
  </si>
  <si>
    <t>intercept</t>
  </si>
  <si>
    <t>A linear trend model is computed for sum of Mean Theta given Year of Publication. The model may be significant at p &lt;= 0.05. The factor Topic name may be significant at p &lt;= 0.05.</t>
  </si>
  <si>
    <t>Topic name*( Year of Publication + intercept )</t>
  </si>
  <si>
    <t>Topic name</t>
  </si>
  <si>
    <t>X34</t>
  </si>
  <si>
    <t>X33</t>
  </si>
  <si>
    <t>X32</t>
  </si>
  <si>
    <t>X31</t>
  </si>
  <si>
    <t>X30</t>
  </si>
  <si>
    <t>X29</t>
  </si>
  <si>
    <t>X28</t>
  </si>
  <si>
    <t>X27</t>
  </si>
  <si>
    <t>X26</t>
  </si>
  <si>
    <t>X25</t>
  </si>
  <si>
    <t>X24</t>
  </si>
  <si>
    <t>X23</t>
  </si>
  <si>
    <t>X22</t>
  </si>
  <si>
    <t>X21</t>
  </si>
  <si>
    <t>X20</t>
  </si>
  <si>
    <t>X19</t>
  </si>
  <si>
    <t>X18</t>
  </si>
  <si>
    <t>X17</t>
  </si>
  <si>
    <t>X16</t>
  </si>
  <si>
    <t>X15</t>
  </si>
  <si>
    <t>X14</t>
  </si>
  <si>
    <t>X13</t>
  </si>
  <si>
    <t>X12</t>
  </si>
  <si>
    <t>X11</t>
  </si>
  <si>
    <t>X10</t>
  </si>
  <si>
    <t>X9</t>
  </si>
  <si>
    <t>X8</t>
  </si>
  <si>
    <t>X7</t>
  </si>
  <si>
    <t>X6</t>
  </si>
  <si>
    <t>X5</t>
  </si>
  <si>
    <t>X4</t>
  </si>
  <si>
    <t>X3</t>
  </si>
  <si>
    <t>X2</t>
  </si>
  <si>
    <t>X1</t>
  </si>
  <si>
    <t>Coefficientsa,b</t>
  </si>
  <si>
    <t>Topic_name</t>
  </si>
  <si>
    <t>Model</t>
  </si>
  <si>
    <t>Unstandardized Coefficients</t>
  </si>
  <si>
    <t>Standardized Coefficients</t>
  </si>
  <si>
    <t>t</t>
  </si>
  <si>
    <t>Sig.</t>
  </si>
  <si>
    <t>B</t>
  </si>
  <si>
    <t>Std. Error</t>
  </si>
  <si>
    <t>Beta</t>
  </si>
  <si>
    <t>(Constant)</t>
  </si>
  <si>
    <t>year</t>
  </si>
  <si>
    <t>a Dependent Variable: mean_theta</t>
  </si>
  <si>
    <t>b Selecting only cases for which useyear =  1.00</t>
  </si>
  <si>
    <t>a Dependent Variable: percentile</t>
  </si>
  <si>
    <t>Standardized Coefficients Beta</t>
  </si>
  <si>
    <t>Unstandardized Coefficients B</t>
  </si>
  <si>
    <t>by</t>
  </si>
  <si>
    <t>X09</t>
  </si>
  <si>
    <t>X08</t>
  </si>
  <si>
    <t>X07</t>
  </si>
  <si>
    <t>X06</t>
  </si>
  <si>
    <t>X05</t>
  </si>
  <si>
    <t>X04</t>
  </si>
  <si>
    <t>X03</t>
  </si>
  <si>
    <t>X02</t>
  </si>
  <si>
    <t>X01</t>
  </si>
  <si>
    <t>so hot</t>
  </si>
  <si>
    <t>hot</t>
  </si>
  <si>
    <t>cold</t>
  </si>
  <si>
    <t>so cold</t>
  </si>
  <si>
    <t>hotandcold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</si>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</sst>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11" fontId="0" fillId="0" borderId="0" xfId="0" applyNumberFormat="1"/>
    <xf numFmtId="11" fontId="0" fillId="0" borderId="0" xfId="0" applyNumberFormat="1" applyAlignment="1">
      <alignment vertical="center" wrapText="1"/>
    </xf>
    <xf numFmtId="0" fontId="4" fillId="0" borderId="0" xfId="0" applyFont="1"/>
    <xf numFmtId="0" fontId="3" fillId="0" borderId="0" xfId="0" applyFont="1" applyAlignment="1">
      <alignment vertical="center" wrapText="1"/>
    </xf>
    <xf numFmtId="0" fontId="2" fillId="3" borderId="0" xfId="2"/>
    <xf numFmtId="0" fontId="1" fillId="2" borderId="0" xfId="1"/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</cellXfs>
  <cellStyles count="3">
    <cellStyle name="Bad" xfId="2" builtinId="27"/>
    <cellStyle name="Good" xfId="1" builtinId="26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D8144-74C6-6649-B8C1-520627CCCCCF}">
  <dimension ref="A1:J89"/>
  <sheetViews>
    <sheetView topLeftCell="A19" workbookViewId="0">
      <selection activeCell="J22" sqref="J22"/>
    </sheetView>
  </sheetViews>
  <sheetFormatPr baseColWidth="10" defaultRowHeight="16" x14ac:dyDescent="0.2"/>
  <sheetData>
    <row r="1" spans="1:6" x14ac:dyDescent="0.2">
      <c r="A1" s="1" t="s">
        <v>0</v>
      </c>
    </row>
    <row r="2" spans="1:6" x14ac:dyDescent="0.2">
      <c r="A2" t="s">
        <v>34</v>
      </c>
    </row>
    <row r="4" spans="1:6" ht="102" x14ac:dyDescent="0.2">
      <c r="A4" s="3" t="s">
        <v>1</v>
      </c>
      <c r="B4" s="2" t="s">
        <v>35</v>
      </c>
    </row>
    <row r="5" spans="1:6" ht="68" x14ac:dyDescent="0.2">
      <c r="A5" s="3" t="s">
        <v>2</v>
      </c>
      <c r="B5" s="2">
        <v>714</v>
      </c>
    </row>
    <row r="6" spans="1:6" ht="68" x14ac:dyDescent="0.2">
      <c r="A6" s="3" t="s">
        <v>3</v>
      </c>
      <c r="B6" s="2">
        <v>0</v>
      </c>
    </row>
    <row r="7" spans="1:6" ht="51" x14ac:dyDescent="0.2">
      <c r="A7" s="3" t="s">
        <v>4</v>
      </c>
      <c r="B7" s="2">
        <v>68</v>
      </c>
    </row>
    <row r="8" spans="1:6" ht="68" x14ac:dyDescent="0.2">
      <c r="A8" s="3" t="s">
        <v>5</v>
      </c>
      <c r="B8" s="2">
        <v>646</v>
      </c>
    </row>
    <row r="9" spans="1:6" ht="51" x14ac:dyDescent="0.2">
      <c r="A9" s="3" t="s">
        <v>6</v>
      </c>
      <c r="B9" s="2">
        <v>4.4678599999999999E-2</v>
      </c>
    </row>
    <row r="10" spans="1:6" ht="51" x14ac:dyDescent="0.2">
      <c r="A10" s="3" t="s">
        <v>7</v>
      </c>
      <c r="B10" s="5">
        <v>6.9159999999999995E-5</v>
      </c>
    </row>
    <row r="11" spans="1:6" ht="17" x14ac:dyDescent="0.2">
      <c r="A11" s="3" t="s">
        <v>8</v>
      </c>
      <c r="B11" s="2">
        <v>0.23413800000000001</v>
      </c>
    </row>
    <row r="12" spans="1:6" ht="34" x14ac:dyDescent="0.2">
      <c r="A12" s="3" t="s">
        <v>9</v>
      </c>
      <c r="B12" s="2">
        <v>8.3163999999999998E-3</v>
      </c>
    </row>
    <row r="13" spans="1:6" ht="51" x14ac:dyDescent="0.2">
      <c r="A13" s="3" t="s">
        <v>10</v>
      </c>
      <c r="B13" s="2" t="s">
        <v>11</v>
      </c>
    </row>
    <row r="14" spans="1:6" x14ac:dyDescent="0.2">
      <c r="A14" s="6" t="s">
        <v>12</v>
      </c>
    </row>
    <row r="16" spans="1:6" ht="17" x14ac:dyDescent="0.2">
      <c r="A16" s="7" t="s">
        <v>13</v>
      </c>
      <c r="B16" s="7" t="s">
        <v>14</v>
      </c>
      <c r="C16" s="7" t="s">
        <v>15</v>
      </c>
      <c r="D16" s="7" t="s">
        <v>16</v>
      </c>
      <c r="E16" s="7" t="s">
        <v>17</v>
      </c>
      <c r="F16" s="7" t="s">
        <v>18</v>
      </c>
    </row>
    <row r="17" spans="1:10" ht="17" x14ac:dyDescent="0.2">
      <c r="A17" s="3" t="s">
        <v>36</v>
      </c>
      <c r="B17" s="2">
        <v>66</v>
      </c>
      <c r="C17" s="2">
        <v>1.3659068E-2</v>
      </c>
      <c r="D17" s="2">
        <v>2.0699999999999999E-4</v>
      </c>
      <c r="E17" s="2">
        <v>2.9923299999999999</v>
      </c>
      <c r="F17" s="2" t="s">
        <v>11</v>
      </c>
    </row>
    <row r="18" spans="1:10" x14ac:dyDescent="0.2">
      <c r="A18" s="6" t="s">
        <v>19</v>
      </c>
    </row>
    <row r="20" spans="1:10" ht="17" x14ac:dyDescent="0.2">
      <c r="A20" s="11" t="s">
        <v>20</v>
      </c>
      <c r="B20" s="11"/>
      <c r="C20" s="3" t="s">
        <v>21</v>
      </c>
      <c r="D20" s="11" t="s">
        <v>22</v>
      </c>
      <c r="E20" s="11"/>
      <c r="F20" s="11" t="s">
        <v>23</v>
      </c>
      <c r="G20" s="11"/>
      <c r="H20" s="11"/>
      <c r="I20" s="11"/>
      <c r="J20" s="11"/>
    </row>
    <row r="21" spans="1:10" ht="17" x14ac:dyDescent="0.2">
      <c r="A21" s="7" t="s">
        <v>24</v>
      </c>
      <c r="B21" s="7" t="s">
        <v>25</v>
      </c>
      <c r="C21" s="7" t="s">
        <v>36</v>
      </c>
      <c r="D21" s="7" t="s">
        <v>18</v>
      </c>
      <c r="E21" s="7" t="s">
        <v>14</v>
      </c>
      <c r="F21" s="7" t="s">
        <v>26</v>
      </c>
      <c r="G21" s="7" t="s">
        <v>27</v>
      </c>
      <c r="H21" s="7" t="s">
        <v>28</v>
      </c>
      <c r="I21" s="7" t="s">
        <v>29</v>
      </c>
      <c r="J21" s="7" t="s">
        <v>18</v>
      </c>
    </row>
    <row r="22" spans="1:10" ht="34" x14ac:dyDescent="0.2">
      <c r="A22" s="2" t="s">
        <v>30</v>
      </c>
      <c r="B22" s="2" t="s">
        <v>31</v>
      </c>
      <c r="C22" s="2" t="s">
        <v>37</v>
      </c>
      <c r="D22" s="2" t="s">
        <v>11</v>
      </c>
      <c r="E22" s="2">
        <v>19</v>
      </c>
      <c r="F22" s="2" t="s">
        <v>32</v>
      </c>
      <c r="G22" s="2">
        <v>1.1199999999999999E-3</v>
      </c>
      <c r="H22" s="2">
        <v>1.4770000000000001E-4</v>
      </c>
      <c r="I22" s="2">
        <v>7.5826599999999997</v>
      </c>
      <c r="J22" s="2" t="s">
        <v>11</v>
      </c>
    </row>
    <row r="23" spans="1:10" ht="17" x14ac:dyDescent="0.2">
      <c r="A23" s="10"/>
      <c r="B23" s="10"/>
      <c r="C23" s="10"/>
      <c r="D23" s="10"/>
      <c r="E23" s="10"/>
      <c r="F23" s="2" t="s">
        <v>33</v>
      </c>
      <c r="G23" s="2">
        <v>-2.2269800000000002</v>
      </c>
      <c r="H23" s="2">
        <v>0.29688199999999998</v>
      </c>
      <c r="I23" s="2">
        <v>-7.5012400000000001</v>
      </c>
      <c r="J23" s="2" t="s">
        <v>11</v>
      </c>
    </row>
    <row r="24" spans="1:10" ht="34" x14ac:dyDescent="0.2">
      <c r="A24" s="2" t="s">
        <v>30</v>
      </c>
      <c r="B24" s="2" t="s">
        <v>31</v>
      </c>
      <c r="C24" s="2" t="s">
        <v>38</v>
      </c>
      <c r="D24" s="2">
        <v>0.46213399999999999</v>
      </c>
      <c r="E24" s="2">
        <v>19</v>
      </c>
      <c r="F24" s="2" t="s">
        <v>32</v>
      </c>
      <c r="G24" s="2">
        <v>2.7829999999999999E-4</v>
      </c>
      <c r="H24" s="2">
        <v>3.7080000000000001E-4</v>
      </c>
      <c r="I24" s="2">
        <v>0.75052300000000005</v>
      </c>
      <c r="J24" s="2">
        <v>0.46213399999999999</v>
      </c>
    </row>
    <row r="25" spans="1:10" ht="17" x14ac:dyDescent="0.2">
      <c r="A25" s="10"/>
      <c r="B25" s="10"/>
      <c r="C25" s="10"/>
      <c r="D25" s="10"/>
      <c r="E25" s="10"/>
      <c r="F25" s="2" t="s">
        <v>33</v>
      </c>
      <c r="G25" s="2">
        <v>-0.53292300000000004</v>
      </c>
      <c r="H25" s="2">
        <v>0.74531199999999997</v>
      </c>
      <c r="I25" s="2">
        <v>-0.71503399999999995</v>
      </c>
      <c r="J25" s="2">
        <v>0.48328300000000002</v>
      </c>
    </row>
    <row r="26" spans="1:10" ht="34" x14ac:dyDescent="0.2">
      <c r="A26" s="2" t="s">
        <v>30</v>
      </c>
      <c r="B26" s="2" t="s">
        <v>31</v>
      </c>
      <c r="C26" s="2" t="s">
        <v>39</v>
      </c>
      <c r="D26" s="2">
        <v>8.7399999999999999E-4</v>
      </c>
      <c r="E26" s="2">
        <v>19</v>
      </c>
      <c r="F26" s="2" t="s">
        <v>32</v>
      </c>
      <c r="G26" s="2">
        <v>8.0639999999999998E-4</v>
      </c>
      <c r="H26" s="2">
        <v>2.0460000000000001E-4</v>
      </c>
      <c r="I26" s="2">
        <v>3.9423599999999999</v>
      </c>
      <c r="J26" s="2">
        <v>8.7399999999999999E-4</v>
      </c>
    </row>
    <row r="27" spans="1:10" ht="17" x14ac:dyDescent="0.2">
      <c r="A27" s="10"/>
      <c r="B27" s="10"/>
      <c r="C27" s="10"/>
      <c r="D27" s="10"/>
      <c r="E27" s="10"/>
      <c r="F27" s="2" t="s">
        <v>33</v>
      </c>
      <c r="G27" s="2">
        <v>-1.59371</v>
      </c>
      <c r="H27" s="2">
        <v>0.41115400000000002</v>
      </c>
      <c r="I27" s="2">
        <v>-3.8761999999999999</v>
      </c>
      <c r="J27" s="2">
        <v>1.0166000000000001E-3</v>
      </c>
    </row>
    <row r="28" spans="1:10" ht="34" x14ac:dyDescent="0.2">
      <c r="A28" s="2" t="s">
        <v>30</v>
      </c>
      <c r="B28" s="2" t="s">
        <v>31</v>
      </c>
      <c r="C28" s="2" t="s">
        <v>40</v>
      </c>
      <c r="D28" s="2">
        <v>1.5550100000000001E-2</v>
      </c>
      <c r="E28" s="2">
        <v>19</v>
      </c>
      <c r="F28" s="2" t="s">
        <v>32</v>
      </c>
      <c r="G28" s="2">
        <v>4.8539999999999998E-4</v>
      </c>
      <c r="H28" s="2">
        <v>1.8259999999999999E-4</v>
      </c>
      <c r="I28" s="2">
        <v>2.6574499999999999</v>
      </c>
      <c r="J28" s="2">
        <v>1.5550100000000001E-2</v>
      </c>
    </row>
    <row r="29" spans="1:10" ht="17" x14ac:dyDescent="0.2">
      <c r="A29" s="10"/>
      <c r="B29" s="10"/>
      <c r="C29" s="10"/>
      <c r="D29" s="10"/>
      <c r="E29" s="10"/>
      <c r="F29" s="2" t="s">
        <v>33</v>
      </c>
      <c r="G29" s="2">
        <v>-0.94856700000000005</v>
      </c>
      <c r="H29" s="2">
        <v>0.36711300000000002</v>
      </c>
      <c r="I29" s="2">
        <v>-2.58386</v>
      </c>
      <c r="J29" s="2">
        <v>1.8200999999999998E-2</v>
      </c>
    </row>
    <row r="30" spans="1:10" ht="34" x14ac:dyDescent="0.2">
      <c r="A30" s="2" t="s">
        <v>30</v>
      </c>
      <c r="B30" s="2" t="s">
        <v>31</v>
      </c>
      <c r="C30" s="2" t="s">
        <v>41</v>
      </c>
      <c r="D30" s="2">
        <v>1.03222E-2</v>
      </c>
      <c r="E30" s="2">
        <v>19</v>
      </c>
      <c r="F30" s="2" t="s">
        <v>32</v>
      </c>
      <c r="G30" s="2">
        <v>-1.0512E-3</v>
      </c>
      <c r="H30" s="2">
        <v>3.6929999999999998E-4</v>
      </c>
      <c r="I30" s="2">
        <v>-2.8464399999999999</v>
      </c>
      <c r="J30" s="2">
        <v>1.03222E-2</v>
      </c>
    </row>
    <row r="31" spans="1:10" ht="17" x14ac:dyDescent="0.2">
      <c r="A31" s="10"/>
      <c r="B31" s="10"/>
      <c r="C31" s="10"/>
      <c r="D31" s="10"/>
      <c r="E31" s="10"/>
      <c r="F31" s="2" t="s">
        <v>33</v>
      </c>
      <c r="G31" s="2">
        <v>2.1456300000000001</v>
      </c>
      <c r="H31" s="2">
        <v>0.74232699999999996</v>
      </c>
      <c r="I31" s="2">
        <v>2.8904000000000001</v>
      </c>
      <c r="J31" s="2">
        <v>9.3741999999999992E-3</v>
      </c>
    </row>
    <row r="32" spans="1:10" ht="34" x14ac:dyDescent="0.2">
      <c r="A32" s="2" t="s">
        <v>30</v>
      </c>
      <c r="B32" s="2" t="s">
        <v>31</v>
      </c>
      <c r="C32" s="2" t="s">
        <v>42</v>
      </c>
      <c r="D32" s="2" t="s">
        <v>11</v>
      </c>
      <c r="E32" s="2">
        <v>19</v>
      </c>
      <c r="F32" s="2" t="s">
        <v>32</v>
      </c>
      <c r="G32" s="2">
        <v>7.7979999999999998E-4</v>
      </c>
      <c r="H32" s="2">
        <v>1.571E-4</v>
      </c>
      <c r="I32" s="2">
        <v>4.9627800000000004</v>
      </c>
      <c r="J32" s="2" t="s">
        <v>11</v>
      </c>
    </row>
    <row r="33" spans="1:10" ht="17" x14ac:dyDescent="0.2">
      <c r="A33" s="10"/>
      <c r="B33" s="10"/>
      <c r="C33" s="10"/>
      <c r="D33" s="10"/>
      <c r="E33" s="10"/>
      <c r="F33" s="2" t="s">
        <v>33</v>
      </c>
      <c r="G33" s="2">
        <v>-1.5404800000000001</v>
      </c>
      <c r="H33" s="2">
        <v>0.31581700000000001</v>
      </c>
      <c r="I33" s="2">
        <v>-4.8777699999999999</v>
      </c>
      <c r="J33" s="2">
        <v>1.0450000000000001E-4</v>
      </c>
    </row>
    <row r="34" spans="1:10" ht="34" x14ac:dyDescent="0.2">
      <c r="A34" s="2" t="s">
        <v>30</v>
      </c>
      <c r="B34" s="2" t="s">
        <v>31</v>
      </c>
      <c r="C34" s="2" t="s">
        <v>43</v>
      </c>
      <c r="D34" s="2">
        <v>0.61869700000000005</v>
      </c>
      <c r="E34" s="2">
        <v>19</v>
      </c>
      <c r="F34" s="2" t="s">
        <v>32</v>
      </c>
      <c r="G34" s="2">
        <v>-1.1010000000000001E-4</v>
      </c>
      <c r="H34" s="2">
        <v>2.175E-4</v>
      </c>
      <c r="I34" s="2">
        <v>-0.50597099999999995</v>
      </c>
      <c r="J34" s="2">
        <v>0.61869700000000005</v>
      </c>
    </row>
    <row r="35" spans="1:10" ht="17" x14ac:dyDescent="0.2">
      <c r="A35" s="10"/>
      <c r="B35" s="10"/>
      <c r="C35" s="10"/>
      <c r="D35" s="10"/>
      <c r="E35" s="10"/>
      <c r="F35" s="2" t="s">
        <v>33</v>
      </c>
      <c r="G35" s="2">
        <v>0.24940100000000001</v>
      </c>
      <c r="H35" s="2">
        <v>0.43727700000000003</v>
      </c>
      <c r="I35" s="2">
        <v>0.57035000000000002</v>
      </c>
      <c r="J35" s="2">
        <v>0.57512399999999997</v>
      </c>
    </row>
    <row r="36" spans="1:10" ht="34" x14ac:dyDescent="0.2">
      <c r="A36" s="2" t="s">
        <v>30</v>
      </c>
      <c r="B36" s="2" t="s">
        <v>31</v>
      </c>
      <c r="C36" s="2" t="s">
        <v>44</v>
      </c>
      <c r="D36" s="2">
        <v>0.31409799999999999</v>
      </c>
      <c r="E36" s="2">
        <v>19</v>
      </c>
      <c r="F36" s="2" t="s">
        <v>32</v>
      </c>
      <c r="G36" s="2">
        <v>-2.61E-4</v>
      </c>
      <c r="H36" s="2">
        <v>2.5240000000000001E-4</v>
      </c>
      <c r="I36" s="2">
        <v>-1.0340499999999999</v>
      </c>
      <c r="J36" s="2">
        <v>0.31409799999999999</v>
      </c>
    </row>
    <row r="37" spans="1:10" ht="17" x14ac:dyDescent="0.2">
      <c r="A37" s="10"/>
      <c r="B37" s="10"/>
      <c r="C37" s="10"/>
      <c r="D37" s="10"/>
      <c r="E37" s="10"/>
      <c r="F37" s="2" t="s">
        <v>33</v>
      </c>
      <c r="G37" s="2">
        <v>0.55557299999999998</v>
      </c>
      <c r="H37" s="2">
        <v>0.50727500000000003</v>
      </c>
      <c r="I37" s="2">
        <v>1.09521</v>
      </c>
      <c r="J37" s="2">
        <v>0.28711399999999998</v>
      </c>
    </row>
    <row r="38" spans="1:10" ht="34" x14ac:dyDescent="0.2">
      <c r="A38" s="2" t="s">
        <v>30</v>
      </c>
      <c r="B38" s="2" t="s">
        <v>31</v>
      </c>
      <c r="C38" s="2" t="s">
        <v>45</v>
      </c>
      <c r="D38" s="2">
        <v>2.7286299999999999E-2</v>
      </c>
      <c r="E38" s="2">
        <v>19</v>
      </c>
      <c r="F38" s="2" t="s">
        <v>32</v>
      </c>
      <c r="G38" s="2">
        <v>6.0150000000000004E-4</v>
      </c>
      <c r="H38" s="2">
        <v>2.5149999999999999E-4</v>
      </c>
      <c r="I38" s="2">
        <v>2.3914399999999998</v>
      </c>
      <c r="J38" s="2">
        <v>2.7286299999999999E-2</v>
      </c>
    </row>
    <row r="39" spans="1:10" ht="17" x14ac:dyDescent="0.2">
      <c r="A39" s="10"/>
      <c r="B39" s="10"/>
      <c r="C39" s="10"/>
      <c r="D39" s="10"/>
      <c r="E39" s="10"/>
      <c r="F39" s="2" t="s">
        <v>33</v>
      </c>
      <c r="G39" s="2">
        <v>-1.18052</v>
      </c>
      <c r="H39" s="2">
        <v>0.50559600000000005</v>
      </c>
      <c r="I39" s="2">
        <v>-2.3349000000000002</v>
      </c>
      <c r="J39" s="2">
        <v>3.0672499999999998E-2</v>
      </c>
    </row>
    <row r="40" spans="1:10" ht="34" x14ac:dyDescent="0.2">
      <c r="A40" s="2" t="s">
        <v>30</v>
      </c>
      <c r="B40" s="2" t="s">
        <v>31</v>
      </c>
      <c r="C40" s="2" t="s">
        <v>46</v>
      </c>
      <c r="D40" s="2">
        <v>0.221419</v>
      </c>
      <c r="E40" s="2">
        <v>19</v>
      </c>
      <c r="F40" s="2" t="s">
        <v>32</v>
      </c>
      <c r="G40" s="2">
        <v>-5.1040000000000005E-4</v>
      </c>
      <c r="H40" s="2">
        <v>4.037E-4</v>
      </c>
      <c r="I40" s="2">
        <v>-1.2642800000000001</v>
      </c>
      <c r="J40" s="2">
        <v>0.221419</v>
      </c>
    </row>
    <row r="41" spans="1:10" ht="17" x14ac:dyDescent="0.2">
      <c r="A41" s="10"/>
      <c r="B41" s="10"/>
      <c r="C41" s="10"/>
      <c r="D41" s="10"/>
      <c r="E41" s="10"/>
      <c r="F41" s="2" t="s">
        <v>33</v>
      </c>
      <c r="G41" s="2">
        <v>1.0613600000000001</v>
      </c>
      <c r="H41" s="2">
        <v>0.811419</v>
      </c>
      <c r="I41" s="2">
        <v>1.3080400000000001</v>
      </c>
      <c r="J41" s="2">
        <v>0.20646600000000001</v>
      </c>
    </row>
    <row r="42" spans="1:10" ht="34" x14ac:dyDescent="0.2">
      <c r="A42" s="2" t="s">
        <v>30</v>
      </c>
      <c r="B42" s="2" t="s">
        <v>31</v>
      </c>
      <c r="C42" s="2" t="s">
        <v>47</v>
      </c>
      <c r="D42" s="2">
        <v>3.9471000000000003E-3</v>
      </c>
      <c r="E42" s="2">
        <v>19</v>
      </c>
      <c r="F42" s="2" t="s">
        <v>32</v>
      </c>
      <c r="G42" s="2">
        <v>9.5569999999999997E-4</v>
      </c>
      <c r="H42" s="2">
        <v>2.9139999999999998E-4</v>
      </c>
      <c r="I42" s="2">
        <v>3.2790699999999999</v>
      </c>
      <c r="J42" s="2">
        <v>3.9471000000000003E-3</v>
      </c>
    </row>
    <row r="43" spans="1:10" ht="17" x14ac:dyDescent="0.2">
      <c r="A43" s="10"/>
      <c r="B43" s="10"/>
      <c r="C43" s="10"/>
      <c r="D43" s="10"/>
      <c r="E43" s="10"/>
      <c r="F43" s="2" t="s">
        <v>33</v>
      </c>
      <c r="G43" s="2">
        <v>-1.88934</v>
      </c>
      <c r="H43" s="2">
        <v>0.58581000000000005</v>
      </c>
      <c r="I43" s="2">
        <v>-3.22519</v>
      </c>
      <c r="J43" s="2">
        <v>4.4552000000000003E-3</v>
      </c>
    </row>
    <row r="44" spans="1:10" ht="34" x14ac:dyDescent="0.2">
      <c r="A44" s="2" t="s">
        <v>30</v>
      </c>
      <c r="B44" s="2" t="s">
        <v>31</v>
      </c>
      <c r="C44" s="2" t="s">
        <v>48</v>
      </c>
      <c r="D44" s="2">
        <v>3.3823800000000001E-2</v>
      </c>
      <c r="E44" s="2">
        <v>19</v>
      </c>
      <c r="F44" s="2" t="s">
        <v>32</v>
      </c>
      <c r="G44" s="2">
        <v>5.0469999999999996E-4</v>
      </c>
      <c r="H44" s="2">
        <v>2.207E-4</v>
      </c>
      <c r="I44" s="2">
        <v>2.2872499999999998</v>
      </c>
      <c r="J44" s="2">
        <v>3.3823800000000001E-2</v>
      </c>
    </row>
    <row r="45" spans="1:10" ht="17" x14ac:dyDescent="0.2">
      <c r="A45" s="10"/>
      <c r="B45" s="10"/>
      <c r="C45" s="10"/>
      <c r="D45" s="10"/>
      <c r="E45" s="10"/>
      <c r="F45" s="2" t="s">
        <v>33</v>
      </c>
      <c r="G45" s="2">
        <v>-0.98863599999999996</v>
      </c>
      <c r="H45" s="2">
        <v>0.44353700000000001</v>
      </c>
      <c r="I45" s="2">
        <v>-2.22898</v>
      </c>
      <c r="J45" s="2">
        <v>3.8083499999999999E-2</v>
      </c>
    </row>
    <row r="46" spans="1:10" ht="34" x14ac:dyDescent="0.2">
      <c r="A46" s="2" t="s">
        <v>30</v>
      </c>
      <c r="B46" s="2" t="s">
        <v>31</v>
      </c>
      <c r="C46" s="2" t="s">
        <v>49</v>
      </c>
      <c r="D46" s="2">
        <v>0.98878100000000002</v>
      </c>
      <c r="E46" s="2">
        <v>19</v>
      </c>
      <c r="F46" s="2" t="s">
        <v>32</v>
      </c>
      <c r="G46" s="5">
        <v>-3.7780000000000001E-6</v>
      </c>
      <c r="H46" s="2">
        <v>2.652E-4</v>
      </c>
      <c r="I46" s="2">
        <v>-1.4248E-2</v>
      </c>
      <c r="J46" s="2">
        <v>0.98878100000000002</v>
      </c>
    </row>
    <row r="47" spans="1:10" ht="17" x14ac:dyDescent="0.2">
      <c r="A47" s="10"/>
      <c r="B47" s="10"/>
      <c r="C47" s="10"/>
      <c r="D47" s="10"/>
      <c r="E47" s="10"/>
      <c r="F47" s="2" t="s">
        <v>33</v>
      </c>
      <c r="G47" s="2">
        <v>4.09775E-2</v>
      </c>
      <c r="H47" s="2">
        <v>0.53296399999999999</v>
      </c>
      <c r="I47" s="2">
        <v>7.6886099999999999E-2</v>
      </c>
      <c r="J47" s="2">
        <v>0.93951799999999996</v>
      </c>
    </row>
    <row r="48" spans="1:10" ht="34" x14ac:dyDescent="0.2">
      <c r="A48" s="2" t="s">
        <v>30</v>
      </c>
      <c r="B48" s="2" t="s">
        <v>31</v>
      </c>
      <c r="C48" s="2" t="s">
        <v>50</v>
      </c>
      <c r="D48" s="2">
        <v>0.33223900000000001</v>
      </c>
      <c r="E48" s="2">
        <v>19</v>
      </c>
      <c r="F48" s="2" t="s">
        <v>32</v>
      </c>
      <c r="G48" s="2">
        <v>1.549E-4</v>
      </c>
      <c r="H48" s="2">
        <v>1.5569999999999999E-4</v>
      </c>
      <c r="I48" s="2">
        <v>0.99500200000000005</v>
      </c>
      <c r="J48" s="2">
        <v>0.33223900000000001</v>
      </c>
    </row>
    <row r="49" spans="1:10" ht="17" x14ac:dyDescent="0.2">
      <c r="A49" s="10"/>
      <c r="B49" s="10"/>
      <c r="C49" s="10"/>
      <c r="D49" s="10"/>
      <c r="E49" s="10"/>
      <c r="F49" s="2" t="s">
        <v>33</v>
      </c>
      <c r="G49" s="2">
        <v>-0.28407199999999999</v>
      </c>
      <c r="H49" s="2">
        <v>0.31289899999999998</v>
      </c>
      <c r="I49" s="2">
        <v>-0.90786900000000004</v>
      </c>
      <c r="J49" s="2">
        <v>0.37531900000000001</v>
      </c>
    </row>
    <row r="50" spans="1:10" ht="34" x14ac:dyDescent="0.2">
      <c r="A50" s="2" t="s">
        <v>30</v>
      </c>
      <c r="B50" s="2" t="s">
        <v>31</v>
      </c>
      <c r="C50" s="2" t="s">
        <v>51</v>
      </c>
      <c r="D50" s="2">
        <v>0.30665999999999999</v>
      </c>
      <c r="E50" s="2">
        <v>19</v>
      </c>
      <c r="F50" s="2" t="s">
        <v>32</v>
      </c>
      <c r="G50" s="2">
        <v>-4.2410000000000001E-4</v>
      </c>
      <c r="H50" s="2">
        <v>4.037E-4</v>
      </c>
      <c r="I50" s="2">
        <v>-1.0505199999999999</v>
      </c>
      <c r="J50" s="2">
        <v>0.30665999999999999</v>
      </c>
    </row>
    <row r="51" spans="1:10" ht="17" x14ac:dyDescent="0.2">
      <c r="A51" s="10"/>
      <c r="B51" s="10"/>
      <c r="C51" s="10"/>
      <c r="D51" s="10"/>
      <c r="E51" s="10"/>
      <c r="F51" s="2" t="s">
        <v>33</v>
      </c>
      <c r="G51" s="2">
        <v>0.88232900000000003</v>
      </c>
      <c r="H51" s="2">
        <v>0.81148100000000001</v>
      </c>
      <c r="I51" s="2">
        <v>1.08731</v>
      </c>
      <c r="J51" s="2">
        <v>0.29050199999999998</v>
      </c>
    </row>
    <row r="52" spans="1:10" ht="34" x14ac:dyDescent="0.2">
      <c r="A52" s="2" t="s">
        <v>30</v>
      </c>
      <c r="B52" s="2" t="s">
        <v>31</v>
      </c>
      <c r="C52" s="2" t="s">
        <v>52</v>
      </c>
      <c r="D52" s="2">
        <v>0.24077499999999999</v>
      </c>
      <c r="E52" s="2">
        <v>19</v>
      </c>
      <c r="F52" s="2" t="s">
        <v>32</v>
      </c>
      <c r="G52" s="2">
        <v>-2.2220000000000001E-4</v>
      </c>
      <c r="H52" s="2">
        <v>1.8349999999999999E-4</v>
      </c>
      <c r="I52" s="2">
        <v>-1.21092</v>
      </c>
      <c r="J52" s="2">
        <v>0.24077499999999999</v>
      </c>
    </row>
    <row r="53" spans="1:10" ht="17" x14ac:dyDescent="0.2">
      <c r="A53" s="10"/>
      <c r="B53" s="10"/>
      <c r="C53" s="10"/>
      <c r="D53" s="10"/>
      <c r="E53" s="10"/>
      <c r="F53" s="2" t="s">
        <v>33</v>
      </c>
      <c r="G53" s="2">
        <v>0.47533599999999998</v>
      </c>
      <c r="H53" s="2">
        <v>0.368815</v>
      </c>
      <c r="I53" s="2">
        <v>1.2888200000000001</v>
      </c>
      <c r="J53" s="2">
        <v>0.21293300000000001</v>
      </c>
    </row>
    <row r="54" spans="1:10" ht="34" x14ac:dyDescent="0.2">
      <c r="A54" s="2" t="s">
        <v>30</v>
      </c>
      <c r="B54" s="2" t="s">
        <v>31</v>
      </c>
      <c r="C54" s="2" t="s">
        <v>53</v>
      </c>
      <c r="D54" s="2">
        <v>0.26999800000000002</v>
      </c>
      <c r="E54" s="2">
        <v>19</v>
      </c>
      <c r="F54" s="2" t="s">
        <v>32</v>
      </c>
      <c r="G54" s="2">
        <v>-4.7849999999999998E-4</v>
      </c>
      <c r="H54" s="2">
        <v>4.2109999999999999E-4</v>
      </c>
      <c r="I54" s="2">
        <v>-1.1362099999999999</v>
      </c>
      <c r="J54" s="2">
        <v>0.26999800000000002</v>
      </c>
    </row>
    <row r="55" spans="1:10" ht="17" x14ac:dyDescent="0.2">
      <c r="A55" s="10"/>
      <c r="B55" s="10"/>
      <c r="C55" s="10"/>
      <c r="D55" s="10"/>
      <c r="E55" s="10"/>
      <c r="F55" s="2" t="s">
        <v>33</v>
      </c>
      <c r="G55" s="2">
        <v>0.99419400000000002</v>
      </c>
      <c r="H55" s="2">
        <v>0.84646500000000002</v>
      </c>
      <c r="I55" s="2">
        <v>1.17452</v>
      </c>
      <c r="J55" s="2">
        <v>0.25469599999999998</v>
      </c>
    </row>
    <row r="56" spans="1:10" ht="34" x14ac:dyDescent="0.2">
      <c r="A56" s="2" t="s">
        <v>30</v>
      </c>
      <c r="B56" s="2" t="s">
        <v>31</v>
      </c>
      <c r="C56" s="2" t="s">
        <v>54</v>
      </c>
      <c r="D56" s="2">
        <v>0.31562400000000002</v>
      </c>
      <c r="E56" s="2">
        <v>19</v>
      </c>
      <c r="F56" s="2" t="s">
        <v>32</v>
      </c>
      <c r="G56" s="2">
        <v>2.8049999999999999E-4</v>
      </c>
      <c r="H56" s="2">
        <v>2.721E-4</v>
      </c>
      <c r="I56" s="2">
        <v>1.0306999999999999</v>
      </c>
      <c r="J56" s="2">
        <v>0.31562400000000002</v>
      </c>
    </row>
    <row r="57" spans="1:10" ht="17" x14ac:dyDescent="0.2">
      <c r="A57" s="10"/>
      <c r="B57" s="10"/>
      <c r="C57" s="10"/>
      <c r="D57" s="10"/>
      <c r="E57" s="10"/>
      <c r="F57" s="2" t="s">
        <v>33</v>
      </c>
      <c r="G57" s="2">
        <v>-0.53649800000000003</v>
      </c>
      <c r="H57" s="2">
        <v>0.54700199999999999</v>
      </c>
      <c r="I57" s="2">
        <v>-0.98079799999999995</v>
      </c>
      <c r="J57" s="2">
        <v>0.33901700000000001</v>
      </c>
    </row>
    <row r="58" spans="1:10" ht="34" x14ac:dyDescent="0.2">
      <c r="A58" s="2" t="s">
        <v>30</v>
      </c>
      <c r="B58" s="2" t="s">
        <v>31</v>
      </c>
      <c r="C58" s="2" t="s">
        <v>55</v>
      </c>
      <c r="D58" s="2">
        <v>6.3978000000000004E-3</v>
      </c>
      <c r="E58" s="2">
        <v>19</v>
      </c>
      <c r="F58" s="2" t="s">
        <v>32</v>
      </c>
      <c r="G58" s="2">
        <v>-1.0242999999999999E-3</v>
      </c>
      <c r="H58" s="2">
        <v>3.344E-4</v>
      </c>
      <c r="I58" s="2">
        <v>-3.06324</v>
      </c>
      <c r="J58" s="2">
        <v>6.3978000000000004E-3</v>
      </c>
    </row>
    <row r="59" spans="1:10" ht="17" x14ac:dyDescent="0.2">
      <c r="A59" s="10"/>
      <c r="B59" s="10"/>
      <c r="C59" s="10"/>
      <c r="D59" s="10"/>
      <c r="E59" s="10"/>
      <c r="F59" s="2" t="s">
        <v>33</v>
      </c>
      <c r="G59" s="2">
        <v>2.0912799999999998</v>
      </c>
      <c r="H59" s="2">
        <v>0.67212700000000003</v>
      </c>
      <c r="I59" s="2">
        <v>3.1114299999999999</v>
      </c>
      <c r="J59" s="2">
        <v>5.7467999999999998E-3</v>
      </c>
    </row>
    <row r="60" spans="1:10" ht="34" x14ac:dyDescent="0.2">
      <c r="A60" s="2" t="s">
        <v>30</v>
      </c>
      <c r="B60" s="2" t="s">
        <v>31</v>
      </c>
      <c r="C60" s="2" t="s">
        <v>56</v>
      </c>
      <c r="D60" s="2">
        <v>7.7935000000000001E-3</v>
      </c>
      <c r="E60" s="2">
        <v>19</v>
      </c>
      <c r="F60" s="2" t="s">
        <v>32</v>
      </c>
      <c r="G60" s="2">
        <v>5.5929999999999999E-4</v>
      </c>
      <c r="H60" s="2">
        <v>1.8799999999999999E-4</v>
      </c>
      <c r="I60" s="2">
        <v>2.9742299999999999</v>
      </c>
      <c r="J60" s="2">
        <v>7.7935000000000001E-3</v>
      </c>
    </row>
    <row r="61" spans="1:10" ht="17" x14ac:dyDescent="0.2">
      <c r="A61" s="10"/>
      <c r="B61" s="10"/>
      <c r="C61" s="10"/>
      <c r="D61" s="10"/>
      <c r="E61" s="10"/>
      <c r="F61" s="2" t="s">
        <v>33</v>
      </c>
      <c r="G61" s="2">
        <v>-1.0982099999999999</v>
      </c>
      <c r="H61" s="2">
        <v>0.37794699999999998</v>
      </c>
      <c r="I61" s="2">
        <v>-2.9057200000000001</v>
      </c>
      <c r="J61" s="2">
        <v>9.0639999999999991E-3</v>
      </c>
    </row>
    <row r="62" spans="1:10" ht="34" x14ac:dyDescent="0.2">
      <c r="A62" s="2" t="s">
        <v>30</v>
      </c>
      <c r="B62" s="2" t="s">
        <v>31</v>
      </c>
      <c r="C62" s="2" t="s">
        <v>57</v>
      </c>
      <c r="D62" s="2">
        <v>0.98186799999999996</v>
      </c>
      <c r="E62" s="2">
        <v>19</v>
      </c>
      <c r="F62" s="2" t="s">
        <v>32</v>
      </c>
      <c r="G62" s="5">
        <v>-5.4720000000000003E-6</v>
      </c>
      <c r="H62" s="2">
        <v>2.376E-4</v>
      </c>
      <c r="I62" s="2">
        <v>-2.3027700000000002E-2</v>
      </c>
      <c r="J62" s="2">
        <v>0.98186799999999996</v>
      </c>
    </row>
    <row r="63" spans="1:10" ht="17" x14ac:dyDescent="0.2">
      <c r="A63" s="10"/>
      <c r="B63" s="10"/>
      <c r="C63" s="10"/>
      <c r="D63" s="10"/>
      <c r="E63" s="10"/>
      <c r="F63" s="2" t="s">
        <v>33</v>
      </c>
      <c r="G63" s="2">
        <v>3.8880400000000002E-2</v>
      </c>
      <c r="H63" s="2">
        <v>0.47759499999999999</v>
      </c>
      <c r="I63" s="2">
        <v>8.1408700000000001E-2</v>
      </c>
      <c r="J63" s="2">
        <v>0.93596800000000002</v>
      </c>
    </row>
    <row r="64" spans="1:10" ht="34" x14ac:dyDescent="0.2">
      <c r="A64" s="2" t="s">
        <v>30</v>
      </c>
      <c r="B64" s="2" t="s">
        <v>31</v>
      </c>
      <c r="C64" s="2" t="s">
        <v>58</v>
      </c>
      <c r="D64" s="2">
        <v>0.40594400000000003</v>
      </c>
      <c r="E64" s="2">
        <v>19</v>
      </c>
      <c r="F64" s="2" t="s">
        <v>32</v>
      </c>
      <c r="G64" s="2">
        <v>1.5410000000000001E-4</v>
      </c>
      <c r="H64" s="2">
        <v>1.8129999999999999E-4</v>
      </c>
      <c r="I64" s="2">
        <v>0.849935</v>
      </c>
      <c r="J64" s="2">
        <v>0.40594400000000003</v>
      </c>
    </row>
    <row r="65" spans="1:10" ht="17" x14ac:dyDescent="0.2">
      <c r="A65" s="10"/>
      <c r="B65" s="10"/>
      <c r="C65" s="10"/>
      <c r="D65" s="10"/>
      <c r="E65" s="10"/>
      <c r="F65" s="2" t="s">
        <v>33</v>
      </c>
      <c r="G65" s="2">
        <v>-0.28095700000000001</v>
      </c>
      <c r="H65" s="2">
        <v>0.36446499999999998</v>
      </c>
      <c r="I65" s="2">
        <v>-0.77087600000000001</v>
      </c>
      <c r="J65" s="2">
        <v>0.45026100000000002</v>
      </c>
    </row>
    <row r="66" spans="1:10" ht="34" x14ac:dyDescent="0.2">
      <c r="A66" s="2" t="s">
        <v>30</v>
      </c>
      <c r="B66" s="2" t="s">
        <v>31</v>
      </c>
      <c r="C66" s="2" t="s">
        <v>59</v>
      </c>
      <c r="D66" s="2">
        <v>0.23991699999999999</v>
      </c>
      <c r="E66" s="2">
        <v>19</v>
      </c>
      <c r="F66" s="2" t="s">
        <v>32</v>
      </c>
      <c r="G66" s="2">
        <v>-3.7379999999999998E-4</v>
      </c>
      <c r="H66" s="2">
        <v>3.0810000000000001E-4</v>
      </c>
      <c r="I66" s="2">
        <v>-1.2132099999999999</v>
      </c>
      <c r="J66" s="2">
        <v>0.23991699999999999</v>
      </c>
    </row>
    <row r="67" spans="1:10" ht="17" x14ac:dyDescent="0.2">
      <c r="A67" s="10"/>
      <c r="B67" s="10"/>
      <c r="C67" s="10"/>
      <c r="D67" s="10"/>
      <c r="E67" s="10"/>
      <c r="F67" s="2" t="s">
        <v>33</v>
      </c>
      <c r="G67" s="2">
        <v>0.78171500000000005</v>
      </c>
      <c r="H67" s="2">
        <v>0.61927200000000004</v>
      </c>
      <c r="I67" s="2">
        <v>1.26231</v>
      </c>
      <c r="J67" s="2">
        <v>0.222111</v>
      </c>
    </row>
    <row r="68" spans="1:10" ht="34" x14ac:dyDescent="0.2">
      <c r="A68" s="2" t="s">
        <v>30</v>
      </c>
      <c r="B68" s="2" t="s">
        <v>31</v>
      </c>
      <c r="C68" s="2" t="s">
        <v>60</v>
      </c>
      <c r="D68" s="2">
        <v>0.18765100000000001</v>
      </c>
      <c r="E68" s="2">
        <v>19</v>
      </c>
      <c r="F68" s="2" t="s">
        <v>32</v>
      </c>
      <c r="G68" s="2">
        <v>-6.0329999999999997E-4</v>
      </c>
      <c r="H68" s="2">
        <v>4.414E-4</v>
      </c>
      <c r="I68" s="2">
        <v>-1.3667800000000001</v>
      </c>
      <c r="J68" s="2">
        <v>0.18765100000000001</v>
      </c>
    </row>
    <row r="69" spans="1:10" ht="17" x14ac:dyDescent="0.2">
      <c r="A69" s="10"/>
      <c r="B69" s="10"/>
      <c r="C69" s="10"/>
      <c r="D69" s="10"/>
      <c r="E69" s="10"/>
      <c r="F69" s="2" t="s">
        <v>33</v>
      </c>
      <c r="G69" s="2">
        <v>1.24441</v>
      </c>
      <c r="H69" s="2">
        <v>0.88715599999999994</v>
      </c>
      <c r="I69" s="2">
        <v>1.4027000000000001</v>
      </c>
      <c r="J69" s="2">
        <v>0.17683599999999999</v>
      </c>
    </row>
    <row r="70" spans="1:10" ht="34" x14ac:dyDescent="0.2">
      <c r="A70" s="2" t="s">
        <v>30</v>
      </c>
      <c r="B70" s="2" t="s">
        <v>31</v>
      </c>
      <c r="C70" s="2" t="s">
        <v>61</v>
      </c>
      <c r="D70" s="2">
        <v>0.401364</v>
      </c>
      <c r="E70" s="2">
        <v>19</v>
      </c>
      <c r="F70" s="2" t="s">
        <v>32</v>
      </c>
      <c r="G70" s="2">
        <v>1.7320000000000001E-4</v>
      </c>
      <c r="H70" s="2">
        <v>2.017E-4</v>
      </c>
      <c r="I70" s="2">
        <v>0.85841400000000001</v>
      </c>
      <c r="J70" s="2">
        <v>0.401364</v>
      </c>
    </row>
    <row r="71" spans="1:10" ht="17" x14ac:dyDescent="0.2">
      <c r="A71" s="10"/>
      <c r="B71" s="10"/>
      <c r="C71" s="10"/>
      <c r="D71" s="10"/>
      <c r="E71" s="10"/>
      <c r="F71" s="2" t="s">
        <v>33</v>
      </c>
      <c r="G71" s="2">
        <v>-0.31915300000000002</v>
      </c>
      <c r="H71" s="2">
        <v>0.40545900000000001</v>
      </c>
      <c r="I71" s="2">
        <v>-0.78713900000000003</v>
      </c>
      <c r="J71" s="2">
        <v>0.44091000000000002</v>
      </c>
    </row>
    <row r="72" spans="1:10" ht="34" x14ac:dyDescent="0.2">
      <c r="A72" s="2" t="s">
        <v>30</v>
      </c>
      <c r="B72" s="2" t="s">
        <v>31</v>
      </c>
      <c r="C72" s="2" t="s">
        <v>62</v>
      </c>
      <c r="D72" s="2">
        <v>4.0808299999999999E-2</v>
      </c>
      <c r="E72" s="2">
        <v>19</v>
      </c>
      <c r="F72" s="2" t="s">
        <v>32</v>
      </c>
      <c r="G72" s="2">
        <v>-1.0943000000000001E-3</v>
      </c>
      <c r="H72" s="2">
        <v>4.9859999999999998E-4</v>
      </c>
      <c r="I72" s="2">
        <v>-2.1947800000000002</v>
      </c>
      <c r="J72" s="2">
        <v>4.0808299999999999E-2</v>
      </c>
    </row>
    <row r="73" spans="1:10" ht="17" x14ac:dyDescent="0.2">
      <c r="A73" s="10"/>
      <c r="B73" s="10"/>
      <c r="C73" s="10"/>
      <c r="D73" s="10"/>
      <c r="E73" s="10"/>
      <c r="F73" s="2" t="s">
        <v>33</v>
      </c>
      <c r="G73" s="2">
        <v>2.2324799999999998</v>
      </c>
      <c r="H73" s="2">
        <v>1.00217</v>
      </c>
      <c r="I73" s="2">
        <v>2.2276400000000001</v>
      </c>
      <c r="J73" s="2">
        <v>3.81873E-2</v>
      </c>
    </row>
    <row r="74" spans="1:10" ht="34" x14ac:dyDescent="0.2">
      <c r="A74" s="2" t="s">
        <v>30</v>
      </c>
      <c r="B74" s="2" t="s">
        <v>31</v>
      </c>
      <c r="C74" s="2" t="s">
        <v>63</v>
      </c>
      <c r="D74" s="2">
        <v>0.29634199999999999</v>
      </c>
      <c r="E74" s="2">
        <v>19</v>
      </c>
      <c r="F74" s="2" t="s">
        <v>32</v>
      </c>
      <c r="G74" s="2">
        <v>2.7839999999999999E-4</v>
      </c>
      <c r="H74" s="2">
        <v>2.5930000000000001E-4</v>
      </c>
      <c r="I74" s="2">
        <v>1.0738399999999999</v>
      </c>
      <c r="J74" s="2">
        <v>0.29634199999999999</v>
      </c>
    </row>
    <row r="75" spans="1:10" ht="17" x14ac:dyDescent="0.2">
      <c r="A75" s="10"/>
      <c r="B75" s="10"/>
      <c r="C75" s="10"/>
      <c r="D75" s="10"/>
      <c r="E75" s="10"/>
      <c r="F75" s="2" t="s">
        <v>33</v>
      </c>
      <c r="G75" s="2">
        <v>-0.53088500000000005</v>
      </c>
      <c r="H75" s="2">
        <v>0.52112199999999997</v>
      </c>
      <c r="I75" s="2">
        <v>-1.01874</v>
      </c>
      <c r="J75" s="2">
        <v>0.32112600000000002</v>
      </c>
    </row>
    <row r="76" spans="1:10" ht="34" x14ac:dyDescent="0.2">
      <c r="A76" s="2" t="s">
        <v>30</v>
      </c>
      <c r="B76" s="2" t="s">
        <v>31</v>
      </c>
      <c r="C76" s="2" t="s">
        <v>64</v>
      </c>
      <c r="D76" s="2">
        <v>0.157138</v>
      </c>
      <c r="E76" s="2">
        <v>19</v>
      </c>
      <c r="F76" s="2" t="s">
        <v>32</v>
      </c>
      <c r="G76" s="2">
        <v>-4.6490000000000002E-4</v>
      </c>
      <c r="H76" s="2">
        <v>3.1559999999999997E-4</v>
      </c>
      <c r="I76" s="2">
        <v>-1.47295</v>
      </c>
      <c r="J76" s="2">
        <v>0.157138</v>
      </c>
    </row>
    <row r="77" spans="1:10" ht="17" x14ac:dyDescent="0.2">
      <c r="A77" s="10"/>
      <c r="B77" s="10"/>
      <c r="C77" s="10"/>
      <c r="D77" s="10"/>
      <c r="E77" s="10"/>
      <c r="F77" s="2" t="s">
        <v>33</v>
      </c>
      <c r="G77" s="2">
        <v>0.96527099999999999</v>
      </c>
      <c r="H77" s="2">
        <v>0.63441499999999995</v>
      </c>
      <c r="I77" s="2">
        <v>1.5215099999999999</v>
      </c>
      <c r="J77" s="2">
        <v>0.14460000000000001</v>
      </c>
    </row>
    <row r="78" spans="1:10" ht="34" x14ac:dyDescent="0.2">
      <c r="A78" s="2" t="s">
        <v>30</v>
      </c>
      <c r="B78" s="2" t="s">
        <v>31</v>
      </c>
      <c r="C78" s="2" t="s">
        <v>65</v>
      </c>
      <c r="D78" s="2">
        <v>0.276256</v>
      </c>
      <c r="E78" s="2">
        <v>19</v>
      </c>
      <c r="F78" s="2" t="s">
        <v>32</v>
      </c>
      <c r="G78" s="2">
        <v>-2.7500000000000002E-4</v>
      </c>
      <c r="H78" s="2">
        <v>2.453E-4</v>
      </c>
      <c r="I78" s="2">
        <v>-1.121</v>
      </c>
      <c r="J78" s="2">
        <v>0.276256</v>
      </c>
    </row>
    <row r="79" spans="1:10" ht="17" x14ac:dyDescent="0.2">
      <c r="A79" s="10"/>
      <c r="B79" s="10"/>
      <c r="C79" s="10"/>
      <c r="D79" s="10"/>
      <c r="E79" s="10"/>
      <c r="F79" s="2" t="s">
        <v>33</v>
      </c>
      <c r="G79" s="2">
        <v>0.58256200000000002</v>
      </c>
      <c r="H79" s="2">
        <v>0.49305700000000002</v>
      </c>
      <c r="I79" s="2">
        <v>1.18153</v>
      </c>
      <c r="J79" s="2">
        <v>0.25197000000000003</v>
      </c>
    </row>
    <row r="80" spans="1:10" ht="34" x14ac:dyDescent="0.2">
      <c r="A80" s="2" t="s">
        <v>30</v>
      </c>
      <c r="B80" s="2" t="s">
        <v>31</v>
      </c>
      <c r="C80" s="2" t="s">
        <v>66</v>
      </c>
      <c r="D80" s="2">
        <v>0.42597000000000002</v>
      </c>
      <c r="E80" s="2">
        <v>19</v>
      </c>
      <c r="F80" s="2" t="s">
        <v>32</v>
      </c>
      <c r="G80" s="2">
        <v>-3.3639999999999999E-4</v>
      </c>
      <c r="H80" s="2">
        <v>4.1350000000000002E-4</v>
      </c>
      <c r="I80" s="2">
        <v>-0.81357000000000002</v>
      </c>
      <c r="J80" s="2">
        <v>0.42597000000000002</v>
      </c>
    </row>
    <row r="81" spans="1:10" ht="17" x14ac:dyDescent="0.2">
      <c r="A81" s="10"/>
      <c r="B81" s="10"/>
      <c r="C81" s="10"/>
      <c r="D81" s="10"/>
      <c r="E81" s="10"/>
      <c r="F81" s="2" t="s">
        <v>33</v>
      </c>
      <c r="G81" s="2">
        <v>0.70832300000000004</v>
      </c>
      <c r="H81" s="2">
        <v>0.83117099999999999</v>
      </c>
      <c r="I81" s="2">
        <v>0.85219900000000004</v>
      </c>
      <c r="J81" s="2">
        <v>0.40471800000000002</v>
      </c>
    </row>
    <row r="82" spans="1:10" ht="34" x14ac:dyDescent="0.2">
      <c r="A82" s="2" t="s">
        <v>30</v>
      </c>
      <c r="B82" s="2" t="s">
        <v>31</v>
      </c>
      <c r="C82" s="2" t="s">
        <v>67</v>
      </c>
      <c r="D82" s="2">
        <v>5.4443100000000001E-2</v>
      </c>
      <c r="E82" s="2">
        <v>19</v>
      </c>
      <c r="F82" s="2" t="s">
        <v>32</v>
      </c>
      <c r="G82" s="2">
        <v>-7.0759999999999996E-4</v>
      </c>
      <c r="H82" s="2">
        <v>3.4519999999999999E-4</v>
      </c>
      <c r="I82" s="2">
        <v>-2.0498099999999999</v>
      </c>
      <c r="J82" s="2">
        <v>5.4443100000000001E-2</v>
      </c>
    </row>
    <row r="83" spans="1:10" ht="17" x14ac:dyDescent="0.2">
      <c r="A83" s="10"/>
      <c r="B83" s="10"/>
      <c r="C83" s="10"/>
      <c r="D83" s="10"/>
      <c r="E83" s="10"/>
      <c r="F83" s="2" t="s">
        <v>33</v>
      </c>
      <c r="G83" s="2">
        <v>1.4538500000000001</v>
      </c>
      <c r="H83" s="2">
        <v>0.69385399999999997</v>
      </c>
      <c r="I83" s="2">
        <v>2.0953200000000001</v>
      </c>
      <c r="J83" s="2">
        <v>4.9773100000000001E-2</v>
      </c>
    </row>
    <row r="84" spans="1:10" ht="34" x14ac:dyDescent="0.2">
      <c r="A84" s="2" t="s">
        <v>30</v>
      </c>
      <c r="B84" s="2" t="s">
        <v>31</v>
      </c>
      <c r="C84" s="2" t="s">
        <v>68</v>
      </c>
      <c r="D84" s="2" t="s">
        <v>11</v>
      </c>
      <c r="E84" s="2">
        <v>19</v>
      </c>
      <c r="F84" s="2" t="s">
        <v>32</v>
      </c>
      <c r="G84" s="2">
        <v>8.7600000000000004E-4</v>
      </c>
      <c r="H84" s="2">
        <v>1.6210000000000001E-4</v>
      </c>
      <c r="I84" s="2">
        <v>5.4055099999999996</v>
      </c>
      <c r="J84" s="2" t="s">
        <v>11</v>
      </c>
    </row>
    <row r="85" spans="1:10" ht="17" x14ac:dyDescent="0.2">
      <c r="A85" s="10"/>
      <c r="B85" s="10"/>
      <c r="C85" s="10"/>
      <c r="D85" s="10"/>
      <c r="E85" s="10"/>
      <c r="F85" s="2" t="s">
        <v>33</v>
      </c>
      <c r="G85" s="2">
        <v>-1.7353400000000001</v>
      </c>
      <c r="H85" s="2">
        <v>0.32573299999999999</v>
      </c>
      <c r="I85" s="2">
        <v>-5.3274900000000001</v>
      </c>
      <c r="J85" s="2" t="s">
        <v>11</v>
      </c>
    </row>
    <row r="86" spans="1:10" ht="34" x14ac:dyDescent="0.2">
      <c r="A86" s="2" t="s">
        <v>30</v>
      </c>
      <c r="B86" s="2" t="s">
        <v>31</v>
      </c>
      <c r="C86" s="2" t="s">
        <v>69</v>
      </c>
      <c r="D86" s="2">
        <v>0.55438900000000002</v>
      </c>
      <c r="E86" s="2">
        <v>19</v>
      </c>
      <c r="F86" s="2" t="s">
        <v>32</v>
      </c>
      <c r="G86" s="2">
        <v>-2.8360000000000001E-4</v>
      </c>
      <c r="H86" s="2">
        <v>4.7130000000000002E-4</v>
      </c>
      <c r="I86" s="2">
        <v>-0.60184899999999997</v>
      </c>
      <c r="J86" s="2">
        <v>0.55438900000000002</v>
      </c>
    </row>
    <row r="87" spans="1:10" ht="17" x14ac:dyDescent="0.2">
      <c r="A87" s="10"/>
      <c r="B87" s="10"/>
      <c r="C87" s="10"/>
      <c r="D87" s="10"/>
      <c r="E87" s="10"/>
      <c r="F87" s="2" t="s">
        <v>33</v>
      </c>
      <c r="G87" s="2">
        <v>0.59858299999999998</v>
      </c>
      <c r="H87" s="2">
        <v>0.94725899999999996</v>
      </c>
      <c r="I87" s="2">
        <v>0.63190999999999997</v>
      </c>
      <c r="J87" s="2">
        <v>0.53497600000000001</v>
      </c>
    </row>
    <row r="88" spans="1:10" ht="34" x14ac:dyDescent="0.2">
      <c r="A88" s="2" t="s">
        <v>30</v>
      </c>
      <c r="B88" s="2" t="s">
        <v>31</v>
      </c>
      <c r="C88" s="2" t="s">
        <v>70</v>
      </c>
      <c r="D88" s="2">
        <v>0.39069599999999999</v>
      </c>
      <c r="E88" s="2">
        <v>19</v>
      </c>
      <c r="F88" s="2" t="s">
        <v>32</v>
      </c>
      <c r="G88" s="2">
        <v>2.218E-4</v>
      </c>
      <c r="H88" s="2">
        <v>2.5250000000000001E-4</v>
      </c>
      <c r="I88" s="2">
        <v>0.87840700000000005</v>
      </c>
      <c r="J88" s="2">
        <v>0.39069599999999999</v>
      </c>
    </row>
    <row r="89" spans="1:10" ht="17" x14ac:dyDescent="0.2">
      <c r="A89" s="10"/>
      <c r="B89" s="10"/>
      <c r="C89" s="10"/>
      <c r="D89" s="10"/>
      <c r="E89" s="10"/>
      <c r="F89" s="2" t="s">
        <v>33</v>
      </c>
      <c r="G89" s="2">
        <v>-0.41586800000000002</v>
      </c>
      <c r="H89" s="2">
        <v>0.50758300000000001</v>
      </c>
      <c r="I89" s="2">
        <v>-0.81931100000000001</v>
      </c>
      <c r="J89" s="2">
        <v>0.42276799999999998</v>
      </c>
    </row>
  </sheetData>
  <mergeCells count="37">
    <mergeCell ref="A89:E89"/>
    <mergeCell ref="A77:E77"/>
    <mergeCell ref="A79:E79"/>
    <mergeCell ref="A81:E81"/>
    <mergeCell ref="A83:E83"/>
    <mergeCell ref="A85:E85"/>
    <mergeCell ref="A87:E87"/>
    <mergeCell ref="A75:E75"/>
    <mergeCell ref="A53:E53"/>
    <mergeCell ref="A55:E55"/>
    <mergeCell ref="A57:E57"/>
    <mergeCell ref="A59:E59"/>
    <mergeCell ref="A61:E61"/>
    <mergeCell ref="A63:E63"/>
    <mergeCell ref="A65:E65"/>
    <mergeCell ref="A67:E67"/>
    <mergeCell ref="A69:E69"/>
    <mergeCell ref="A71:E71"/>
    <mergeCell ref="A73:E73"/>
    <mergeCell ref="A51:E51"/>
    <mergeCell ref="A29:E29"/>
    <mergeCell ref="A31:E31"/>
    <mergeCell ref="A33:E33"/>
    <mergeCell ref="A35:E35"/>
    <mergeCell ref="A37:E37"/>
    <mergeCell ref="A39:E39"/>
    <mergeCell ref="A41:E41"/>
    <mergeCell ref="A43:E43"/>
    <mergeCell ref="A45:E45"/>
    <mergeCell ref="A47:E47"/>
    <mergeCell ref="A49:E49"/>
    <mergeCell ref="A27:E27"/>
    <mergeCell ref="A20:B20"/>
    <mergeCell ref="D20:E20"/>
    <mergeCell ref="F20:J20"/>
    <mergeCell ref="A23:E23"/>
    <mergeCell ref="A25:E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D8140-AEE4-9940-AC90-F7F8C0B0B742}">
  <dimension ref="A1:R73"/>
  <sheetViews>
    <sheetView tabSelected="1" workbookViewId="0">
      <selection activeCell="D5" sqref="D5"/>
    </sheetView>
  </sheetViews>
  <sheetFormatPr baseColWidth="10" defaultRowHeight="16" x14ac:dyDescent="0.2"/>
  <sheetData>
    <row r="1" spans="1:18" x14ac:dyDescent="0.2">
      <c r="A1" t="s">
        <v>71</v>
      </c>
      <c r="K1" t="s">
        <v>71</v>
      </c>
    </row>
    <row r="2" spans="1:18" x14ac:dyDescent="0.2">
      <c r="A2" t="s">
        <v>72</v>
      </c>
      <c r="B2" t="s">
        <v>73</v>
      </c>
      <c r="D2" t="s">
        <v>74</v>
      </c>
      <c r="F2" t="s">
        <v>75</v>
      </c>
      <c r="G2" t="s">
        <v>76</v>
      </c>
      <c r="H2" t="s">
        <v>77</v>
      </c>
      <c r="K2" t="s">
        <v>72</v>
      </c>
      <c r="L2" t="s">
        <v>73</v>
      </c>
      <c r="N2" t="s">
        <v>74</v>
      </c>
      <c r="P2" t="s">
        <v>75</v>
      </c>
      <c r="Q2" t="s">
        <v>76</v>
      </c>
      <c r="R2" t="s">
        <v>77</v>
      </c>
    </row>
    <row r="3" spans="1:18" x14ac:dyDescent="0.2">
      <c r="D3" t="s">
        <v>78</v>
      </c>
      <c r="E3" t="s">
        <v>79</v>
      </c>
      <c r="F3" t="s">
        <v>80</v>
      </c>
      <c r="N3" t="s">
        <v>78</v>
      </c>
      <c r="O3" t="s">
        <v>79</v>
      </c>
      <c r="P3" t="s">
        <v>80</v>
      </c>
    </row>
    <row r="4" spans="1:18" x14ac:dyDescent="0.2">
      <c r="A4" t="s">
        <v>70</v>
      </c>
      <c r="B4">
        <v>1</v>
      </c>
      <c r="C4" t="s">
        <v>81</v>
      </c>
      <c r="D4">
        <v>-0.41599999999999998</v>
      </c>
      <c r="E4">
        <v>0.50800000000000001</v>
      </c>
      <c r="G4">
        <v>-0.81899999999999995</v>
      </c>
      <c r="H4">
        <v>0.42299999999999999</v>
      </c>
      <c r="K4" t="s">
        <v>70</v>
      </c>
      <c r="L4">
        <v>1</v>
      </c>
      <c r="M4" t="s">
        <v>81</v>
      </c>
      <c r="N4">
        <v>-41.587000000000003</v>
      </c>
      <c r="O4">
        <v>50.758000000000003</v>
      </c>
      <c r="Q4">
        <v>-0.81899999999999995</v>
      </c>
      <c r="R4">
        <v>0.42299999999999999</v>
      </c>
    </row>
    <row r="5" spans="1:18" x14ac:dyDescent="0.2">
      <c r="C5" t="s">
        <v>82</v>
      </c>
      <c r="D5">
        <v>0</v>
      </c>
      <c r="E5">
        <v>0</v>
      </c>
      <c r="F5">
        <v>0.19800000000000001</v>
      </c>
      <c r="G5">
        <v>0.878</v>
      </c>
      <c r="H5">
        <v>0.39100000000000001</v>
      </c>
      <c r="K5" t="s">
        <v>70</v>
      </c>
      <c r="M5" t="s">
        <v>82</v>
      </c>
      <c r="N5">
        <v>2.1999999999999999E-2</v>
      </c>
      <c r="O5">
        <v>2.5000000000000001E-2</v>
      </c>
      <c r="P5">
        <v>0.19800000000000001</v>
      </c>
      <c r="Q5">
        <v>0.878</v>
      </c>
      <c r="R5">
        <v>0.39100000000000001</v>
      </c>
    </row>
    <row r="6" spans="1:18" x14ac:dyDescent="0.2">
      <c r="A6" t="s">
        <v>61</v>
      </c>
      <c r="B6">
        <v>1</v>
      </c>
      <c r="C6" t="s">
        <v>81</v>
      </c>
      <c r="D6">
        <v>-0.31900000000000001</v>
      </c>
      <c r="E6">
        <v>0.40500000000000003</v>
      </c>
      <c r="G6">
        <v>-0.78700000000000003</v>
      </c>
      <c r="H6">
        <v>0.441</v>
      </c>
      <c r="K6" t="s">
        <v>61</v>
      </c>
      <c r="L6">
        <v>1</v>
      </c>
      <c r="M6" t="s">
        <v>81</v>
      </c>
      <c r="N6">
        <v>-31.914999999999999</v>
      </c>
      <c r="O6">
        <v>40.545999999999999</v>
      </c>
      <c r="Q6">
        <v>-0.78700000000000003</v>
      </c>
      <c r="R6">
        <v>0.441</v>
      </c>
    </row>
    <row r="7" spans="1:18" x14ac:dyDescent="0.2">
      <c r="C7" t="s">
        <v>82</v>
      </c>
      <c r="D7">
        <v>0</v>
      </c>
      <c r="E7">
        <v>0</v>
      </c>
      <c r="F7">
        <v>0.193</v>
      </c>
      <c r="G7">
        <v>0.85799999999999998</v>
      </c>
      <c r="H7">
        <v>0.40100000000000002</v>
      </c>
      <c r="K7" t="s">
        <v>61</v>
      </c>
      <c r="M7" t="s">
        <v>82</v>
      </c>
      <c r="N7">
        <v>1.7000000000000001E-2</v>
      </c>
      <c r="O7">
        <v>0.02</v>
      </c>
      <c r="P7">
        <v>0.193</v>
      </c>
      <c r="Q7">
        <v>0.85799999999999998</v>
      </c>
      <c r="R7">
        <v>0.40100000000000002</v>
      </c>
    </row>
    <row r="8" spans="1:18" x14ac:dyDescent="0.2">
      <c r="A8" t="s">
        <v>60</v>
      </c>
      <c r="B8">
        <v>1</v>
      </c>
      <c r="C8" t="s">
        <v>81</v>
      </c>
      <c r="D8">
        <v>1.244</v>
      </c>
      <c r="E8">
        <v>0.88700000000000001</v>
      </c>
      <c r="G8">
        <v>1.403</v>
      </c>
      <c r="H8">
        <v>0.17699999999999999</v>
      </c>
      <c r="K8" t="s">
        <v>60</v>
      </c>
      <c r="L8">
        <v>1</v>
      </c>
      <c r="M8" t="s">
        <v>81</v>
      </c>
      <c r="N8">
        <v>124.441</v>
      </c>
      <c r="O8">
        <v>88.715999999999994</v>
      </c>
      <c r="Q8">
        <v>1.403</v>
      </c>
      <c r="R8">
        <v>0.17699999999999999</v>
      </c>
    </row>
    <row r="9" spans="1:18" x14ac:dyDescent="0.2">
      <c r="C9" t="s">
        <v>82</v>
      </c>
      <c r="D9">
        <v>-1E-3</v>
      </c>
      <c r="E9">
        <v>0</v>
      </c>
      <c r="F9">
        <v>-0.29899999999999999</v>
      </c>
      <c r="G9">
        <v>-1.367</v>
      </c>
      <c r="H9">
        <v>0.188</v>
      </c>
      <c r="K9" t="s">
        <v>60</v>
      </c>
      <c r="M9" t="s">
        <v>82</v>
      </c>
      <c r="N9">
        <v>-0.06</v>
      </c>
      <c r="O9">
        <v>4.3999999999999997E-2</v>
      </c>
      <c r="P9">
        <v>-0.29899999999999999</v>
      </c>
      <c r="Q9">
        <v>-1.367</v>
      </c>
      <c r="R9">
        <v>0.188</v>
      </c>
    </row>
    <row r="10" spans="1:18" x14ac:dyDescent="0.2">
      <c r="A10" t="s">
        <v>59</v>
      </c>
      <c r="B10">
        <v>1</v>
      </c>
      <c r="C10" t="s">
        <v>81</v>
      </c>
      <c r="D10">
        <v>0.78200000000000003</v>
      </c>
      <c r="E10">
        <v>0.61899999999999999</v>
      </c>
      <c r="G10">
        <v>1.262</v>
      </c>
      <c r="H10">
        <v>0.222</v>
      </c>
      <c r="K10" t="s">
        <v>59</v>
      </c>
      <c r="L10">
        <v>1</v>
      </c>
      <c r="M10" t="s">
        <v>81</v>
      </c>
      <c r="N10">
        <v>78.171999999999997</v>
      </c>
      <c r="O10">
        <v>61.927</v>
      </c>
      <c r="Q10">
        <v>1.262</v>
      </c>
      <c r="R10">
        <v>0.222</v>
      </c>
    </row>
    <row r="11" spans="1:18" x14ac:dyDescent="0.2">
      <c r="C11" t="s">
        <v>82</v>
      </c>
      <c r="D11">
        <v>0</v>
      </c>
      <c r="E11">
        <v>0</v>
      </c>
      <c r="F11">
        <v>-0.26800000000000002</v>
      </c>
      <c r="G11">
        <v>-1.2130000000000001</v>
      </c>
      <c r="H11">
        <v>0.24</v>
      </c>
      <c r="K11" t="s">
        <v>59</v>
      </c>
      <c r="M11" t="s">
        <v>82</v>
      </c>
      <c r="N11">
        <v>-3.6999999999999998E-2</v>
      </c>
      <c r="O11">
        <v>3.1E-2</v>
      </c>
      <c r="P11">
        <v>-0.26800000000000002</v>
      </c>
      <c r="Q11">
        <v>-1.2130000000000001</v>
      </c>
      <c r="R11">
        <v>0.24</v>
      </c>
    </row>
    <row r="12" spans="1:18" x14ac:dyDescent="0.2">
      <c r="A12" t="s">
        <v>58</v>
      </c>
      <c r="B12">
        <v>1</v>
      </c>
      <c r="C12" t="s">
        <v>81</v>
      </c>
      <c r="D12">
        <v>-0.28100000000000003</v>
      </c>
      <c r="E12">
        <v>0.36399999999999999</v>
      </c>
      <c r="G12">
        <v>-0.77100000000000002</v>
      </c>
      <c r="H12">
        <v>0.45</v>
      </c>
      <c r="K12" t="s">
        <v>58</v>
      </c>
      <c r="L12">
        <v>1</v>
      </c>
      <c r="M12" t="s">
        <v>81</v>
      </c>
      <c r="N12">
        <v>-28.096</v>
      </c>
      <c r="O12">
        <v>36.445999999999998</v>
      </c>
      <c r="Q12">
        <v>-0.77100000000000002</v>
      </c>
      <c r="R12">
        <v>0.45</v>
      </c>
    </row>
    <row r="13" spans="1:18" x14ac:dyDescent="0.2">
      <c r="C13" t="s">
        <v>82</v>
      </c>
      <c r="D13">
        <v>0</v>
      </c>
      <c r="E13">
        <v>0</v>
      </c>
      <c r="F13">
        <v>0.191</v>
      </c>
      <c r="G13">
        <v>0.85</v>
      </c>
      <c r="H13">
        <v>0.40600000000000003</v>
      </c>
      <c r="K13" t="s">
        <v>58</v>
      </c>
      <c r="M13" t="s">
        <v>82</v>
      </c>
      <c r="N13">
        <v>1.4999999999999999E-2</v>
      </c>
      <c r="O13">
        <v>1.7999999999999999E-2</v>
      </c>
      <c r="P13">
        <v>0.191</v>
      </c>
      <c r="Q13">
        <v>0.85</v>
      </c>
      <c r="R13">
        <v>0.40600000000000003</v>
      </c>
    </row>
    <row r="14" spans="1:18" x14ac:dyDescent="0.2">
      <c r="A14" t="s">
        <v>57</v>
      </c>
      <c r="B14">
        <v>1</v>
      </c>
      <c r="C14" t="s">
        <v>81</v>
      </c>
      <c r="D14">
        <v>3.9E-2</v>
      </c>
      <c r="E14">
        <v>0.47799999999999998</v>
      </c>
      <c r="G14">
        <v>8.1000000000000003E-2</v>
      </c>
      <c r="H14">
        <v>0.93600000000000005</v>
      </c>
      <c r="K14" t="s">
        <v>57</v>
      </c>
      <c r="L14">
        <v>1</v>
      </c>
      <c r="M14" t="s">
        <v>81</v>
      </c>
      <c r="N14">
        <v>3.8879999999999999</v>
      </c>
      <c r="O14">
        <v>47.76</v>
      </c>
      <c r="Q14">
        <v>8.1000000000000003E-2</v>
      </c>
      <c r="R14">
        <v>0.93600000000000005</v>
      </c>
    </row>
    <row r="15" spans="1:18" x14ac:dyDescent="0.2">
      <c r="C15" t="s">
        <v>82</v>
      </c>
      <c r="D15" s="4">
        <v>-5.4720000000000003E-6</v>
      </c>
      <c r="E15">
        <v>0</v>
      </c>
      <c r="F15">
        <v>-5.0000000000000001E-3</v>
      </c>
      <c r="G15">
        <v>-2.3E-2</v>
      </c>
      <c r="H15">
        <v>0.98199999999999998</v>
      </c>
      <c r="K15" t="s">
        <v>57</v>
      </c>
      <c r="M15" t="s">
        <v>82</v>
      </c>
      <c r="N15">
        <v>-1E-3</v>
      </c>
      <c r="O15">
        <v>2.4E-2</v>
      </c>
      <c r="P15">
        <v>-5.0000000000000001E-3</v>
      </c>
      <c r="Q15">
        <v>-2.3E-2</v>
      </c>
      <c r="R15">
        <v>0.98199999999999998</v>
      </c>
    </row>
    <row r="16" spans="1:18" x14ac:dyDescent="0.2">
      <c r="A16" t="s">
        <v>56</v>
      </c>
      <c r="B16">
        <v>1</v>
      </c>
      <c r="C16" t="s">
        <v>81</v>
      </c>
      <c r="D16">
        <v>-1.0980000000000001</v>
      </c>
      <c r="E16">
        <v>0.378</v>
      </c>
      <c r="G16">
        <v>-2.9060000000000001</v>
      </c>
      <c r="H16">
        <v>8.9999999999999993E-3</v>
      </c>
      <c r="K16" t="s">
        <v>56</v>
      </c>
      <c r="L16">
        <v>1</v>
      </c>
      <c r="M16" t="s">
        <v>81</v>
      </c>
      <c r="N16">
        <v>-109.821</v>
      </c>
      <c r="O16">
        <v>37.795000000000002</v>
      </c>
      <c r="Q16">
        <v>-2.9060000000000001</v>
      </c>
      <c r="R16">
        <v>8.9999999999999993E-3</v>
      </c>
    </row>
    <row r="17" spans="1:18" x14ac:dyDescent="0.2">
      <c r="C17" t="s">
        <v>82</v>
      </c>
      <c r="D17" s="8">
        <v>1E-3</v>
      </c>
      <c r="E17">
        <v>0</v>
      </c>
      <c r="F17">
        <v>0.56399999999999995</v>
      </c>
      <c r="G17">
        <v>2.9740000000000002</v>
      </c>
      <c r="H17">
        <v>8.0000000000000002E-3</v>
      </c>
      <c r="K17" t="s">
        <v>56</v>
      </c>
      <c r="M17" t="s">
        <v>82</v>
      </c>
      <c r="N17" s="8">
        <v>5.6000000000000001E-2</v>
      </c>
      <c r="O17">
        <v>1.9E-2</v>
      </c>
      <c r="P17">
        <v>0.56399999999999995</v>
      </c>
      <c r="Q17">
        <v>2.9740000000000002</v>
      </c>
      <c r="R17">
        <v>8.0000000000000002E-3</v>
      </c>
    </row>
    <row r="18" spans="1:18" x14ac:dyDescent="0.2">
      <c r="A18" t="s">
        <v>55</v>
      </c>
      <c r="B18">
        <v>1</v>
      </c>
      <c r="C18" t="s">
        <v>81</v>
      </c>
      <c r="D18">
        <v>2.0910000000000002</v>
      </c>
      <c r="E18">
        <v>0.67200000000000004</v>
      </c>
      <c r="G18">
        <v>3.1110000000000002</v>
      </c>
      <c r="H18">
        <v>6.0000000000000001E-3</v>
      </c>
      <c r="K18" t="s">
        <v>55</v>
      </c>
      <c r="L18">
        <v>1</v>
      </c>
      <c r="M18" t="s">
        <v>81</v>
      </c>
      <c r="N18">
        <v>209.12799999999999</v>
      </c>
      <c r="O18">
        <v>67.212999999999994</v>
      </c>
      <c r="Q18">
        <v>3.1110000000000002</v>
      </c>
      <c r="R18">
        <v>6.0000000000000001E-3</v>
      </c>
    </row>
    <row r="19" spans="1:18" x14ac:dyDescent="0.2">
      <c r="C19" t="s">
        <v>82</v>
      </c>
      <c r="D19" s="9">
        <v>-1E-3</v>
      </c>
      <c r="E19">
        <v>0</v>
      </c>
      <c r="F19">
        <v>-0.57499999999999996</v>
      </c>
      <c r="G19">
        <v>-3.0630000000000002</v>
      </c>
      <c r="H19">
        <v>6.0000000000000001E-3</v>
      </c>
      <c r="K19" t="s">
        <v>55</v>
      </c>
      <c r="M19" t="s">
        <v>82</v>
      </c>
      <c r="N19" s="9">
        <v>-0.10199999999999999</v>
      </c>
      <c r="O19">
        <v>3.3000000000000002E-2</v>
      </c>
      <c r="P19">
        <v>-0.57499999999999996</v>
      </c>
      <c r="Q19">
        <v>-3.0630000000000002</v>
      </c>
      <c r="R19">
        <v>6.0000000000000001E-3</v>
      </c>
    </row>
    <row r="20" spans="1:18" x14ac:dyDescent="0.2">
      <c r="A20" t="s">
        <v>54</v>
      </c>
      <c r="B20">
        <v>1</v>
      </c>
      <c r="C20" t="s">
        <v>81</v>
      </c>
      <c r="D20">
        <v>-0.53600000000000003</v>
      </c>
      <c r="E20">
        <v>0.54700000000000004</v>
      </c>
      <c r="G20">
        <v>-0.98099999999999998</v>
      </c>
      <c r="H20">
        <v>0.33900000000000002</v>
      </c>
      <c r="K20" t="s">
        <v>54</v>
      </c>
      <c r="L20">
        <v>1</v>
      </c>
      <c r="M20" t="s">
        <v>81</v>
      </c>
      <c r="N20">
        <v>-53.65</v>
      </c>
      <c r="O20">
        <v>54.7</v>
      </c>
      <c r="Q20">
        <v>-0.98099999999999998</v>
      </c>
      <c r="R20">
        <v>0.33900000000000002</v>
      </c>
    </row>
    <row r="21" spans="1:18" x14ac:dyDescent="0.2">
      <c r="C21" t="s">
        <v>82</v>
      </c>
      <c r="D21">
        <v>0</v>
      </c>
      <c r="E21">
        <v>0</v>
      </c>
      <c r="F21">
        <v>0.23</v>
      </c>
      <c r="G21">
        <v>1.0309999999999999</v>
      </c>
      <c r="H21">
        <v>0.316</v>
      </c>
      <c r="K21" t="s">
        <v>54</v>
      </c>
      <c r="M21" t="s">
        <v>82</v>
      </c>
      <c r="N21">
        <v>2.8000000000000001E-2</v>
      </c>
      <c r="O21">
        <v>2.7E-2</v>
      </c>
      <c r="P21">
        <v>0.23</v>
      </c>
      <c r="Q21">
        <v>1.0309999999999999</v>
      </c>
      <c r="R21">
        <v>0.316</v>
      </c>
    </row>
    <row r="22" spans="1:18" x14ac:dyDescent="0.2">
      <c r="A22" t="s">
        <v>53</v>
      </c>
      <c r="B22">
        <v>1</v>
      </c>
      <c r="C22" t="s">
        <v>81</v>
      </c>
      <c r="D22">
        <v>0.99399999999999999</v>
      </c>
      <c r="E22">
        <v>0.84599999999999997</v>
      </c>
      <c r="G22">
        <v>1.175</v>
      </c>
      <c r="H22">
        <v>0.255</v>
      </c>
      <c r="K22" t="s">
        <v>53</v>
      </c>
      <c r="L22">
        <v>1</v>
      </c>
      <c r="M22" t="s">
        <v>81</v>
      </c>
      <c r="N22">
        <v>99.418999999999997</v>
      </c>
      <c r="O22">
        <v>84.646000000000001</v>
      </c>
      <c r="Q22">
        <v>1.175</v>
      </c>
      <c r="R22">
        <v>0.255</v>
      </c>
    </row>
    <row r="23" spans="1:18" x14ac:dyDescent="0.2">
      <c r="C23" t="s">
        <v>82</v>
      </c>
      <c r="D23">
        <v>0</v>
      </c>
      <c r="E23">
        <v>0</v>
      </c>
      <c r="F23">
        <v>-0.252</v>
      </c>
      <c r="G23">
        <v>-1.1359999999999999</v>
      </c>
      <c r="H23">
        <v>0.27</v>
      </c>
      <c r="K23" t="s">
        <v>53</v>
      </c>
      <c r="M23" t="s">
        <v>82</v>
      </c>
      <c r="N23">
        <v>-4.8000000000000001E-2</v>
      </c>
      <c r="O23">
        <v>4.2000000000000003E-2</v>
      </c>
      <c r="P23">
        <v>-0.252</v>
      </c>
      <c r="Q23">
        <v>-1.1359999999999999</v>
      </c>
      <c r="R23">
        <v>0.27</v>
      </c>
    </row>
    <row r="24" spans="1:18" x14ac:dyDescent="0.2">
      <c r="A24" t="s">
        <v>52</v>
      </c>
      <c r="B24">
        <v>1</v>
      </c>
      <c r="C24" t="s">
        <v>81</v>
      </c>
      <c r="D24">
        <v>0.47499999999999998</v>
      </c>
      <c r="E24">
        <v>0.36899999999999999</v>
      </c>
      <c r="G24">
        <v>1.2889999999999999</v>
      </c>
      <c r="H24">
        <v>0.21299999999999999</v>
      </c>
      <c r="K24" t="s">
        <v>52</v>
      </c>
      <c r="L24">
        <v>1</v>
      </c>
      <c r="M24" t="s">
        <v>81</v>
      </c>
      <c r="N24">
        <v>47.533999999999999</v>
      </c>
      <c r="O24">
        <v>36.881999999999998</v>
      </c>
      <c r="Q24">
        <v>1.2889999999999999</v>
      </c>
      <c r="R24">
        <v>0.21299999999999999</v>
      </c>
    </row>
    <row r="25" spans="1:18" x14ac:dyDescent="0.2">
      <c r="C25" t="s">
        <v>82</v>
      </c>
      <c r="D25">
        <v>0</v>
      </c>
      <c r="E25">
        <v>0</v>
      </c>
      <c r="F25">
        <v>-0.26800000000000002</v>
      </c>
      <c r="G25">
        <v>-1.2110000000000001</v>
      </c>
      <c r="H25">
        <v>0.24099999999999999</v>
      </c>
      <c r="K25" t="s">
        <v>52</v>
      </c>
      <c r="M25" t="s">
        <v>82</v>
      </c>
      <c r="N25">
        <v>-2.1999999999999999E-2</v>
      </c>
      <c r="O25">
        <v>1.7999999999999999E-2</v>
      </c>
      <c r="P25">
        <v>-0.26800000000000002</v>
      </c>
      <c r="Q25">
        <v>-1.2110000000000001</v>
      </c>
      <c r="R25">
        <v>0.24099999999999999</v>
      </c>
    </row>
    <row r="26" spans="1:18" x14ac:dyDescent="0.2">
      <c r="A26" t="s">
        <v>69</v>
      </c>
      <c r="B26">
        <v>1</v>
      </c>
      <c r="C26" t="s">
        <v>81</v>
      </c>
      <c r="D26">
        <v>0.59899999999999998</v>
      </c>
      <c r="E26">
        <v>0.94699999999999995</v>
      </c>
      <c r="G26">
        <v>0.63200000000000001</v>
      </c>
      <c r="H26">
        <v>0.53500000000000003</v>
      </c>
      <c r="K26" t="s">
        <v>69</v>
      </c>
      <c r="L26">
        <v>1</v>
      </c>
      <c r="M26" t="s">
        <v>81</v>
      </c>
      <c r="N26">
        <v>59.857999999999997</v>
      </c>
      <c r="O26">
        <v>94.725999999999999</v>
      </c>
      <c r="Q26">
        <v>0.63200000000000001</v>
      </c>
      <c r="R26">
        <v>0.53500000000000003</v>
      </c>
    </row>
    <row r="27" spans="1:18" x14ac:dyDescent="0.2">
      <c r="C27" t="s">
        <v>82</v>
      </c>
      <c r="D27">
        <v>0</v>
      </c>
      <c r="E27">
        <v>0</v>
      </c>
      <c r="F27">
        <v>-0.13700000000000001</v>
      </c>
      <c r="G27">
        <v>-0.60199999999999998</v>
      </c>
      <c r="H27">
        <v>0.55400000000000005</v>
      </c>
      <c r="K27" t="s">
        <v>69</v>
      </c>
      <c r="M27" t="s">
        <v>82</v>
      </c>
      <c r="N27">
        <v>-2.8000000000000001E-2</v>
      </c>
      <c r="O27">
        <v>4.7E-2</v>
      </c>
      <c r="P27">
        <v>-0.13700000000000001</v>
      </c>
      <c r="Q27">
        <v>-0.60199999999999998</v>
      </c>
      <c r="R27">
        <v>0.55400000000000005</v>
      </c>
    </row>
    <row r="28" spans="1:18" x14ac:dyDescent="0.2">
      <c r="A28" t="s">
        <v>51</v>
      </c>
      <c r="B28">
        <v>1</v>
      </c>
      <c r="C28" t="s">
        <v>81</v>
      </c>
      <c r="D28">
        <v>0.88200000000000001</v>
      </c>
      <c r="E28">
        <v>0.81100000000000005</v>
      </c>
      <c r="G28">
        <v>1.087</v>
      </c>
      <c r="H28">
        <v>0.29099999999999998</v>
      </c>
      <c r="K28" t="s">
        <v>51</v>
      </c>
      <c r="L28">
        <v>1</v>
      </c>
      <c r="M28" t="s">
        <v>81</v>
      </c>
      <c r="N28">
        <v>88.233000000000004</v>
      </c>
      <c r="O28">
        <v>81.147999999999996</v>
      </c>
      <c r="Q28">
        <v>1.087</v>
      </c>
      <c r="R28">
        <v>0.29099999999999998</v>
      </c>
    </row>
    <row r="29" spans="1:18" x14ac:dyDescent="0.2">
      <c r="C29" t="s">
        <v>82</v>
      </c>
      <c r="D29">
        <v>0</v>
      </c>
      <c r="E29">
        <v>0</v>
      </c>
      <c r="F29">
        <v>-0.23400000000000001</v>
      </c>
      <c r="G29">
        <v>-1.0509999999999999</v>
      </c>
      <c r="H29">
        <v>0.307</v>
      </c>
      <c r="K29" t="s">
        <v>51</v>
      </c>
      <c r="M29" t="s">
        <v>82</v>
      </c>
      <c r="N29">
        <v>-4.2000000000000003E-2</v>
      </c>
      <c r="O29">
        <v>0.04</v>
      </c>
      <c r="P29">
        <v>-0.23400000000000001</v>
      </c>
      <c r="Q29">
        <v>-1.0509999999999999</v>
      </c>
      <c r="R29">
        <v>0.307</v>
      </c>
    </row>
    <row r="30" spans="1:18" x14ac:dyDescent="0.2">
      <c r="A30" t="s">
        <v>50</v>
      </c>
      <c r="B30">
        <v>1</v>
      </c>
      <c r="C30" t="s">
        <v>81</v>
      </c>
      <c r="D30">
        <v>-0.28399999999999997</v>
      </c>
      <c r="E30">
        <v>0.313</v>
      </c>
      <c r="G30">
        <v>-0.90800000000000003</v>
      </c>
      <c r="H30">
        <v>0.375</v>
      </c>
      <c r="K30" t="s">
        <v>50</v>
      </c>
      <c r="L30">
        <v>1</v>
      </c>
      <c r="M30" t="s">
        <v>81</v>
      </c>
      <c r="N30">
        <v>-28.407</v>
      </c>
      <c r="O30">
        <v>31.29</v>
      </c>
      <c r="Q30">
        <v>-0.90800000000000003</v>
      </c>
      <c r="R30">
        <v>0.375</v>
      </c>
    </row>
    <row r="31" spans="1:18" x14ac:dyDescent="0.2">
      <c r="C31" t="s">
        <v>82</v>
      </c>
      <c r="D31">
        <v>0</v>
      </c>
      <c r="E31">
        <v>0</v>
      </c>
      <c r="F31">
        <v>0.223</v>
      </c>
      <c r="G31">
        <v>0.995</v>
      </c>
      <c r="H31">
        <v>0.33200000000000002</v>
      </c>
      <c r="K31" t="s">
        <v>50</v>
      </c>
      <c r="M31" t="s">
        <v>82</v>
      </c>
      <c r="N31">
        <v>1.4999999999999999E-2</v>
      </c>
      <c r="O31">
        <v>1.6E-2</v>
      </c>
      <c r="P31">
        <v>0.223</v>
      </c>
      <c r="Q31">
        <v>0.995</v>
      </c>
      <c r="R31">
        <v>0.33200000000000002</v>
      </c>
    </row>
    <row r="32" spans="1:18" x14ac:dyDescent="0.2">
      <c r="A32" t="s">
        <v>49</v>
      </c>
      <c r="B32">
        <v>1</v>
      </c>
      <c r="C32" t="s">
        <v>81</v>
      </c>
      <c r="D32">
        <v>4.1000000000000002E-2</v>
      </c>
      <c r="E32">
        <v>0.53300000000000003</v>
      </c>
      <c r="G32">
        <v>7.6999999999999999E-2</v>
      </c>
      <c r="H32">
        <v>0.94</v>
      </c>
      <c r="K32" t="s">
        <v>49</v>
      </c>
      <c r="L32">
        <v>1</v>
      </c>
      <c r="M32" t="s">
        <v>81</v>
      </c>
      <c r="N32">
        <v>4.0979999999999999</v>
      </c>
      <c r="O32">
        <v>53.295999999999999</v>
      </c>
      <c r="Q32">
        <v>7.6999999999999999E-2</v>
      </c>
      <c r="R32">
        <v>0.94</v>
      </c>
    </row>
    <row r="33" spans="1:18" x14ac:dyDescent="0.2">
      <c r="C33" t="s">
        <v>82</v>
      </c>
      <c r="D33" s="4">
        <v>-3.7780000000000001E-6</v>
      </c>
      <c r="E33">
        <v>0</v>
      </c>
      <c r="F33">
        <v>-3.0000000000000001E-3</v>
      </c>
      <c r="G33">
        <v>-1.4E-2</v>
      </c>
      <c r="H33">
        <v>0.98899999999999999</v>
      </c>
      <c r="K33" t="s">
        <v>49</v>
      </c>
      <c r="M33" t="s">
        <v>82</v>
      </c>
      <c r="N33">
        <v>0</v>
      </c>
      <c r="O33">
        <v>2.7E-2</v>
      </c>
      <c r="P33">
        <v>-3.0000000000000001E-3</v>
      </c>
      <c r="Q33">
        <v>-1.4E-2</v>
      </c>
      <c r="R33">
        <v>0.98899999999999999</v>
      </c>
    </row>
    <row r="34" spans="1:18" x14ac:dyDescent="0.2">
      <c r="A34" t="s">
        <v>48</v>
      </c>
      <c r="B34">
        <v>1</v>
      </c>
      <c r="C34" t="s">
        <v>81</v>
      </c>
      <c r="D34">
        <v>-0.98899999999999999</v>
      </c>
      <c r="E34">
        <v>0.44400000000000001</v>
      </c>
      <c r="G34">
        <v>-2.2290000000000001</v>
      </c>
      <c r="H34">
        <v>3.7999999999999999E-2</v>
      </c>
      <c r="K34" t="s">
        <v>48</v>
      </c>
      <c r="L34">
        <v>1</v>
      </c>
      <c r="M34" t="s">
        <v>81</v>
      </c>
      <c r="N34">
        <v>-98.864000000000004</v>
      </c>
      <c r="O34">
        <v>44.353999999999999</v>
      </c>
      <c r="Q34">
        <v>-2.2290000000000001</v>
      </c>
      <c r="R34">
        <v>3.7999999999999999E-2</v>
      </c>
    </row>
    <row r="35" spans="1:18" x14ac:dyDescent="0.2">
      <c r="C35" t="s">
        <v>82</v>
      </c>
      <c r="D35" s="8">
        <v>1E-3</v>
      </c>
      <c r="E35">
        <v>0</v>
      </c>
      <c r="F35">
        <v>0.46500000000000002</v>
      </c>
      <c r="G35">
        <v>2.2869999999999999</v>
      </c>
      <c r="H35">
        <v>3.4000000000000002E-2</v>
      </c>
      <c r="K35" t="s">
        <v>48</v>
      </c>
      <c r="M35" t="s">
        <v>82</v>
      </c>
      <c r="N35" s="8">
        <v>0.05</v>
      </c>
      <c r="O35">
        <v>2.1999999999999999E-2</v>
      </c>
      <c r="P35">
        <v>0.46500000000000002</v>
      </c>
      <c r="Q35">
        <v>2.2869999999999999</v>
      </c>
      <c r="R35">
        <v>3.4000000000000002E-2</v>
      </c>
    </row>
    <row r="36" spans="1:18" x14ac:dyDescent="0.2">
      <c r="A36" t="s">
        <v>47</v>
      </c>
      <c r="B36">
        <v>1</v>
      </c>
      <c r="C36" t="s">
        <v>81</v>
      </c>
      <c r="D36">
        <v>-1.889</v>
      </c>
      <c r="E36">
        <v>0.58599999999999997</v>
      </c>
      <c r="G36">
        <v>-3.2250000000000001</v>
      </c>
      <c r="H36">
        <v>4.0000000000000001E-3</v>
      </c>
      <c r="K36" t="s">
        <v>47</v>
      </c>
      <c r="L36">
        <v>1</v>
      </c>
      <c r="M36" t="s">
        <v>81</v>
      </c>
      <c r="N36">
        <v>-188.934</v>
      </c>
      <c r="O36">
        <v>58.581000000000003</v>
      </c>
      <c r="Q36">
        <v>-3.2250000000000001</v>
      </c>
      <c r="R36">
        <v>4.0000000000000001E-3</v>
      </c>
    </row>
    <row r="37" spans="1:18" x14ac:dyDescent="0.2">
      <c r="C37" t="s">
        <v>82</v>
      </c>
      <c r="D37" s="8">
        <v>1E-3</v>
      </c>
      <c r="E37">
        <v>0</v>
      </c>
      <c r="F37">
        <v>0.60099999999999998</v>
      </c>
      <c r="G37">
        <v>3.2789999999999999</v>
      </c>
      <c r="H37">
        <v>4.0000000000000001E-3</v>
      </c>
      <c r="K37" t="s">
        <v>47</v>
      </c>
      <c r="M37" t="s">
        <v>82</v>
      </c>
      <c r="N37" s="8">
        <v>9.6000000000000002E-2</v>
      </c>
      <c r="O37">
        <v>2.9000000000000001E-2</v>
      </c>
      <c r="P37">
        <v>0.60099999999999998</v>
      </c>
      <c r="Q37">
        <v>3.2789999999999999</v>
      </c>
      <c r="R37">
        <v>4.0000000000000001E-3</v>
      </c>
    </row>
    <row r="38" spans="1:18" x14ac:dyDescent="0.2">
      <c r="A38" t="s">
        <v>46</v>
      </c>
      <c r="B38">
        <v>1</v>
      </c>
      <c r="C38" t="s">
        <v>81</v>
      </c>
      <c r="D38">
        <v>1.0609999999999999</v>
      </c>
      <c r="E38">
        <v>0.81100000000000005</v>
      </c>
      <c r="G38">
        <v>1.3080000000000001</v>
      </c>
      <c r="H38">
        <v>0.20599999999999999</v>
      </c>
      <c r="K38" t="s">
        <v>46</v>
      </c>
      <c r="L38">
        <v>1</v>
      </c>
      <c r="M38" t="s">
        <v>81</v>
      </c>
      <c r="N38">
        <v>106.136</v>
      </c>
      <c r="O38">
        <v>81.141999999999996</v>
      </c>
      <c r="Q38">
        <v>1.3080000000000001</v>
      </c>
      <c r="R38">
        <v>0.20599999999999999</v>
      </c>
    </row>
    <row r="39" spans="1:18" x14ac:dyDescent="0.2">
      <c r="C39" t="s">
        <v>82</v>
      </c>
      <c r="D39">
        <v>-1E-3</v>
      </c>
      <c r="E39">
        <v>0</v>
      </c>
      <c r="F39">
        <v>-0.27900000000000003</v>
      </c>
      <c r="G39">
        <v>-1.264</v>
      </c>
      <c r="H39">
        <v>0.221</v>
      </c>
      <c r="K39" t="s">
        <v>46</v>
      </c>
      <c r="M39" t="s">
        <v>82</v>
      </c>
      <c r="N39">
        <v>-5.0999999999999997E-2</v>
      </c>
      <c r="O39">
        <v>0.04</v>
      </c>
      <c r="P39">
        <v>-0.27900000000000003</v>
      </c>
      <c r="Q39">
        <v>-1.264</v>
      </c>
      <c r="R39">
        <v>0.221</v>
      </c>
    </row>
    <row r="40" spans="1:18" x14ac:dyDescent="0.2">
      <c r="A40" t="s">
        <v>45</v>
      </c>
      <c r="B40">
        <v>1</v>
      </c>
      <c r="C40" t="s">
        <v>81</v>
      </c>
      <c r="D40">
        <v>-1.181</v>
      </c>
      <c r="E40">
        <v>0.50600000000000001</v>
      </c>
      <c r="G40">
        <v>-2.335</v>
      </c>
      <c r="H40">
        <v>3.1E-2</v>
      </c>
      <c r="K40" t="s">
        <v>45</v>
      </c>
      <c r="L40">
        <v>1</v>
      </c>
      <c r="M40" t="s">
        <v>81</v>
      </c>
      <c r="N40">
        <v>-118.05200000000001</v>
      </c>
      <c r="O40">
        <v>50.56</v>
      </c>
      <c r="Q40">
        <v>-2.335</v>
      </c>
      <c r="R40">
        <v>3.1E-2</v>
      </c>
    </row>
    <row r="41" spans="1:18" x14ac:dyDescent="0.2">
      <c r="C41" t="s">
        <v>82</v>
      </c>
      <c r="D41" s="8">
        <v>1E-3</v>
      </c>
      <c r="E41">
        <v>0</v>
      </c>
      <c r="F41">
        <v>0.48099999999999998</v>
      </c>
      <c r="G41">
        <v>2.391</v>
      </c>
      <c r="H41">
        <v>2.7E-2</v>
      </c>
      <c r="K41" t="s">
        <v>45</v>
      </c>
      <c r="M41" t="s">
        <v>82</v>
      </c>
      <c r="N41" s="8">
        <v>0.06</v>
      </c>
      <c r="O41">
        <v>2.5000000000000001E-2</v>
      </c>
      <c r="P41">
        <v>0.48099999999999998</v>
      </c>
      <c r="Q41">
        <v>2.391</v>
      </c>
      <c r="R41">
        <v>2.7E-2</v>
      </c>
    </row>
    <row r="42" spans="1:18" x14ac:dyDescent="0.2">
      <c r="A42" t="s">
        <v>44</v>
      </c>
      <c r="B42">
        <v>1</v>
      </c>
      <c r="C42" t="s">
        <v>81</v>
      </c>
      <c r="D42">
        <v>0.55600000000000005</v>
      </c>
      <c r="E42">
        <v>0.50700000000000001</v>
      </c>
      <c r="G42">
        <v>1.095</v>
      </c>
      <c r="H42">
        <v>0.28699999999999998</v>
      </c>
      <c r="K42" t="s">
        <v>44</v>
      </c>
      <c r="L42">
        <v>1</v>
      </c>
      <c r="M42" t="s">
        <v>81</v>
      </c>
      <c r="N42">
        <v>55.557000000000002</v>
      </c>
      <c r="O42">
        <v>50.726999999999997</v>
      </c>
      <c r="Q42">
        <v>1.095</v>
      </c>
      <c r="R42">
        <v>0.28699999999999998</v>
      </c>
    </row>
    <row r="43" spans="1:18" x14ac:dyDescent="0.2">
      <c r="C43" t="s">
        <v>82</v>
      </c>
      <c r="D43">
        <v>0</v>
      </c>
      <c r="E43">
        <v>0</v>
      </c>
      <c r="F43">
        <v>-0.23100000000000001</v>
      </c>
      <c r="G43">
        <v>-1.034</v>
      </c>
      <c r="H43">
        <v>0.314</v>
      </c>
      <c r="K43" t="s">
        <v>44</v>
      </c>
      <c r="M43" t="s">
        <v>82</v>
      </c>
      <c r="N43">
        <v>-2.5999999999999999E-2</v>
      </c>
      <c r="O43">
        <v>2.5000000000000001E-2</v>
      </c>
      <c r="P43">
        <v>-0.23100000000000001</v>
      </c>
      <c r="Q43">
        <v>-1.034</v>
      </c>
      <c r="R43">
        <v>0.314</v>
      </c>
    </row>
    <row r="44" spans="1:18" x14ac:dyDescent="0.2">
      <c r="A44" t="s">
        <v>43</v>
      </c>
      <c r="B44">
        <v>1</v>
      </c>
      <c r="C44" t="s">
        <v>81</v>
      </c>
      <c r="D44">
        <v>0.249</v>
      </c>
      <c r="E44">
        <v>0.437</v>
      </c>
      <c r="G44">
        <v>0.56999999999999995</v>
      </c>
      <c r="H44">
        <v>0.57499999999999996</v>
      </c>
      <c r="K44" t="s">
        <v>43</v>
      </c>
      <c r="L44">
        <v>1</v>
      </c>
      <c r="M44" t="s">
        <v>81</v>
      </c>
      <c r="N44">
        <v>24.94</v>
      </c>
      <c r="O44">
        <v>43.728000000000002</v>
      </c>
      <c r="Q44">
        <v>0.56999999999999995</v>
      </c>
      <c r="R44">
        <v>0.57499999999999996</v>
      </c>
    </row>
    <row r="45" spans="1:18" x14ac:dyDescent="0.2">
      <c r="C45" t="s">
        <v>82</v>
      </c>
      <c r="D45">
        <v>0</v>
      </c>
      <c r="E45">
        <v>0</v>
      </c>
      <c r="F45">
        <v>-0.115</v>
      </c>
      <c r="G45">
        <v>-0.50600000000000001</v>
      </c>
      <c r="H45">
        <v>0.61899999999999999</v>
      </c>
      <c r="K45" t="s">
        <v>43</v>
      </c>
      <c r="M45" t="s">
        <v>82</v>
      </c>
      <c r="N45">
        <v>-1.0999999999999999E-2</v>
      </c>
      <c r="O45">
        <v>2.1999999999999999E-2</v>
      </c>
      <c r="P45">
        <v>-0.115</v>
      </c>
      <c r="Q45">
        <v>-0.50600000000000001</v>
      </c>
      <c r="R45">
        <v>0.61899999999999999</v>
      </c>
    </row>
    <row r="46" spans="1:18" x14ac:dyDescent="0.2">
      <c r="A46" t="s">
        <v>42</v>
      </c>
      <c r="B46">
        <v>1</v>
      </c>
      <c r="C46" t="s">
        <v>81</v>
      </c>
      <c r="D46">
        <v>-1.54</v>
      </c>
      <c r="E46">
        <v>0.316</v>
      </c>
      <c r="G46">
        <v>-4.8780000000000001</v>
      </c>
      <c r="H46">
        <v>0</v>
      </c>
      <c r="K46" t="s">
        <v>42</v>
      </c>
      <c r="L46">
        <v>1</v>
      </c>
      <c r="M46" t="s">
        <v>81</v>
      </c>
      <c r="N46">
        <v>-154.048</v>
      </c>
      <c r="O46">
        <v>31.582000000000001</v>
      </c>
      <c r="Q46">
        <v>-4.8780000000000001</v>
      </c>
      <c r="R46">
        <v>0</v>
      </c>
    </row>
    <row r="47" spans="1:18" x14ac:dyDescent="0.2">
      <c r="C47" t="s">
        <v>82</v>
      </c>
      <c r="D47" s="8">
        <v>1E-3</v>
      </c>
      <c r="E47">
        <v>0</v>
      </c>
      <c r="F47">
        <v>0.751</v>
      </c>
      <c r="G47">
        <v>4.9630000000000001</v>
      </c>
      <c r="H47">
        <v>0</v>
      </c>
      <c r="K47" t="s">
        <v>42</v>
      </c>
      <c r="M47" t="s">
        <v>82</v>
      </c>
      <c r="N47" s="8">
        <v>7.8E-2</v>
      </c>
      <c r="O47">
        <v>1.6E-2</v>
      </c>
      <c r="P47">
        <v>0.751</v>
      </c>
      <c r="Q47">
        <v>4.9630000000000001</v>
      </c>
      <c r="R47">
        <v>0</v>
      </c>
    </row>
    <row r="48" spans="1:18" x14ac:dyDescent="0.2">
      <c r="A48" t="s">
        <v>68</v>
      </c>
      <c r="B48">
        <v>1</v>
      </c>
      <c r="C48" t="s">
        <v>81</v>
      </c>
      <c r="D48">
        <v>-1.7350000000000001</v>
      </c>
      <c r="E48">
        <v>0.32600000000000001</v>
      </c>
      <c r="G48">
        <v>-5.327</v>
      </c>
      <c r="H48">
        <v>0</v>
      </c>
      <c r="K48" t="s">
        <v>68</v>
      </c>
      <c r="L48">
        <v>1</v>
      </c>
      <c r="M48" t="s">
        <v>81</v>
      </c>
      <c r="N48">
        <v>-173.53399999999999</v>
      </c>
      <c r="O48">
        <v>32.573</v>
      </c>
      <c r="Q48">
        <v>-5.327</v>
      </c>
      <c r="R48">
        <v>0</v>
      </c>
    </row>
    <row r="49" spans="1:18" x14ac:dyDescent="0.2">
      <c r="C49" t="s">
        <v>82</v>
      </c>
      <c r="D49" s="8">
        <v>1E-3</v>
      </c>
      <c r="E49">
        <v>0</v>
      </c>
      <c r="F49">
        <v>0.77800000000000002</v>
      </c>
      <c r="G49">
        <v>5.4059999999999997</v>
      </c>
      <c r="H49">
        <v>0</v>
      </c>
      <c r="K49" t="s">
        <v>68</v>
      </c>
      <c r="M49" t="s">
        <v>82</v>
      </c>
      <c r="N49" s="8">
        <v>8.7999999999999995E-2</v>
      </c>
      <c r="O49">
        <v>1.6E-2</v>
      </c>
      <c r="P49">
        <v>0.77800000000000002</v>
      </c>
      <c r="Q49">
        <v>5.4059999999999997</v>
      </c>
      <c r="R49">
        <v>0</v>
      </c>
    </row>
    <row r="50" spans="1:18" x14ac:dyDescent="0.2">
      <c r="A50" t="s">
        <v>41</v>
      </c>
      <c r="B50">
        <v>1</v>
      </c>
      <c r="C50" t="s">
        <v>81</v>
      </c>
      <c r="D50">
        <v>2.1459999999999999</v>
      </c>
      <c r="E50">
        <v>0.74199999999999999</v>
      </c>
      <c r="G50">
        <v>2.89</v>
      </c>
      <c r="H50">
        <v>8.9999999999999993E-3</v>
      </c>
      <c r="K50" t="s">
        <v>41</v>
      </c>
      <c r="L50">
        <v>1</v>
      </c>
      <c r="M50" t="s">
        <v>81</v>
      </c>
      <c r="N50">
        <v>214.56299999999999</v>
      </c>
      <c r="O50">
        <v>74.233000000000004</v>
      </c>
      <c r="Q50">
        <v>2.89</v>
      </c>
      <c r="R50">
        <v>8.9999999999999993E-3</v>
      </c>
    </row>
    <row r="51" spans="1:18" x14ac:dyDescent="0.2">
      <c r="C51" t="s">
        <v>82</v>
      </c>
      <c r="D51" s="9">
        <v>-1E-3</v>
      </c>
      <c r="E51">
        <v>0</v>
      </c>
      <c r="F51">
        <v>-0.54700000000000004</v>
      </c>
      <c r="G51">
        <v>-2.8460000000000001</v>
      </c>
      <c r="H51">
        <v>0.01</v>
      </c>
      <c r="K51" t="s">
        <v>41</v>
      </c>
      <c r="M51" t="s">
        <v>82</v>
      </c>
      <c r="N51" s="9">
        <v>-0.105</v>
      </c>
      <c r="O51">
        <v>3.6999999999999998E-2</v>
      </c>
      <c r="P51">
        <v>-0.54700000000000004</v>
      </c>
      <c r="Q51">
        <v>-2.8460000000000001</v>
      </c>
      <c r="R51">
        <v>0.01</v>
      </c>
    </row>
    <row r="52" spans="1:18" x14ac:dyDescent="0.2">
      <c r="A52" t="s">
        <v>40</v>
      </c>
      <c r="B52">
        <v>1</v>
      </c>
      <c r="C52" t="s">
        <v>81</v>
      </c>
      <c r="D52">
        <v>-0.94899999999999995</v>
      </c>
      <c r="E52">
        <v>0.36699999999999999</v>
      </c>
      <c r="G52">
        <v>-2.5840000000000001</v>
      </c>
      <c r="H52">
        <v>1.7999999999999999E-2</v>
      </c>
      <c r="K52" t="s">
        <v>40</v>
      </c>
      <c r="L52">
        <v>1</v>
      </c>
      <c r="M52" t="s">
        <v>81</v>
      </c>
      <c r="N52">
        <v>-94.856999999999999</v>
      </c>
      <c r="O52">
        <v>36.710999999999999</v>
      </c>
      <c r="Q52">
        <v>-2.5840000000000001</v>
      </c>
      <c r="R52">
        <v>1.7999999999999999E-2</v>
      </c>
    </row>
    <row r="53" spans="1:18" x14ac:dyDescent="0.2">
      <c r="C53" t="s">
        <v>82</v>
      </c>
      <c r="D53">
        <v>0</v>
      </c>
      <c r="E53">
        <v>0</v>
      </c>
      <c r="F53">
        <v>0.52100000000000002</v>
      </c>
      <c r="G53">
        <v>2.657</v>
      </c>
      <c r="H53">
        <v>1.6E-2</v>
      </c>
      <c r="K53" t="s">
        <v>40</v>
      </c>
      <c r="M53" t="s">
        <v>82</v>
      </c>
      <c r="N53" s="8">
        <v>4.9000000000000002E-2</v>
      </c>
      <c r="O53">
        <v>1.7999999999999999E-2</v>
      </c>
      <c r="P53">
        <v>0.52100000000000002</v>
      </c>
      <c r="Q53">
        <v>2.657</v>
      </c>
      <c r="R53">
        <v>1.6E-2</v>
      </c>
    </row>
    <row r="54" spans="1:18" x14ac:dyDescent="0.2">
      <c r="A54" t="s">
        <v>39</v>
      </c>
      <c r="B54">
        <v>1</v>
      </c>
      <c r="C54" t="s">
        <v>81</v>
      </c>
      <c r="D54">
        <v>-1.5940000000000001</v>
      </c>
      <c r="E54">
        <v>0.41099999999999998</v>
      </c>
      <c r="G54">
        <v>-3.8759999999999999</v>
      </c>
      <c r="H54">
        <v>1E-3</v>
      </c>
      <c r="K54" t="s">
        <v>39</v>
      </c>
      <c r="L54">
        <v>1</v>
      </c>
      <c r="M54" t="s">
        <v>81</v>
      </c>
      <c r="N54">
        <v>-159.37100000000001</v>
      </c>
      <c r="O54">
        <v>41.115000000000002</v>
      </c>
      <c r="Q54">
        <v>-3.8759999999999999</v>
      </c>
      <c r="R54">
        <v>1E-3</v>
      </c>
    </row>
    <row r="55" spans="1:18" x14ac:dyDescent="0.2">
      <c r="C55" t="s">
        <v>82</v>
      </c>
      <c r="D55">
        <v>1E-3</v>
      </c>
      <c r="E55">
        <v>0</v>
      </c>
      <c r="F55">
        <v>0.67100000000000004</v>
      </c>
      <c r="G55">
        <v>3.9420000000000002</v>
      </c>
      <c r="H55">
        <v>1E-3</v>
      </c>
      <c r="K55" t="s">
        <v>39</v>
      </c>
      <c r="M55" t="s">
        <v>82</v>
      </c>
      <c r="N55" s="8">
        <v>8.1000000000000003E-2</v>
      </c>
      <c r="O55">
        <v>0.02</v>
      </c>
      <c r="P55">
        <v>0.67100000000000004</v>
      </c>
      <c r="Q55">
        <v>3.9420000000000002</v>
      </c>
      <c r="R55">
        <v>1E-3</v>
      </c>
    </row>
    <row r="56" spans="1:18" x14ac:dyDescent="0.2">
      <c r="A56" t="s">
        <v>38</v>
      </c>
      <c r="B56">
        <v>1</v>
      </c>
      <c r="C56" t="s">
        <v>81</v>
      </c>
      <c r="D56">
        <v>-0.53300000000000003</v>
      </c>
      <c r="E56">
        <v>0.745</v>
      </c>
      <c r="G56">
        <v>-0.71499999999999997</v>
      </c>
      <c r="H56">
        <v>0.48299999999999998</v>
      </c>
      <c r="K56" t="s">
        <v>38</v>
      </c>
      <c r="L56">
        <v>1</v>
      </c>
      <c r="M56" t="s">
        <v>81</v>
      </c>
      <c r="N56">
        <v>-53.292000000000002</v>
      </c>
      <c r="O56">
        <v>74.531000000000006</v>
      </c>
      <c r="Q56">
        <v>-0.71499999999999997</v>
      </c>
      <c r="R56">
        <v>0.48299999999999998</v>
      </c>
    </row>
    <row r="57" spans="1:18" x14ac:dyDescent="0.2">
      <c r="C57" t="s">
        <v>82</v>
      </c>
      <c r="D57">
        <v>0</v>
      </c>
      <c r="E57">
        <v>0</v>
      </c>
      <c r="F57">
        <v>0.17</v>
      </c>
      <c r="G57">
        <v>0.751</v>
      </c>
      <c r="H57">
        <v>0.46200000000000002</v>
      </c>
      <c r="K57" t="s">
        <v>38</v>
      </c>
      <c r="M57" t="s">
        <v>82</v>
      </c>
      <c r="N57">
        <v>2.8000000000000001E-2</v>
      </c>
      <c r="O57">
        <v>3.6999999999999998E-2</v>
      </c>
      <c r="P57">
        <v>0.17</v>
      </c>
      <c r="Q57">
        <v>0.751</v>
      </c>
      <c r="R57">
        <v>0.46200000000000002</v>
      </c>
    </row>
    <row r="58" spans="1:18" x14ac:dyDescent="0.2">
      <c r="A58" t="s">
        <v>37</v>
      </c>
      <c r="B58">
        <v>1</v>
      </c>
      <c r="C58" t="s">
        <v>81</v>
      </c>
      <c r="D58">
        <v>-2.2269999999999999</v>
      </c>
      <c r="E58">
        <v>0.29699999999999999</v>
      </c>
      <c r="G58">
        <v>-7.5010000000000003</v>
      </c>
      <c r="H58">
        <v>0</v>
      </c>
      <c r="K58" t="s">
        <v>37</v>
      </c>
      <c r="L58">
        <v>1</v>
      </c>
      <c r="M58" t="s">
        <v>81</v>
      </c>
      <c r="N58">
        <v>-222.69800000000001</v>
      </c>
      <c r="O58">
        <v>29.687999999999999</v>
      </c>
      <c r="Q58">
        <v>-7.5010000000000003</v>
      </c>
      <c r="R58">
        <v>0</v>
      </c>
    </row>
    <row r="59" spans="1:18" x14ac:dyDescent="0.2">
      <c r="C59" t="s">
        <v>82</v>
      </c>
      <c r="D59">
        <v>1E-3</v>
      </c>
      <c r="E59">
        <v>0</v>
      </c>
      <c r="F59">
        <v>0.86699999999999999</v>
      </c>
      <c r="G59">
        <v>7.5830000000000002</v>
      </c>
      <c r="H59">
        <v>0</v>
      </c>
      <c r="K59" t="s">
        <v>37</v>
      </c>
      <c r="M59" t="s">
        <v>82</v>
      </c>
      <c r="N59" s="8">
        <v>0.112</v>
      </c>
      <c r="O59">
        <v>1.4999999999999999E-2</v>
      </c>
      <c r="P59">
        <v>0.86699999999999999</v>
      </c>
      <c r="Q59">
        <v>7.5830000000000002</v>
      </c>
      <c r="R59">
        <v>0</v>
      </c>
    </row>
    <row r="60" spans="1:18" x14ac:dyDescent="0.2">
      <c r="A60" t="s">
        <v>67</v>
      </c>
      <c r="B60">
        <v>1</v>
      </c>
      <c r="C60" t="s">
        <v>81</v>
      </c>
      <c r="D60">
        <v>1.454</v>
      </c>
      <c r="E60">
        <v>0.69399999999999995</v>
      </c>
      <c r="G60">
        <v>2.0950000000000002</v>
      </c>
      <c r="H60">
        <v>0.05</v>
      </c>
      <c r="K60" t="s">
        <v>67</v>
      </c>
      <c r="L60">
        <v>1</v>
      </c>
      <c r="M60" t="s">
        <v>81</v>
      </c>
      <c r="N60">
        <v>145.38499999999999</v>
      </c>
      <c r="O60">
        <v>69.385000000000005</v>
      </c>
      <c r="Q60">
        <v>2.0950000000000002</v>
      </c>
      <c r="R60">
        <v>0.05</v>
      </c>
    </row>
    <row r="61" spans="1:18" x14ac:dyDescent="0.2">
      <c r="C61" t="s">
        <v>82</v>
      </c>
      <c r="D61">
        <v>-1E-3</v>
      </c>
      <c r="E61">
        <v>0</v>
      </c>
      <c r="F61">
        <v>-0.42599999999999999</v>
      </c>
      <c r="G61">
        <v>-2.0499999999999998</v>
      </c>
      <c r="H61">
        <v>5.3999999999999999E-2</v>
      </c>
      <c r="K61" t="s">
        <v>67</v>
      </c>
      <c r="M61" t="s">
        <v>82</v>
      </c>
      <c r="N61">
        <v>-7.0999999999999994E-2</v>
      </c>
      <c r="O61">
        <v>3.5000000000000003E-2</v>
      </c>
      <c r="P61">
        <v>-0.42599999999999999</v>
      </c>
      <c r="Q61">
        <v>-2.0499999999999998</v>
      </c>
      <c r="R61">
        <v>5.3999999999999999E-2</v>
      </c>
    </row>
    <row r="62" spans="1:18" x14ac:dyDescent="0.2">
      <c r="A62" t="s">
        <v>66</v>
      </c>
      <c r="B62">
        <v>1</v>
      </c>
      <c r="C62" t="s">
        <v>81</v>
      </c>
      <c r="D62">
        <v>0.70799999999999996</v>
      </c>
      <c r="E62">
        <v>0.83099999999999996</v>
      </c>
      <c r="G62">
        <v>0.85199999999999998</v>
      </c>
      <c r="H62">
        <v>0.40500000000000003</v>
      </c>
      <c r="K62" t="s">
        <v>66</v>
      </c>
      <c r="L62">
        <v>1</v>
      </c>
      <c r="M62" t="s">
        <v>81</v>
      </c>
      <c r="N62">
        <v>70.831999999999994</v>
      </c>
      <c r="O62">
        <v>83.117000000000004</v>
      </c>
      <c r="Q62">
        <v>0.85199999999999998</v>
      </c>
      <c r="R62">
        <v>0.40500000000000003</v>
      </c>
    </row>
    <row r="63" spans="1:18" x14ac:dyDescent="0.2">
      <c r="C63" t="s">
        <v>82</v>
      </c>
      <c r="D63">
        <v>0</v>
      </c>
      <c r="E63">
        <v>0</v>
      </c>
      <c r="F63">
        <v>-0.183</v>
      </c>
      <c r="G63">
        <v>-0.81399999999999995</v>
      </c>
      <c r="H63">
        <v>0.42599999999999999</v>
      </c>
      <c r="K63" t="s">
        <v>66</v>
      </c>
      <c r="M63" t="s">
        <v>82</v>
      </c>
      <c r="N63">
        <v>-3.4000000000000002E-2</v>
      </c>
      <c r="O63">
        <v>4.1000000000000002E-2</v>
      </c>
      <c r="P63">
        <v>-0.183</v>
      </c>
      <c r="Q63">
        <v>-0.81399999999999995</v>
      </c>
      <c r="R63">
        <v>0.42599999999999999</v>
      </c>
    </row>
    <row r="64" spans="1:18" x14ac:dyDescent="0.2">
      <c r="A64" t="s">
        <v>65</v>
      </c>
      <c r="B64">
        <v>1</v>
      </c>
      <c r="C64" t="s">
        <v>81</v>
      </c>
      <c r="D64">
        <v>0.58299999999999996</v>
      </c>
      <c r="E64">
        <v>0.49299999999999999</v>
      </c>
      <c r="G64">
        <v>1.1819999999999999</v>
      </c>
      <c r="H64">
        <v>0.252</v>
      </c>
      <c r="K64" t="s">
        <v>65</v>
      </c>
      <c r="L64">
        <v>1</v>
      </c>
      <c r="M64" t="s">
        <v>81</v>
      </c>
      <c r="N64">
        <v>58.256</v>
      </c>
      <c r="O64">
        <v>49.305999999999997</v>
      </c>
      <c r="Q64">
        <v>1.1819999999999999</v>
      </c>
      <c r="R64">
        <v>0.252</v>
      </c>
    </row>
    <row r="65" spans="1:18" x14ac:dyDescent="0.2">
      <c r="C65" t="s">
        <v>82</v>
      </c>
      <c r="D65">
        <v>0</v>
      </c>
      <c r="E65">
        <v>0</v>
      </c>
      <c r="F65">
        <v>-0.249</v>
      </c>
      <c r="G65">
        <v>-1.121</v>
      </c>
      <c r="H65">
        <v>0.27600000000000002</v>
      </c>
      <c r="K65" t="s">
        <v>65</v>
      </c>
      <c r="M65" t="s">
        <v>82</v>
      </c>
      <c r="N65">
        <v>-2.7E-2</v>
      </c>
      <c r="O65">
        <v>2.5000000000000001E-2</v>
      </c>
      <c r="P65">
        <v>-0.249</v>
      </c>
      <c r="Q65">
        <v>-1.121</v>
      </c>
      <c r="R65">
        <v>0.27600000000000002</v>
      </c>
    </row>
    <row r="66" spans="1:18" x14ac:dyDescent="0.2">
      <c r="A66" t="s">
        <v>64</v>
      </c>
      <c r="B66">
        <v>1</v>
      </c>
      <c r="C66" t="s">
        <v>81</v>
      </c>
      <c r="D66">
        <v>0.96499999999999997</v>
      </c>
      <c r="E66">
        <v>0.63400000000000001</v>
      </c>
      <c r="G66">
        <v>1.522</v>
      </c>
      <c r="H66">
        <v>0.14499999999999999</v>
      </c>
      <c r="K66" t="s">
        <v>64</v>
      </c>
      <c r="L66">
        <v>1</v>
      </c>
      <c r="M66" t="s">
        <v>81</v>
      </c>
      <c r="N66">
        <v>96.527000000000001</v>
      </c>
      <c r="O66">
        <v>63.442</v>
      </c>
      <c r="Q66">
        <v>1.522</v>
      </c>
      <c r="R66">
        <v>0.14499999999999999</v>
      </c>
    </row>
    <row r="67" spans="1:18" x14ac:dyDescent="0.2">
      <c r="C67" t="s">
        <v>82</v>
      </c>
      <c r="D67">
        <v>0</v>
      </c>
      <c r="E67">
        <v>0</v>
      </c>
      <c r="F67">
        <v>-0.32</v>
      </c>
      <c r="G67">
        <v>-1.4730000000000001</v>
      </c>
      <c r="H67">
        <v>0.157</v>
      </c>
      <c r="K67" t="s">
        <v>64</v>
      </c>
      <c r="M67" t="s">
        <v>82</v>
      </c>
      <c r="N67">
        <v>-4.5999999999999999E-2</v>
      </c>
      <c r="O67">
        <v>3.2000000000000001E-2</v>
      </c>
      <c r="P67">
        <v>-0.32</v>
      </c>
      <c r="Q67">
        <v>-1.4730000000000001</v>
      </c>
      <c r="R67">
        <v>0.157</v>
      </c>
    </row>
    <row r="68" spans="1:18" x14ac:dyDescent="0.2">
      <c r="A68" t="s">
        <v>63</v>
      </c>
      <c r="B68">
        <v>1</v>
      </c>
      <c r="C68" t="s">
        <v>81</v>
      </c>
      <c r="D68">
        <v>-0.53100000000000003</v>
      </c>
      <c r="E68">
        <v>0.52100000000000002</v>
      </c>
      <c r="G68">
        <v>-1.0189999999999999</v>
      </c>
      <c r="H68">
        <v>0.32100000000000001</v>
      </c>
      <c r="K68" t="s">
        <v>63</v>
      </c>
      <c r="L68">
        <v>1</v>
      </c>
      <c r="M68" t="s">
        <v>81</v>
      </c>
      <c r="N68">
        <v>-53.088000000000001</v>
      </c>
      <c r="O68">
        <v>52.112000000000002</v>
      </c>
      <c r="Q68">
        <v>-1.0189999999999999</v>
      </c>
      <c r="R68">
        <v>0.32100000000000001</v>
      </c>
    </row>
    <row r="69" spans="1:18" x14ac:dyDescent="0.2">
      <c r="C69" t="s">
        <v>82</v>
      </c>
      <c r="D69">
        <v>0</v>
      </c>
      <c r="E69">
        <v>0</v>
      </c>
      <c r="F69">
        <v>0.23899999999999999</v>
      </c>
      <c r="G69">
        <v>1.0740000000000001</v>
      </c>
      <c r="H69">
        <v>0.29599999999999999</v>
      </c>
      <c r="K69" t="s">
        <v>63</v>
      </c>
      <c r="M69" t="s">
        <v>82</v>
      </c>
      <c r="N69">
        <v>2.8000000000000001E-2</v>
      </c>
      <c r="O69">
        <v>2.5999999999999999E-2</v>
      </c>
      <c r="P69">
        <v>0.23899999999999999</v>
      </c>
      <c r="Q69">
        <v>1.0740000000000001</v>
      </c>
      <c r="R69">
        <v>0.29599999999999999</v>
      </c>
    </row>
    <row r="70" spans="1:18" x14ac:dyDescent="0.2">
      <c r="A70" t="s">
        <v>62</v>
      </c>
      <c r="B70">
        <v>1</v>
      </c>
      <c r="C70" t="s">
        <v>81</v>
      </c>
      <c r="D70">
        <v>2.2320000000000002</v>
      </c>
      <c r="E70">
        <v>1.002</v>
      </c>
      <c r="G70">
        <v>2.2280000000000002</v>
      </c>
      <c r="H70">
        <v>3.7999999999999999E-2</v>
      </c>
      <c r="K70" t="s">
        <v>62</v>
      </c>
      <c r="L70">
        <v>1</v>
      </c>
      <c r="M70" t="s">
        <v>81</v>
      </c>
      <c r="N70">
        <v>223.24799999999999</v>
      </c>
      <c r="O70">
        <v>100.217</v>
      </c>
      <c r="Q70">
        <v>2.2280000000000002</v>
      </c>
      <c r="R70">
        <v>3.7999999999999999E-2</v>
      </c>
    </row>
    <row r="71" spans="1:18" x14ac:dyDescent="0.2">
      <c r="C71" t="s">
        <v>82</v>
      </c>
      <c r="D71">
        <v>-1E-3</v>
      </c>
      <c r="E71">
        <v>0</v>
      </c>
      <c r="F71">
        <v>-0.45</v>
      </c>
      <c r="G71">
        <v>-2.1949999999999998</v>
      </c>
      <c r="H71">
        <v>4.1000000000000002E-2</v>
      </c>
      <c r="K71" t="s">
        <v>62</v>
      </c>
      <c r="M71" t="s">
        <v>82</v>
      </c>
      <c r="N71" s="9">
        <v>-0.109</v>
      </c>
      <c r="O71">
        <v>0.05</v>
      </c>
      <c r="P71">
        <v>-0.45</v>
      </c>
      <c r="Q71">
        <v>-2.1949999999999998</v>
      </c>
      <c r="R71">
        <v>4.1000000000000002E-2</v>
      </c>
    </row>
    <row r="72" spans="1:18" x14ac:dyDescent="0.2">
      <c r="A72" t="s">
        <v>83</v>
      </c>
      <c r="K72" t="s">
        <v>85</v>
      </c>
    </row>
    <row r="73" spans="1:18" x14ac:dyDescent="0.2">
      <c r="A73" t="s">
        <v>84</v>
      </c>
      <c r="K73" t="s">
        <v>84</v>
      </c>
    </row>
  </sheetData>
  <conditionalFormatting sqref="H4:H71">
    <cfRule type="cellIs" dxfId="2" priority="2" operator="lessThan">
      <formula>0.05</formula>
    </cfRule>
  </conditionalFormatting>
  <conditionalFormatting sqref="R4:R71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6818D-AEC2-E34C-86CD-CB1912DA7319}">
  <sheetPr filterMode="1"/>
  <dimension ref="A1:I69"/>
  <sheetViews>
    <sheetView workbookViewId="0">
      <selection activeCell="K63" sqref="K63"/>
    </sheetView>
  </sheetViews>
  <sheetFormatPr baseColWidth="10" defaultRowHeight="16" x14ac:dyDescent="0.2"/>
  <sheetData>
    <row r="1" spans="1:9" x14ac:dyDescent="0.2">
      <c r="A1" t="s">
        <v>72</v>
      </c>
      <c r="B1" t="s">
        <v>88</v>
      </c>
      <c r="C1" t="s">
        <v>87</v>
      </c>
      <c r="D1" t="s">
        <v>79</v>
      </c>
      <c r="E1" t="s">
        <v>86</v>
      </c>
      <c r="F1" t="s">
        <v>76</v>
      </c>
      <c r="G1" t="s">
        <v>77</v>
      </c>
      <c r="H1" t="s">
        <v>102</v>
      </c>
    </row>
    <row r="2" spans="1:9" hidden="1" x14ac:dyDescent="0.2">
      <c r="A2" t="s">
        <v>70</v>
      </c>
      <c r="B2" t="s">
        <v>81</v>
      </c>
      <c r="C2">
        <v>-41.587000000000003</v>
      </c>
      <c r="D2">
        <v>50.758000000000003</v>
      </c>
      <c r="F2">
        <v>-0.81899999999999995</v>
      </c>
      <c r="G2">
        <v>0.42299999999999999</v>
      </c>
    </row>
    <row r="3" spans="1:9" x14ac:dyDescent="0.2">
      <c r="A3" t="s">
        <v>97</v>
      </c>
      <c r="B3" t="s">
        <v>82</v>
      </c>
      <c r="C3">
        <v>2.1999999999999999E-2</v>
      </c>
      <c r="D3">
        <v>2.5000000000000001E-2</v>
      </c>
      <c r="E3">
        <v>0.19800000000000001</v>
      </c>
      <c r="F3">
        <v>0.878</v>
      </c>
      <c r="G3">
        <v>0.39100000000000001</v>
      </c>
      <c r="H3" t="s">
        <v>103</v>
      </c>
      <c r="I3" t="str">
        <f>IF(H3="so hot","Hot",IF(H3="hot","Hot",IF(H3="so cold","cold",IF(H3="cold","cold","-"))))</f>
        <v>-</v>
      </c>
    </row>
    <row r="4" spans="1:9" hidden="1" x14ac:dyDescent="0.2">
      <c r="A4" t="s">
        <v>61</v>
      </c>
      <c r="B4" t="s">
        <v>81</v>
      </c>
      <c r="C4">
        <v>-31.914999999999999</v>
      </c>
      <c r="D4">
        <v>40.545999999999999</v>
      </c>
      <c r="F4">
        <v>-0.78700000000000003</v>
      </c>
      <c r="G4">
        <v>0.441</v>
      </c>
    </row>
    <row r="5" spans="1:9" x14ac:dyDescent="0.2">
      <c r="A5" t="s">
        <v>96</v>
      </c>
      <c r="B5" t="s">
        <v>82</v>
      </c>
      <c r="C5">
        <v>-2.8000000000000001E-2</v>
      </c>
      <c r="D5">
        <v>4.7E-2</v>
      </c>
      <c r="E5">
        <v>-0.13700000000000001</v>
      </c>
      <c r="F5">
        <v>-0.60199999999999998</v>
      </c>
      <c r="G5">
        <v>0.55400000000000005</v>
      </c>
      <c r="H5" t="s">
        <v>103</v>
      </c>
      <c r="I5" t="str">
        <f>IF(H5="so hot","Hot",IF(H5="hot","Hot",IF(H5="so cold","cold",IF(H5="cold","cold","-"))))</f>
        <v>-</v>
      </c>
    </row>
    <row r="6" spans="1:9" hidden="1" x14ac:dyDescent="0.2">
      <c r="A6" t="s">
        <v>60</v>
      </c>
      <c r="B6" t="s">
        <v>81</v>
      </c>
      <c r="C6">
        <v>124.441</v>
      </c>
      <c r="D6">
        <v>88.715999999999994</v>
      </c>
      <c r="F6">
        <v>1.403</v>
      </c>
      <c r="G6">
        <v>0.17699999999999999</v>
      </c>
    </row>
    <row r="7" spans="1:9" x14ac:dyDescent="0.2">
      <c r="A7" t="s">
        <v>95</v>
      </c>
      <c r="B7" t="s">
        <v>82</v>
      </c>
      <c r="C7" s="8">
        <v>8.7999999999999995E-2</v>
      </c>
      <c r="D7">
        <v>1.6E-2</v>
      </c>
      <c r="E7">
        <v>0.77800000000000002</v>
      </c>
      <c r="F7">
        <v>5.4059999999999997</v>
      </c>
      <c r="G7">
        <v>0</v>
      </c>
      <c r="H7" t="s">
        <v>98</v>
      </c>
      <c r="I7" t="str">
        <f>IF(H7="so hot","Hot",IF(H7="hot","Hot",IF(H7="so cold","cold",IF(H7="cold","cold","-"))))</f>
        <v>Hot</v>
      </c>
    </row>
    <row r="8" spans="1:9" hidden="1" x14ac:dyDescent="0.2">
      <c r="A8" t="s">
        <v>59</v>
      </c>
      <c r="B8" t="s">
        <v>81</v>
      </c>
      <c r="C8">
        <v>78.171999999999997</v>
      </c>
      <c r="D8">
        <v>61.927</v>
      </c>
      <c r="F8">
        <v>1.262</v>
      </c>
      <c r="G8">
        <v>0.222</v>
      </c>
    </row>
    <row r="9" spans="1:9" x14ac:dyDescent="0.2">
      <c r="A9" t="s">
        <v>94</v>
      </c>
      <c r="B9" t="s">
        <v>82</v>
      </c>
      <c r="C9">
        <v>-7.0999999999999994E-2</v>
      </c>
      <c r="D9">
        <v>3.5000000000000003E-2</v>
      </c>
      <c r="E9">
        <v>-0.42599999999999999</v>
      </c>
      <c r="F9">
        <v>-2.0499999999999998</v>
      </c>
      <c r="G9">
        <v>5.3999999999999999E-2</v>
      </c>
      <c r="H9" t="s">
        <v>103</v>
      </c>
      <c r="I9" t="str">
        <f>IF(H9="so hot","Hot",IF(H9="hot","Hot",IF(H9="so cold","cold",IF(H9="cold","cold","-"))))</f>
        <v>-</v>
      </c>
    </row>
    <row r="10" spans="1:9" hidden="1" x14ac:dyDescent="0.2">
      <c r="A10" t="s">
        <v>58</v>
      </c>
      <c r="B10" t="s">
        <v>81</v>
      </c>
      <c r="C10">
        <v>-28.096</v>
      </c>
      <c r="D10">
        <v>36.445999999999998</v>
      </c>
      <c r="F10">
        <v>-0.77100000000000002</v>
      </c>
      <c r="G10">
        <v>0.45</v>
      </c>
    </row>
    <row r="11" spans="1:9" x14ac:dyDescent="0.2">
      <c r="A11" t="s">
        <v>93</v>
      </c>
      <c r="B11" t="s">
        <v>82</v>
      </c>
      <c r="C11">
        <v>-3.4000000000000002E-2</v>
      </c>
      <c r="D11">
        <v>4.1000000000000002E-2</v>
      </c>
      <c r="E11">
        <v>-0.183</v>
      </c>
      <c r="F11">
        <v>-0.81399999999999995</v>
      </c>
      <c r="G11">
        <v>0.42599999999999999</v>
      </c>
      <c r="H11" t="s">
        <v>103</v>
      </c>
      <c r="I11" t="str">
        <f>IF(H11="so hot","Hot",IF(H11="hot","Hot",IF(H11="so cold","cold",IF(H11="cold","cold","-"))))</f>
        <v>-</v>
      </c>
    </row>
    <row r="12" spans="1:9" hidden="1" x14ac:dyDescent="0.2">
      <c r="A12" t="s">
        <v>57</v>
      </c>
      <c r="B12" t="s">
        <v>81</v>
      </c>
      <c r="C12">
        <v>3.8879999999999999</v>
      </c>
      <c r="D12">
        <v>47.76</v>
      </c>
      <c r="F12">
        <v>8.1000000000000003E-2</v>
      </c>
      <c r="G12">
        <v>0.93600000000000005</v>
      </c>
    </row>
    <row r="13" spans="1:9" x14ac:dyDescent="0.2">
      <c r="A13" t="s">
        <v>92</v>
      </c>
      <c r="B13" t="s">
        <v>82</v>
      </c>
      <c r="C13">
        <v>-2.7E-2</v>
      </c>
      <c r="D13">
        <v>2.5000000000000001E-2</v>
      </c>
      <c r="E13">
        <v>-0.249</v>
      </c>
      <c r="F13">
        <v>-1.121</v>
      </c>
      <c r="G13">
        <v>0.27600000000000002</v>
      </c>
      <c r="H13" t="s">
        <v>103</v>
      </c>
      <c r="I13" t="str">
        <f>IF(H13="so hot","Hot",IF(H13="hot","Hot",IF(H13="so cold","cold",IF(H13="cold","cold","-"))))</f>
        <v>-</v>
      </c>
    </row>
    <row r="14" spans="1:9" hidden="1" x14ac:dyDescent="0.2">
      <c r="A14" t="s">
        <v>56</v>
      </c>
      <c r="B14" t="s">
        <v>81</v>
      </c>
      <c r="C14">
        <v>-109.821</v>
      </c>
      <c r="D14">
        <v>37.795000000000002</v>
      </c>
      <c r="F14">
        <v>-2.9060000000000001</v>
      </c>
      <c r="G14">
        <v>8.9999999999999993E-3</v>
      </c>
    </row>
    <row r="15" spans="1:9" x14ac:dyDescent="0.2">
      <c r="A15" t="s">
        <v>91</v>
      </c>
      <c r="B15" t="s">
        <v>82</v>
      </c>
      <c r="C15">
        <v>-4.5999999999999999E-2</v>
      </c>
      <c r="D15">
        <v>3.2000000000000001E-2</v>
      </c>
      <c r="E15">
        <v>-0.32</v>
      </c>
      <c r="F15">
        <v>-1.4730000000000001</v>
      </c>
      <c r="G15">
        <v>0.157</v>
      </c>
      <c r="H15" t="s">
        <v>103</v>
      </c>
      <c r="I15" t="str">
        <f>IF(H15="so hot","Hot",IF(H15="hot","Hot",IF(H15="so cold","cold",IF(H15="cold","cold","-"))))</f>
        <v>-</v>
      </c>
    </row>
    <row r="16" spans="1:9" hidden="1" x14ac:dyDescent="0.2">
      <c r="A16" t="s">
        <v>55</v>
      </c>
      <c r="B16" t="s">
        <v>81</v>
      </c>
      <c r="C16">
        <v>209.12799999999999</v>
      </c>
      <c r="D16">
        <v>67.212999999999994</v>
      </c>
      <c r="F16">
        <v>3.1110000000000002</v>
      </c>
      <c r="G16">
        <v>6.0000000000000001E-3</v>
      </c>
    </row>
    <row r="17" spans="1:9" x14ac:dyDescent="0.2">
      <c r="A17" t="s">
        <v>90</v>
      </c>
      <c r="B17" t="s">
        <v>82</v>
      </c>
      <c r="C17">
        <v>2.8000000000000001E-2</v>
      </c>
      <c r="D17">
        <v>2.5999999999999999E-2</v>
      </c>
      <c r="E17">
        <v>0.23899999999999999</v>
      </c>
      <c r="F17">
        <v>1.0740000000000001</v>
      </c>
      <c r="G17">
        <v>0.29599999999999999</v>
      </c>
      <c r="H17" t="s">
        <v>103</v>
      </c>
      <c r="I17" t="str">
        <f>IF(H17="so hot","Hot",IF(H17="hot","Hot",IF(H17="so cold","cold",IF(H17="cold","cold","-"))))</f>
        <v>-</v>
      </c>
    </row>
    <row r="18" spans="1:9" hidden="1" x14ac:dyDescent="0.2">
      <c r="A18" t="s">
        <v>54</v>
      </c>
      <c r="B18" t="s">
        <v>81</v>
      </c>
      <c r="C18">
        <v>-53.65</v>
      </c>
      <c r="D18">
        <v>54.7</v>
      </c>
      <c r="F18">
        <v>-0.98099999999999998</v>
      </c>
      <c r="G18">
        <v>0.33900000000000002</v>
      </c>
    </row>
    <row r="19" spans="1:9" x14ac:dyDescent="0.2">
      <c r="A19" t="s">
        <v>89</v>
      </c>
      <c r="B19" t="s">
        <v>82</v>
      </c>
      <c r="C19" s="9">
        <v>-0.109</v>
      </c>
      <c r="D19">
        <v>0.05</v>
      </c>
      <c r="E19">
        <v>-0.45</v>
      </c>
      <c r="F19">
        <v>-2.1949999999999998</v>
      </c>
      <c r="G19">
        <v>4.1000000000000002E-2</v>
      </c>
      <c r="H19" t="s">
        <v>100</v>
      </c>
      <c r="I19" t="str">
        <f>IF(H19="so hot","Hot",IF(H19="hot","Hot",IF(H19="so cold","cold",IF(H19="cold","cold","-"))))</f>
        <v>cold</v>
      </c>
    </row>
    <row r="20" spans="1:9" hidden="1" x14ac:dyDescent="0.2">
      <c r="A20" t="s">
        <v>53</v>
      </c>
      <c r="B20" t="s">
        <v>81</v>
      </c>
      <c r="C20">
        <v>99.418999999999997</v>
      </c>
      <c r="D20">
        <v>84.646000000000001</v>
      </c>
      <c r="F20">
        <v>1.175</v>
      </c>
      <c r="G20">
        <v>0.255</v>
      </c>
    </row>
    <row r="21" spans="1:9" x14ac:dyDescent="0.2">
      <c r="A21" t="s">
        <v>61</v>
      </c>
      <c r="B21" t="s">
        <v>82</v>
      </c>
      <c r="C21">
        <v>1.7000000000000001E-2</v>
      </c>
      <c r="D21">
        <v>0.02</v>
      </c>
      <c r="E21">
        <v>0.193</v>
      </c>
      <c r="F21">
        <v>0.85799999999999998</v>
      </c>
      <c r="G21">
        <v>0.40100000000000002</v>
      </c>
      <c r="H21" t="s">
        <v>103</v>
      </c>
      <c r="I21" t="str">
        <f>IF(H21="so hot","Hot",IF(H21="hot","Hot",IF(H21="so cold","cold",IF(H21="cold","cold","-"))))</f>
        <v>-</v>
      </c>
    </row>
    <row r="22" spans="1:9" hidden="1" x14ac:dyDescent="0.2">
      <c r="A22" t="s">
        <v>52</v>
      </c>
      <c r="B22" t="s">
        <v>81</v>
      </c>
      <c r="C22">
        <v>47.533999999999999</v>
      </c>
      <c r="D22">
        <v>36.881999999999998</v>
      </c>
      <c r="F22">
        <v>1.2889999999999999</v>
      </c>
      <c r="G22">
        <v>0.21299999999999999</v>
      </c>
    </row>
    <row r="23" spans="1:9" x14ac:dyDescent="0.2">
      <c r="A23" t="s">
        <v>60</v>
      </c>
      <c r="B23" t="s">
        <v>82</v>
      </c>
      <c r="C23">
        <v>-0.06</v>
      </c>
      <c r="D23">
        <v>4.3999999999999997E-2</v>
      </c>
      <c r="E23">
        <v>-0.29899999999999999</v>
      </c>
      <c r="F23">
        <v>-1.367</v>
      </c>
      <c r="G23">
        <v>0.188</v>
      </c>
      <c r="H23" t="s">
        <v>103</v>
      </c>
      <c r="I23" t="str">
        <f>IF(H23="so hot","Hot",IF(H23="hot","Hot",IF(H23="so cold","cold",IF(H23="cold","cold","-"))))</f>
        <v>-</v>
      </c>
    </row>
    <row r="24" spans="1:9" hidden="1" x14ac:dyDescent="0.2">
      <c r="A24" t="s">
        <v>69</v>
      </c>
      <c r="B24" t="s">
        <v>81</v>
      </c>
      <c r="C24">
        <v>59.857999999999997</v>
      </c>
      <c r="D24">
        <v>94.725999999999999</v>
      </c>
      <c r="F24">
        <v>0.63200000000000001</v>
      </c>
      <c r="G24">
        <v>0.53500000000000003</v>
      </c>
    </row>
    <row r="25" spans="1:9" x14ac:dyDescent="0.2">
      <c r="A25" t="s">
        <v>59</v>
      </c>
      <c r="B25" t="s">
        <v>82</v>
      </c>
      <c r="C25">
        <v>-3.6999999999999998E-2</v>
      </c>
      <c r="D25">
        <v>3.1E-2</v>
      </c>
      <c r="E25">
        <v>-0.26800000000000002</v>
      </c>
      <c r="F25">
        <v>-1.2130000000000001</v>
      </c>
      <c r="G25">
        <v>0.24</v>
      </c>
      <c r="H25" t="s">
        <v>103</v>
      </c>
      <c r="I25" t="str">
        <f>IF(H25="so hot","Hot",IF(H25="hot","Hot",IF(H25="so cold","cold",IF(H25="cold","cold","-"))))</f>
        <v>-</v>
      </c>
    </row>
    <row r="26" spans="1:9" hidden="1" x14ac:dyDescent="0.2">
      <c r="A26" t="s">
        <v>51</v>
      </c>
      <c r="B26" t="s">
        <v>81</v>
      </c>
      <c r="C26">
        <v>88.233000000000004</v>
      </c>
      <c r="D26">
        <v>81.147999999999996</v>
      </c>
      <c r="F26">
        <v>1.087</v>
      </c>
      <c r="G26">
        <v>0.29099999999999998</v>
      </c>
    </row>
    <row r="27" spans="1:9" x14ac:dyDescent="0.2">
      <c r="A27" t="s">
        <v>58</v>
      </c>
      <c r="B27" t="s">
        <v>82</v>
      </c>
      <c r="C27">
        <v>1.4999999999999999E-2</v>
      </c>
      <c r="D27">
        <v>1.7999999999999999E-2</v>
      </c>
      <c r="E27">
        <v>0.191</v>
      </c>
      <c r="F27">
        <v>0.85</v>
      </c>
      <c r="G27">
        <v>0.40600000000000003</v>
      </c>
      <c r="H27" t="s">
        <v>103</v>
      </c>
      <c r="I27" t="str">
        <f>IF(H27="so hot","Hot",IF(H27="hot","Hot",IF(H27="so cold","cold",IF(H27="cold","cold","-"))))</f>
        <v>-</v>
      </c>
    </row>
    <row r="28" spans="1:9" hidden="1" x14ac:dyDescent="0.2">
      <c r="A28" t="s">
        <v>50</v>
      </c>
      <c r="B28" t="s">
        <v>81</v>
      </c>
      <c r="C28">
        <v>-28.407</v>
      </c>
      <c r="D28">
        <v>31.29</v>
      </c>
      <c r="F28">
        <v>-0.90800000000000003</v>
      </c>
      <c r="G28">
        <v>0.375</v>
      </c>
    </row>
    <row r="29" spans="1:9" x14ac:dyDescent="0.2">
      <c r="A29" t="s">
        <v>57</v>
      </c>
      <c r="B29" t="s">
        <v>82</v>
      </c>
      <c r="C29">
        <v>-1E-3</v>
      </c>
      <c r="D29">
        <v>2.4E-2</v>
      </c>
      <c r="E29">
        <v>-5.0000000000000001E-3</v>
      </c>
      <c r="F29">
        <v>-2.3E-2</v>
      </c>
      <c r="G29">
        <v>0.98199999999999998</v>
      </c>
      <c r="H29" t="s">
        <v>103</v>
      </c>
      <c r="I29" t="str">
        <f>IF(H29="so hot","Hot",IF(H29="hot","Hot",IF(H29="so cold","cold",IF(H29="cold","cold","-"))))</f>
        <v>-</v>
      </c>
    </row>
    <row r="30" spans="1:9" hidden="1" x14ac:dyDescent="0.2">
      <c r="A30" t="s">
        <v>49</v>
      </c>
      <c r="B30" t="s">
        <v>81</v>
      </c>
      <c r="C30">
        <v>4.0979999999999999</v>
      </c>
      <c r="D30">
        <v>53.295999999999999</v>
      </c>
      <c r="F30">
        <v>7.6999999999999999E-2</v>
      </c>
      <c r="G30">
        <v>0.94</v>
      </c>
    </row>
    <row r="31" spans="1:9" x14ac:dyDescent="0.2">
      <c r="A31" t="s">
        <v>56</v>
      </c>
      <c r="B31" t="s">
        <v>82</v>
      </c>
      <c r="C31" s="8">
        <v>5.6000000000000001E-2</v>
      </c>
      <c r="D31">
        <v>1.9E-2</v>
      </c>
      <c r="E31">
        <v>0.56399999999999995</v>
      </c>
      <c r="F31">
        <v>2.9740000000000002</v>
      </c>
      <c r="G31">
        <v>8.0000000000000002E-3</v>
      </c>
      <c r="H31" t="s">
        <v>98</v>
      </c>
      <c r="I31" t="str">
        <f>IF(H31="so hot","Hot",IF(H31="hot","Hot",IF(H31="so cold","cold",IF(H31="cold","cold","-"))))</f>
        <v>Hot</v>
      </c>
    </row>
    <row r="32" spans="1:9" hidden="1" x14ac:dyDescent="0.2">
      <c r="A32" t="s">
        <v>48</v>
      </c>
      <c r="B32" t="s">
        <v>81</v>
      </c>
      <c r="C32">
        <v>-98.864000000000004</v>
      </c>
      <c r="D32">
        <v>44.353999999999999</v>
      </c>
      <c r="F32">
        <v>-2.2290000000000001</v>
      </c>
      <c r="G32">
        <v>3.7999999999999999E-2</v>
      </c>
    </row>
    <row r="33" spans="1:9" x14ac:dyDescent="0.2">
      <c r="A33" t="s">
        <v>55</v>
      </c>
      <c r="B33" t="s">
        <v>82</v>
      </c>
      <c r="C33" s="9">
        <v>-0.10199999999999999</v>
      </c>
      <c r="D33">
        <v>3.3000000000000002E-2</v>
      </c>
      <c r="E33">
        <v>-0.57499999999999996</v>
      </c>
      <c r="F33">
        <v>-3.0630000000000002</v>
      </c>
      <c r="G33">
        <v>6.0000000000000001E-3</v>
      </c>
      <c r="H33" t="s">
        <v>101</v>
      </c>
      <c r="I33" t="str">
        <f>IF(H33="so hot","Hot",IF(H33="hot","Hot",IF(H33="so cold","cold",IF(H33="cold","cold","-"))))</f>
        <v>cold</v>
      </c>
    </row>
    <row r="34" spans="1:9" hidden="1" x14ac:dyDescent="0.2">
      <c r="A34" t="s">
        <v>47</v>
      </c>
      <c r="B34" t="s">
        <v>81</v>
      </c>
      <c r="C34">
        <v>-188.934</v>
      </c>
      <c r="D34">
        <v>58.581000000000003</v>
      </c>
      <c r="F34">
        <v>-3.2250000000000001</v>
      </c>
      <c r="G34">
        <v>4.0000000000000001E-3</v>
      </c>
    </row>
    <row r="35" spans="1:9" x14ac:dyDescent="0.2">
      <c r="A35" t="s">
        <v>54</v>
      </c>
      <c r="B35" t="s">
        <v>82</v>
      </c>
      <c r="C35">
        <v>2.8000000000000001E-2</v>
      </c>
      <c r="D35">
        <v>2.7E-2</v>
      </c>
      <c r="E35">
        <v>0.23</v>
      </c>
      <c r="F35">
        <v>1.0309999999999999</v>
      </c>
      <c r="G35">
        <v>0.316</v>
      </c>
      <c r="H35" t="s">
        <v>103</v>
      </c>
      <c r="I35" t="str">
        <f>IF(H35="so hot","Hot",IF(H35="hot","Hot",IF(H35="so cold","cold",IF(H35="cold","cold","-"))))</f>
        <v>-</v>
      </c>
    </row>
    <row r="36" spans="1:9" hidden="1" x14ac:dyDescent="0.2">
      <c r="A36" t="s">
        <v>46</v>
      </c>
      <c r="B36" t="s">
        <v>81</v>
      </c>
      <c r="C36">
        <v>106.136</v>
      </c>
      <c r="D36">
        <v>81.141999999999996</v>
      </c>
      <c r="F36">
        <v>1.3080000000000001</v>
      </c>
      <c r="G36">
        <v>0.20599999999999999</v>
      </c>
    </row>
    <row r="37" spans="1:9" x14ac:dyDescent="0.2">
      <c r="A37" t="s">
        <v>53</v>
      </c>
      <c r="B37" t="s">
        <v>82</v>
      </c>
      <c r="C37">
        <v>-4.8000000000000001E-2</v>
      </c>
      <c r="D37">
        <v>4.2000000000000003E-2</v>
      </c>
      <c r="E37">
        <v>-0.252</v>
      </c>
      <c r="F37">
        <v>-1.1359999999999999</v>
      </c>
      <c r="G37">
        <v>0.27</v>
      </c>
      <c r="H37" t="s">
        <v>103</v>
      </c>
      <c r="I37" t="str">
        <f>IF(H37="so hot","Hot",IF(H37="hot","Hot",IF(H37="so cold","cold",IF(H37="cold","cold","-"))))</f>
        <v>-</v>
      </c>
    </row>
    <row r="38" spans="1:9" hidden="1" x14ac:dyDescent="0.2">
      <c r="A38" t="s">
        <v>45</v>
      </c>
      <c r="B38" t="s">
        <v>81</v>
      </c>
      <c r="C38">
        <v>-118.05200000000001</v>
      </c>
      <c r="D38">
        <v>50.56</v>
      </c>
      <c r="F38">
        <v>-2.335</v>
      </c>
      <c r="G38">
        <v>3.1E-2</v>
      </c>
    </row>
    <row r="39" spans="1:9" x14ac:dyDescent="0.2">
      <c r="A39" t="s">
        <v>52</v>
      </c>
      <c r="B39" t="s">
        <v>82</v>
      </c>
      <c r="C39">
        <v>-2.1999999999999999E-2</v>
      </c>
      <c r="D39">
        <v>1.7999999999999999E-2</v>
      </c>
      <c r="E39">
        <v>-0.26800000000000002</v>
      </c>
      <c r="F39">
        <v>-1.2110000000000001</v>
      </c>
      <c r="G39">
        <v>0.24099999999999999</v>
      </c>
      <c r="H39" t="s">
        <v>103</v>
      </c>
      <c r="I39" t="str">
        <f>IF(H39="so hot","Hot",IF(H39="hot","Hot",IF(H39="so cold","cold",IF(H39="cold","cold","-"))))</f>
        <v>-</v>
      </c>
    </row>
    <row r="40" spans="1:9" hidden="1" x14ac:dyDescent="0.2">
      <c r="A40" t="s">
        <v>44</v>
      </c>
      <c r="B40" t="s">
        <v>81</v>
      </c>
      <c r="C40">
        <v>55.557000000000002</v>
      </c>
      <c r="D40">
        <v>50.726999999999997</v>
      </c>
      <c r="F40">
        <v>1.095</v>
      </c>
      <c r="G40">
        <v>0.28699999999999998</v>
      </c>
    </row>
    <row r="41" spans="1:9" x14ac:dyDescent="0.2">
      <c r="A41" t="s">
        <v>51</v>
      </c>
      <c r="B41" t="s">
        <v>82</v>
      </c>
      <c r="C41">
        <v>-4.2000000000000003E-2</v>
      </c>
      <c r="D41">
        <v>0.04</v>
      </c>
      <c r="E41">
        <v>-0.23400000000000001</v>
      </c>
      <c r="F41">
        <v>-1.0509999999999999</v>
      </c>
      <c r="G41">
        <v>0.307</v>
      </c>
      <c r="H41" t="s">
        <v>103</v>
      </c>
      <c r="I41" t="str">
        <f>IF(H41="so hot","Hot",IF(H41="hot","Hot",IF(H41="so cold","cold",IF(H41="cold","cold","-"))))</f>
        <v>-</v>
      </c>
    </row>
    <row r="42" spans="1:9" hidden="1" x14ac:dyDescent="0.2">
      <c r="A42" t="s">
        <v>43</v>
      </c>
      <c r="B42" t="s">
        <v>81</v>
      </c>
      <c r="C42">
        <v>24.94</v>
      </c>
      <c r="D42">
        <v>43.728000000000002</v>
      </c>
      <c r="F42">
        <v>0.56999999999999995</v>
      </c>
      <c r="G42">
        <v>0.57499999999999996</v>
      </c>
    </row>
    <row r="43" spans="1:9" x14ac:dyDescent="0.2">
      <c r="A43" t="s">
        <v>50</v>
      </c>
      <c r="B43" t="s">
        <v>82</v>
      </c>
      <c r="C43">
        <v>1.4999999999999999E-2</v>
      </c>
      <c r="D43">
        <v>1.6E-2</v>
      </c>
      <c r="E43">
        <v>0.223</v>
      </c>
      <c r="F43">
        <v>0.995</v>
      </c>
      <c r="G43">
        <v>0.33200000000000002</v>
      </c>
      <c r="H43" t="s">
        <v>103</v>
      </c>
      <c r="I43" t="str">
        <f>IF(H43="so hot","Hot",IF(H43="hot","Hot",IF(H43="so cold","cold",IF(H43="cold","cold","-"))))</f>
        <v>-</v>
      </c>
    </row>
    <row r="44" spans="1:9" hidden="1" x14ac:dyDescent="0.2">
      <c r="A44" t="s">
        <v>42</v>
      </c>
      <c r="B44" t="s">
        <v>81</v>
      </c>
      <c r="C44">
        <v>-154.048</v>
      </c>
      <c r="D44">
        <v>31.582000000000001</v>
      </c>
      <c r="F44">
        <v>-4.8780000000000001</v>
      </c>
      <c r="G44">
        <v>0</v>
      </c>
    </row>
    <row r="45" spans="1:9" x14ac:dyDescent="0.2">
      <c r="A45" t="s">
        <v>49</v>
      </c>
      <c r="B45" t="s">
        <v>82</v>
      </c>
      <c r="C45">
        <v>0</v>
      </c>
      <c r="D45">
        <v>2.7E-2</v>
      </c>
      <c r="E45">
        <v>-3.0000000000000001E-3</v>
      </c>
      <c r="F45">
        <v>-1.4E-2</v>
      </c>
      <c r="G45">
        <v>0.98899999999999999</v>
      </c>
      <c r="H45" t="s">
        <v>103</v>
      </c>
      <c r="I45" t="str">
        <f>IF(H45="so hot","Hot",IF(H45="hot","Hot",IF(H45="so cold","cold",IF(H45="cold","cold","-"))))</f>
        <v>-</v>
      </c>
    </row>
    <row r="46" spans="1:9" hidden="1" x14ac:dyDescent="0.2">
      <c r="A46" t="s">
        <v>68</v>
      </c>
      <c r="B46" t="s">
        <v>81</v>
      </c>
      <c r="C46">
        <v>-173.53399999999999</v>
      </c>
      <c r="D46">
        <v>32.573</v>
      </c>
      <c r="F46">
        <v>-5.327</v>
      </c>
      <c r="G46">
        <v>0</v>
      </c>
    </row>
    <row r="47" spans="1:9" x14ac:dyDescent="0.2">
      <c r="A47" t="s">
        <v>48</v>
      </c>
      <c r="B47" t="s">
        <v>82</v>
      </c>
      <c r="C47" s="8">
        <v>0.05</v>
      </c>
      <c r="D47">
        <v>2.1999999999999999E-2</v>
      </c>
      <c r="E47">
        <v>0.46500000000000002</v>
      </c>
      <c r="F47">
        <v>2.2869999999999999</v>
      </c>
      <c r="G47">
        <v>3.4000000000000002E-2</v>
      </c>
      <c r="H47" t="s">
        <v>99</v>
      </c>
      <c r="I47" t="str">
        <f>IF(H47="so hot","Hot",IF(H47="hot","Hot",IF(H47="so cold","cold",IF(H47="cold","cold","-"))))</f>
        <v>Hot</v>
      </c>
    </row>
    <row r="48" spans="1:9" hidden="1" x14ac:dyDescent="0.2">
      <c r="A48" t="s">
        <v>41</v>
      </c>
      <c r="B48" t="s">
        <v>81</v>
      </c>
      <c r="C48">
        <v>214.56299999999999</v>
      </c>
      <c r="D48">
        <v>74.233000000000004</v>
      </c>
      <c r="F48">
        <v>2.89</v>
      </c>
      <c r="G48">
        <v>8.9999999999999993E-3</v>
      </c>
    </row>
    <row r="49" spans="1:9" x14ac:dyDescent="0.2">
      <c r="A49" t="s">
        <v>47</v>
      </c>
      <c r="B49" t="s">
        <v>82</v>
      </c>
      <c r="C49" s="8">
        <v>9.6000000000000002E-2</v>
      </c>
      <c r="D49">
        <v>2.9000000000000001E-2</v>
      </c>
      <c r="E49">
        <v>0.60099999999999998</v>
      </c>
      <c r="F49">
        <v>3.2789999999999999</v>
      </c>
      <c r="G49">
        <v>4.0000000000000001E-3</v>
      </c>
      <c r="H49" t="s">
        <v>98</v>
      </c>
      <c r="I49" t="str">
        <f>IF(H49="so hot","Hot",IF(H49="hot","Hot",IF(H49="so cold","cold",IF(H49="cold","cold","-"))))</f>
        <v>Hot</v>
      </c>
    </row>
    <row r="50" spans="1:9" hidden="1" x14ac:dyDescent="0.2">
      <c r="A50" t="s">
        <v>40</v>
      </c>
      <c r="B50" t="s">
        <v>81</v>
      </c>
      <c r="C50">
        <v>-94.856999999999999</v>
      </c>
      <c r="D50">
        <v>36.710999999999999</v>
      </c>
      <c r="F50">
        <v>-2.5840000000000001</v>
      </c>
      <c r="G50">
        <v>1.7999999999999999E-2</v>
      </c>
    </row>
    <row r="51" spans="1:9" x14ac:dyDescent="0.2">
      <c r="A51" t="s">
        <v>46</v>
      </c>
      <c r="B51" t="s">
        <v>82</v>
      </c>
      <c r="C51">
        <v>-5.0999999999999997E-2</v>
      </c>
      <c r="D51">
        <v>0.04</v>
      </c>
      <c r="E51">
        <v>-0.27900000000000003</v>
      </c>
      <c r="F51">
        <v>-1.264</v>
      </c>
      <c r="G51">
        <v>0.221</v>
      </c>
      <c r="H51" t="s">
        <v>103</v>
      </c>
      <c r="I51" t="str">
        <f>IF(H51="so hot","Hot",IF(H51="hot","Hot",IF(H51="so cold","cold",IF(H51="cold","cold","-"))))</f>
        <v>-</v>
      </c>
    </row>
    <row r="52" spans="1:9" hidden="1" x14ac:dyDescent="0.2">
      <c r="A52" t="s">
        <v>39</v>
      </c>
      <c r="B52" t="s">
        <v>81</v>
      </c>
      <c r="C52">
        <v>-159.37100000000001</v>
      </c>
      <c r="D52">
        <v>41.115000000000002</v>
      </c>
      <c r="F52">
        <v>-3.8759999999999999</v>
      </c>
      <c r="G52">
        <v>1E-3</v>
      </c>
    </row>
    <row r="53" spans="1:9" x14ac:dyDescent="0.2">
      <c r="A53" t="s">
        <v>45</v>
      </c>
      <c r="B53" t="s">
        <v>82</v>
      </c>
      <c r="C53" s="8">
        <v>0.06</v>
      </c>
      <c r="D53">
        <v>2.5000000000000001E-2</v>
      </c>
      <c r="E53">
        <v>0.48099999999999998</v>
      </c>
      <c r="F53">
        <v>2.391</v>
      </c>
      <c r="G53">
        <v>2.7E-2</v>
      </c>
      <c r="H53" t="s">
        <v>99</v>
      </c>
      <c r="I53" t="str">
        <f>IF(H53="so hot","Hot",IF(H53="hot","Hot",IF(H53="so cold","cold",IF(H53="cold","cold","-"))))</f>
        <v>Hot</v>
      </c>
    </row>
    <row r="54" spans="1:9" hidden="1" x14ac:dyDescent="0.2">
      <c r="A54" t="s">
        <v>38</v>
      </c>
      <c r="B54" t="s">
        <v>81</v>
      </c>
      <c r="C54">
        <v>-53.292000000000002</v>
      </c>
      <c r="D54">
        <v>74.531000000000006</v>
      </c>
      <c r="F54">
        <v>-0.71499999999999997</v>
      </c>
      <c r="G54">
        <v>0.48299999999999998</v>
      </c>
    </row>
    <row r="55" spans="1:9" x14ac:dyDescent="0.2">
      <c r="A55" t="s">
        <v>44</v>
      </c>
      <c r="B55" t="s">
        <v>82</v>
      </c>
      <c r="C55">
        <v>-2.5999999999999999E-2</v>
      </c>
      <c r="D55">
        <v>2.5000000000000001E-2</v>
      </c>
      <c r="E55">
        <v>-0.23100000000000001</v>
      </c>
      <c r="F55">
        <v>-1.034</v>
      </c>
      <c r="G55">
        <v>0.314</v>
      </c>
      <c r="H55" t="s">
        <v>103</v>
      </c>
      <c r="I55" t="str">
        <f>IF(H55="so hot","Hot",IF(H55="hot","Hot",IF(H55="so cold","cold",IF(H55="cold","cold","-"))))</f>
        <v>-</v>
      </c>
    </row>
    <row r="56" spans="1:9" hidden="1" x14ac:dyDescent="0.2">
      <c r="A56" t="s">
        <v>37</v>
      </c>
      <c r="B56" t="s">
        <v>81</v>
      </c>
      <c r="C56">
        <v>-222.69800000000001</v>
      </c>
      <c r="D56">
        <v>29.687999999999999</v>
      </c>
      <c r="F56">
        <v>-7.5010000000000003</v>
      </c>
      <c r="G56">
        <v>0</v>
      </c>
    </row>
    <row r="57" spans="1:9" x14ac:dyDescent="0.2">
      <c r="A57" t="s">
        <v>43</v>
      </c>
      <c r="B57" t="s">
        <v>82</v>
      </c>
      <c r="C57">
        <v>-1.0999999999999999E-2</v>
      </c>
      <c r="D57">
        <v>2.1999999999999999E-2</v>
      </c>
      <c r="E57">
        <v>-0.115</v>
      </c>
      <c r="F57">
        <v>-0.50600000000000001</v>
      </c>
      <c r="G57">
        <v>0.61899999999999999</v>
      </c>
      <c r="H57" t="s">
        <v>103</v>
      </c>
      <c r="I57" t="str">
        <f>IF(H57="so hot","Hot",IF(H57="hot","Hot",IF(H57="so cold","cold",IF(H57="cold","cold","-"))))</f>
        <v>-</v>
      </c>
    </row>
    <row r="58" spans="1:9" hidden="1" x14ac:dyDescent="0.2">
      <c r="A58" t="s">
        <v>67</v>
      </c>
      <c r="B58" t="s">
        <v>81</v>
      </c>
      <c r="C58">
        <v>145.38499999999999</v>
      </c>
      <c r="D58">
        <v>69.385000000000005</v>
      </c>
      <c r="F58">
        <v>2.0950000000000002</v>
      </c>
      <c r="G58">
        <v>0.05</v>
      </c>
    </row>
    <row r="59" spans="1:9" x14ac:dyDescent="0.2">
      <c r="A59" t="s">
        <v>42</v>
      </c>
      <c r="B59" t="s">
        <v>82</v>
      </c>
      <c r="C59" s="8">
        <v>7.8E-2</v>
      </c>
      <c r="D59">
        <v>1.6E-2</v>
      </c>
      <c r="E59">
        <v>0.751</v>
      </c>
      <c r="F59">
        <v>4.9630000000000001</v>
      </c>
      <c r="G59">
        <v>0</v>
      </c>
      <c r="H59" t="s">
        <v>98</v>
      </c>
      <c r="I59" t="str">
        <f>IF(H59="so hot","Hot",IF(H59="hot","Hot",IF(H59="so cold","cold",IF(H59="cold","cold","-"))))</f>
        <v>Hot</v>
      </c>
    </row>
    <row r="60" spans="1:9" hidden="1" x14ac:dyDescent="0.2">
      <c r="A60" t="s">
        <v>66</v>
      </c>
      <c r="B60" t="s">
        <v>81</v>
      </c>
      <c r="C60">
        <v>70.831999999999994</v>
      </c>
      <c r="D60">
        <v>83.117000000000004</v>
      </c>
      <c r="F60">
        <v>0.85199999999999998</v>
      </c>
      <c r="G60">
        <v>0.40500000000000003</v>
      </c>
    </row>
    <row r="61" spans="1:9" x14ac:dyDescent="0.2">
      <c r="A61" t="s">
        <v>41</v>
      </c>
      <c r="B61" t="s">
        <v>82</v>
      </c>
      <c r="C61" s="9">
        <v>-0.105</v>
      </c>
      <c r="D61">
        <v>3.6999999999999998E-2</v>
      </c>
      <c r="E61">
        <v>-0.54700000000000004</v>
      </c>
      <c r="F61">
        <v>-2.8460000000000001</v>
      </c>
      <c r="G61">
        <v>0.01</v>
      </c>
      <c r="H61" t="s">
        <v>100</v>
      </c>
      <c r="I61" t="str">
        <f>IF(H61="so hot","Hot",IF(H61="hot","Hot",IF(H61="so cold","cold",IF(H61="cold","cold","-"))))</f>
        <v>cold</v>
      </c>
    </row>
    <row r="62" spans="1:9" hidden="1" x14ac:dyDescent="0.2">
      <c r="A62" t="s">
        <v>65</v>
      </c>
      <c r="B62" t="s">
        <v>81</v>
      </c>
      <c r="C62">
        <v>58.256</v>
      </c>
      <c r="D62">
        <v>49.305999999999997</v>
      </c>
      <c r="F62">
        <v>1.1819999999999999</v>
      </c>
      <c r="G62">
        <v>0.252</v>
      </c>
    </row>
    <row r="63" spans="1:9" x14ac:dyDescent="0.2">
      <c r="A63" t="s">
        <v>40</v>
      </c>
      <c r="B63" t="s">
        <v>82</v>
      </c>
      <c r="C63" s="8">
        <v>4.9000000000000002E-2</v>
      </c>
      <c r="D63">
        <v>1.7999999999999999E-2</v>
      </c>
      <c r="E63">
        <v>0.52100000000000002</v>
      </c>
      <c r="F63">
        <v>2.657</v>
      </c>
      <c r="G63">
        <v>1.6E-2</v>
      </c>
      <c r="H63" t="s">
        <v>99</v>
      </c>
      <c r="I63" t="str">
        <f>IF(H63="so hot","Hot",IF(H63="hot","Hot",IF(H63="so cold","cold",IF(H63="cold","cold","-"))))</f>
        <v>Hot</v>
      </c>
    </row>
    <row r="64" spans="1:9" hidden="1" x14ac:dyDescent="0.2">
      <c r="A64" t="s">
        <v>64</v>
      </c>
      <c r="B64" t="s">
        <v>81</v>
      </c>
      <c r="C64">
        <v>96.527000000000001</v>
      </c>
      <c r="D64">
        <v>63.442</v>
      </c>
      <c r="F64">
        <v>1.522</v>
      </c>
      <c r="G64">
        <v>0.14499999999999999</v>
      </c>
    </row>
    <row r="65" spans="1:9" x14ac:dyDescent="0.2">
      <c r="A65" t="s">
        <v>39</v>
      </c>
      <c r="B65" t="s">
        <v>82</v>
      </c>
      <c r="C65" s="8">
        <v>8.1000000000000003E-2</v>
      </c>
      <c r="D65">
        <v>0.02</v>
      </c>
      <c r="E65">
        <v>0.67100000000000004</v>
      </c>
      <c r="F65">
        <v>3.9420000000000002</v>
      </c>
      <c r="G65">
        <v>1E-3</v>
      </c>
      <c r="H65" t="s">
        <v>98</v>
      </c>
      <c r="I65" t="str">
        <f>IF(H65="so hot","Hot",IF(H65="hot","Hot",IF(H65="so cold","cold",IF(H65="cold","cold","-"))))</f>
        <v>Hot</v>
      </c>
    </row>
    <row r="66" spans="1:9" hidden="1" x14ac:dyDescent="0.2">
      <c r="A66" t="s">
        <v>63</v>
      </c>
      <c r="B66" t="s">
        <v>81</v>
      </c>
      <c r="C66">
        <v>-53.088000000000001</v>
      </c>
      <c r="D66">
        <v>52.112000000000002</v>
      </c>
      <c r="F66">
        <v>-1.0189999999999999</v>
      </c>
      <c r="G66">
        <v>0.32100000000000001</v>
      </c>
    </row>
    <row r="67" spans="1:9" x14ac:dyDescent="0.2">
      <c r="A67" t="s">
        <v>38</v>
      </c>
      <c r="B67" t="s">
        <v>82</v>
      </c>
      <c r="C67">
        <v>2.8000000000000001E-2</v>
      </c>
      <c r="D67">
        <v>3.6999999999999998E-2</v>
      </c>
      <c r="E67">
        <v>0.17</v>
      </c>
      <c r="F67">
        <v>0.751</v>
      </c>
      <c r="G67">
        <v>0.46200000000000002</v>
      </c>
      <c r="H67" t="s">
        <v>103</v>
      </c>
      <c r="I67" t="str">
        <f>IF(H67="so hot","Hot",IF(H67="hot","Hot",IF(H67="so cold","cold",IF(H67="cold","cold","-"))))</f>
        <v>-</v>
      </c>
    </row>
    <row r="68" spans="1:9" hidden="1" x14ac:dyDescent="0.2">
      <c r="A68" t="s">
        <v>62</v>
      </c>
      <c r="B68" t="s">
        <v>81</v>
      </c>
      <c r="C68">
        <v>223.24799999999999</v>
      </c>
      <c r="D68">
        <v>100.217</v>
      </c>
      <c r="F68">
        <v>2.2280000000000002</v>
      </c>
      <c r="G68">
        <v>3.7999999999999999E-2</v>
      </c>
    </row>
    <row r="69" spans="1:9" x14ac:dyDescent="0.2">
      <c r="A69" t="s">
        <v>37</v>
      </c>
      <c r="B69" t="s">
        <v>82</v>
      </c>
      <c r="C69" s="8">
        <v>0.112</v>
      </c>
      <c r="D69">
        <v>1.4999999999999999E-2</v>
      </c>
      <c r="E69">
        <v>0.86699999999999999</v>
      </c>
      <c r="F69">
        <v>7.5830000000000002</v>
      </c>
      <c r="G69">
        <v>0</v>
      </c>
      <c r="H69" t="s">
        <v>98</v>
      </c>
      <c r="I69" t="str">
        <f>IF(H69="so hot","Hot",IF(H69="hot","Hot",IF(H69="so cold","cold",IF(H69="cold","cold","-"))))</f>
        <v>Hot</v>
      </c>
    </row>
  </sheetData>
  <autoFilter ref="A1:G69" xr:uid="{03936A44-3BC2-1847-B516-388055FA5F29}">
    <filterColumn colId="1">
      <filters>
        <filter val="year"/>
      </filters>
    </filterColumn>
    <sortState xmlns:xlrd2="http://schemas.microsoft.com/office/spreadsheetml/2017/richdata2" ref="A3:G69">
      <sortCondition ref="A1:A69"/>
    </sortState>
  </autoFilter>
  <conditionalFormatting sqref="G2:G69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2000-2020</vt:lpstr>
      <vt:lpstr>2000-2020_(SPSS)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YohanKoo</dc:creator>
  <cp:lastModifiedBy>YohanKoo</cp:lastModifiedBy>
  <dcterms:created xsi:type="dcterms:W3CDTF">2021-01-10T21:48:13Z</dcterms:created>
  <dcterms:modified xsi:type="dcterms:W3CDTF">2021-01-13T05:46:44Z</dcterms:modified>
</cp:coreProperties>
</file>