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erbock/workspaces/complete-guide-to-elasticsearch/"/>
    </mc:Choice>
  </mc:AlternateContent>
  <xr:revisionPtr revIDLastSave="0" documentId="13_ncr:1_{142867EE-B574-4441-A36A-1AB210DC9437}" xr6:coauthVersionLast="47" xr6:coauthVersionMax="47" xr10:uidLastSave="{00000000-0000-0000-0000-000000000000}"/>
  <bookViews>
    <workbookView xWindow="400" yWindow="600" windowWidth="25440" windowHeight="15800" activeTab="2" xr2:uid="{E388F87C-703C-8046-934B-F57ED19AB7B5}"/>
  </bookViews>
  <sheets>
    <sheet name="Sheet1" sheetId="1" r:id="rId1"/>
    <sheet name="paginatio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1" i="3" s="1"/>
  <c r="E12" i="3" s="1"/>
  <c r="E13" i="3" s="1"/>
  <c r="E14" i="3" s="1"/>
  <c r="E9" i="3"/>
  <c r="G9" i="2"/>
  <c r="G8" i="2"/>
  <c r="G7" i="2"/>
  <c r="F4" i="2"/>
  <c r="F5" i="2" s="1"/>
  <c r="G3" i="2"/>
  <c r="G2" i="2"/>
  <c r="C2" i="2"/>
  <c r="E2" i="2" s="1"/>
  <c r="G6" i="1"/>
  <c r="G5" i="1"/>
  <c r="G4" i="1"/>
  <c r="G3" i="1"/>
  <c r="G2" i="1"/>
  <c r="F5" i="1"/>
  <c r="F6" i="1" s="1"/>
  <c r="F7" i="1" s="1"/>
  <c r="F8" i="1" s="1"/>
  <c r="F9" i="1" s="1"/>
  <c r="F4" i="1"/>
  <c r="D2" i="1"/>
  <c r="E2" i="1"/>
  <c r="C2" i="1"/>
  <c r="B11" i="3" a="1"/>
  <c r="B10" i="3" a="1"/>
  <c r="B9" i="3" a="1"/>
  <c r="B6" i="3" a="1"/>
  <c r="B4" i="3" a="1"/>
  <c r="B7" i="3" a="1"/>
  <c r="B5" i="3" a="1"/>
  <c r="B8" i="3" a="1"/>
  <c r="B10" i="3" l="1"/>
  <c r="A10" i="3" s="1"/>
  <c r="B11" i="3"/>
  <c r="A11" i="3" s="1"/>
  <c r="B9" i="3"/>
  <c r="A9" i="3" s="1"/>
  <c r="B5" i="3"/>
  <c r="A5" i="3" s="1"/>
  <c r="B7" i="3"/>
  <c r="A7" i="3" s="1"/>
  <c r="B4" i="3"/>
  <c r="A4" i="3" s="1"/>
  <c r="B6" i="3"/>
  <c r="A6" i="3" s="1"/>
  <c r="B8" i="3"/>
  <c r="A8" i="3" s="1"/>
  <c r="D2" i="2"/>
  <c r="F6" i="2"/>
  <c r="G5" i="2"/>
  <c r="G4" i="2"/>
  <c r="F7" i="2" l="1"/>
  <c r="F8" i="2" s="1"/>
  <c r="F9" i="2" s="1"/>
  <c r="G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<sst xmlns="http://schemas.openxmlformats.org/spreadsheetml/2006/main" count="19" uniqueCount="13">
  <si>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Total hits</t>
  </si>
  <si>
    <t>Page size</t>
  </si>
  <si>
    <t>Total pages</t>
  </si>
  <si>
    <t>From</t>
  </si>
  <si>
    <t>Page #</t>
  </si>
  <si>
    <t>Total hits / page size</t>
  </si>
  <si>
    <t xml:space="preserve"> </t>
  </si>
  <si>
    <t>shard_num</t>
  </si>
  <si>
    <t>_routing - object ID</t>
  </si>
  <si>
    <t>hash</t>
  </si>
  <si>
    <t>num_primary_shards</t>
  </si>
  <si>
    <t>party1</t>
  </si>
  <si>
    <t>party2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</si>
</sst>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4FE3-AA59-3C48-A19D-7BA7B3FD19F5}">
  <dimension ref="A1:G9"/>
  <sheetViews>
    <sheetView zoomScale="130" zoomScaleNormal="130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F1" t="s">
        <v>4</v>
      </c>
      <c r="G1" t="s">
        <v>3</v>
      </c>
    </row>
    <row r="2" spans="1:7" x14ac:dyDescent="0.2">
      <c r="A2">
        <v>23</v>
      </c>
      <c r="B2">
        <v>10</v>
      </c>
      <c r="C2">
        <f>A2/B2</f>
        <v>2.2999999999999998</v>
      </c>
      <c r="D2">
        <f>_xlfn.CEILING.MATH(C2,1)</f>
        <v>3</v>
      </c>
      <c r="E2">
        <f>ROUNDUP(C2, 0)</f>
        <v>3</v>
      </c>
      <c r="F2">
        <v>1</v>
      </c>
      <c r="G2">
        <f>(B$2*(F2-1))</f>
        <v>0</v>
      </c>
    </row>
    <row r="3" spans="1:7" x14ac:dyDescent="0.2">
      <c r="F3">
        <v>2</v>
      </c>
      <c r="G3">
        <f t="shared" ref="G3:G6" si="0">(B$2*(F3-1))</f>
        <v>10</v>
      </c>
    </row>
    <row r="4" spans="1:7" x14ac:dyDescent="0.2">
      <c r="F4">
        <f>F3+1</f>
        <v>3</v>
      </c>
      <c r="G4">
        <f t="shared" si="0"/>
        <v>20</v>
      </c>
    </row>
    <row r="5" spans="1:7" x14ac:dyDescent="0.2">
      <c r="F5">
        <f t="shared" ref="F5:F9" si="1">F4+1</f>
        <v>4</v>
      </c>
      <c r="G5">
        <f t="shared" si="0"/>
        <v>30</v>
      </c>
    </row>
    <row r="6" spans="1:7" x14ac:dyDescent="0.2">
      <c r="F6">
        <f t="shared" si="1"/>
        <v>5</v>
      </c>
      <c r="G6">
        <f t="shared" si="0"/>
        <v>40</v>
      </c>
    </row>
    <row r="7" spans="1:7" x14ac:dyDescent="0.2">
      <c r="F7">
        <f t="shared" si="1"/>
        <v>6</v>
      </c>
    </row>
    <row r="8" spans="1:7" x14ac:dyDescent="0.2">
      <c r="F8">
        <f t="shared" si="1"/>
        <v>7</v>
      </c>
    </row>
    <row r="9" spans="1:7" x14ac:dyDescent="0.2">
      <c r="F9">
        <f t="shared" si="1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284C-AA23-4F40-B79F-DC1B306FD80C}">
  <dimension ref="A1:G9"/>
  <sheetViews>
    <sheetView zoomScale="130" zoomScaleNormal="130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F1" t="s">
        <v>4</v>
      </c>
      <c r="G1" t="s">
        <v>3</v>
      </c>
    </row>
    <row r="2" spans="1:7" x14ac:dyDescent="0.2">
      <c r="A2">
        <v>137</v>
      </c>
      <c r="B2">
        <v>10</v>
      </c>
      <c r="C2">
        <f>A2/B2</f>
        <v>13.7</v>
      </c>
      <c r="D2">
        <f>_xlfn.CEILING.MATH(C2,1)</f>
        <v>14</v>
      </c>
      <c r="E2">
        <f>ROUNDUP(C2, 0)</f>
        <v>14</v>
      </c>
      <c r="F2">
        <v>1</v>
      </c>
      <c r="G2">
        <f>(B$2*(F2-1))</f>
        <v>0</v>
      </c>
    </row>
    <row r="3" spans="1:7" x14ac:dyDescent="0.2">
      <c r="A3" t="s">
        <v>6</v>
      </c>
      <c r="F3">
        <v>2</v>
      </c>
      <c r="G3">
        <f t="shared" ref="G3:G9" si="0">(B$2*(F3-1))</f>
        <v>10</v>
      </c>
    </row>
    <row r="4" spans="1:7" x14ac:dyDescent="0.2">
      <c r="F4">
        <f>F3+1</f>
        <v>3</v>
      </c>
      <c r="G4">
        <f t="shared" si="0"/>
        <v>20</v>
      </c>
    </row>
    <row r="5" spans="1:7" x14ac:dyDescent="0.2">
      <c r="F5">
        <f t="shared" ref="F5:F9" si="1">F4+1</f>
        <v>4</v>
      </c>
      <c r="G5">
        <f t="shared" si="0"/>
        <v>30</v>
      </c>
    </row>
    <row r="6" spans="1:7" x14ac:dyDescent="0.2">
      <c r="F6">
        <f t="shared" si="1"/>
        <v>5</v>
      </c>
      <c r="G6">
        <f t="shared" si="0"/>
        <v>40</v>
      </c>
    </row>
    <row r="7" spans="1:7" x14ac:dyDescent="0.2">
      <c r="F7">
        <f t="shared" si="1"/>
        <v>6</v>
      </c>
      <c r="G7">
        <f t="shared" si="0"/>
        <v>50</v>
      </c>
    </row>
    <row r="8" spans="1:7" x14ac:dyDescent="0.2">
      <c r="F8">
        <f t="shared" si="1"/>
        <v>7</v>
      </c>
      <c r="G8">
        <f t="shared" si="0"/>
        <v>60</v>
      </c>
    </row>
    <row r="9" spans="1:7" x14ac:dyDescent="0.2">
      <c r="F9">
        <f t="shared" si="1"/>
        <v>8</v>
      </c>
      <c r="G9">
        <f t="shared" si="0"/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6B8B-3DE6-D14A-BDD3-E0C58FEACAB5}">
  <dimension ref="A3:E14"/>
  <sheetViews>
    <sheetView tabSelected="1" workbookViewId="0">
      <selection activeCell="C10" sqref="C10"/>
    </sheetView>
  </sheetViews>
  <sheetFormatPr baseColWidth="10" defaultRowHeight="16" x14ac:dyDescent="0.2"/>
  <sheetData>
    <row r="3" spans="1:5" x14ac:dyDescent="0.2">
      <c r="A3" t="s">
        <v>7</v>
      </c>
      <c r="B3" t="s">
        <v>9</v>
      </c>
      <c r="C3" t="s">
        <v>8</v>
      </c>
      <c r="E3" t="s">
        <v>10</v>
      </c>
    </row>
    <row r="4" spans="1:5" x14ac:dyDescent="0.2">
      <c r="A4">
        <f ca="1">MOD(B4,E4)</f>
        <v>1</v>
      </c>
      <c r="B4" cm="1">
        <f t="array" aca="1" ref="B4" ca="1">MOD(SUMPRODUCT(CODE(MID(C4,ROW(INDIRECT("1:"&amp;LEN(C4))),1))),1000)</f>
        <v>49</v>
      </c>
      <c r="C4">
        <v>1</v>
      </c>
      <c r="E4">
        <v>2</v>
      </c>
    </row>
    <row r="5" spans="1:5" x14ac:dyDescent="0.2">
      <c r="A5">
        <f t="shared" ref="A5:A9" ca="1" si="0">MOD(B5,E5)</f>
        <v>0</v>
      </c>
      <c r="B5" cm="1">
        <f t="array" aca="1" ref="B5" ca="1">MOD(SUMPRODUCT(CODE(MID(C5,ROW(INDIRECT("1:"&amp;LEN(C5))),1))),1000)</f>
        <v>50</v>
      </c>
      <c r="C5">
        <v>2</v>
      </c>
      <c r="E5">
        <v>2</v>
      </c>
    </row>
    <row r="6" spans="1:5" x14ac:dyDescent="0.2">
      <c r="A6">
        <f t="shared" ca="1" si="0"/>
        <v>1</v>
      </c>
      <c r="B6" cm="1">
        <f t="array" aca="1" ref="B6" ca="1">MOD(SUMPRODUCT(CODE(MID(C6,ROW(INDIRECT("1:"&amp;LEN(C6))),1))),1000)</f>
        <v>51</v>
      </c>
      <c r="C6">
        <v>3</v>
      </c>
      <c r="E6">
        <v>2</v>
      </c>
    </row>
    <row r="7" spans="1:5" x14ac:dyDescent="0.2">
      <c r="A7">
        <f t="shared" ca="1" si="0"/>
        <v>0</v>
      </c>
      <c r="B7" cm="1">
        <f t="array" aca="1" ref="B7" ca="1">MOD(SUMPRODUCT(CODE(MID(C7,ROW(INDIRECT("1:"&amp;LEN(C7))),1))),1000)</f>
        <v>52</v>
      </c>
      <c r="C7">
        <v>4</v>
      </c>
      <c r="E7">
        <v>2</v>
      </c>
    </row>
    <row r="8" spans="1:5" x14ac:dyDescent="0.2">
      <c r="A8">
        <f t="shared" ca="1" si="0"/>
        <v>1</v>
      </c>
      <c r="B8" cm="1">
        <f t="array" aca="1" ref="B8" ca="1">MOD(SUMPRODUCT(CODE(MID(C8,ROW(INDIRECT("1:"&amp;LEN(C8))),1))),1000)</f>
        <v>163</v>
      </c>
      <c r="C8">
        <v>199</v>
      </c>
      <c r="E8">
        <v>2</v>
      </c>
    </row>
    <row r="9" spans="1:5" x14ac:dyDescent="0.2">
      <c r="A9">
        <f t="shared" ca="1" si="0"/>
        <v>1</v>
      </c>
      <c r="B9" cm="1">
        <f t="array" aca="1" ref="B9" ca="1">MOD(SUMPRODUCT(CODE(MID(C9,ROW(INDIRECT("1:"&amp;LEN(C9))),1))),1000)</f>
        <v>609</v>
      </c>
      <c r="C9" t="s">
        <v>11</v>
      </c>
      <c r="E9">
        <f>E8</f>
        <v>2</v>
      </c>
    </row>
    <row r="10" spans="1:5" x14ac:dyDescent="0.2">
      <c r="A10">
        <f t="shared" ref="A10:A11" ca="1" si="1">MOD(B10,E10)</f>
        <v>0</v>
      </c>
      <c r="B10" cm="1">
        <f t="array" aca="1" ref="B10" ca="1">MOD(SUMPRODUCT(CODE(MID(C10,ROW(INDIRECT("1:"&amp;LEN(C10))),1))),1000)</f>
        <v>610</v>
      </c>
      <c r="C10" t="s">
        <v>12</v>
      </c>
      <c r="E10">
        <f t="shared" ref="E10:E14" si="2">E9</f>
        <v>2</v>
      </c>
    </row>
    <row r="11" spans="1:5" x14ac:dyDescent="0.2">
      <c r="A11" t="e">
        <f t="shared" ca="1" si="1"/>
        <v>#REF!</v>
      </c>
      <c r="B11" t="e" cm="1">
        <f t="array" aca="1" ref="B11" ca="1">MOD(SUMPRODUCT(CODE(MID(C11,ROW(INDIRECT("1:"&amp;LEN(C11))),1))),1000)</f>
        <v>#REF!</v>
      </c>
      <c r="E11">
        <f t="shared" si="2"/>
        <v>2</v>
      </c>
    </row>
    <row r="12" spans="1:5" x14ac:dyDescent="0.2">
      <c r="E12">
        <f t="shared" si="2"/>
        <v>2</v>
      </c>
    </row>
    <row r="13" spans="1:5" x14ac:dyDescent="0.2">
      <c r="E13">
        <f t="shared" si="2"/>
        <v>2</v>
      </c>
    </row>
    <row r="14" spans="1:5" x14ac:dyDescent="0.2">
      <c r="E14">
        <f t="shared" si="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pagination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2025-10-18T09:53:23Z</dcterms:created>
  <dcterms:modified xsi:type="dcterms:W3CDTF">2025-10-19T17:43:32Z</dcterms:modified>
</cp:coreProperties>
</file>