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blauerbock/workspaces/pandas-workout/"/>
    </mc:Choice>
  </mc:AlternateContent>
  <xr:revisionPtr revIDLastSave="0" documentId="13_ncr:1_{29B48130-4D83-AB42-BD9E-18D6C0299B60}" xr6:coauthVersionLast="47" xr6:coauthVersionMax="47" xr10:uidLastSave="{00000000-0000-0000-0000-000000000000}"/>
  <bookViews>
    <workbookView xWindow="400" yWindow="600" windowWidth="25440" windowHeight="15800" activeTab="1" xr2:uid="{3392CCB6-9F5F-A540-BC6E-0A70E4350A55}"/>
  </bookViews>
  <sheets>
    <sheet name="Sheet1" sheetId="1" r:id="rId1"/>
    <sheet name="Sheet1 (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24" i="2" l="1"/>
  <c r="G24" i="2"/>
  <c r="H25" i="2"/>
  <c r="G25" i="2"/>
  <c r="H21" i="2"/>
  <c r="H20" i="2"/>
  <c r="H19" i="2"/>
  <c r="G10" i="2"/>
  <c r="G9" i="2" s="1"/>
  <c r="G8" i="2" s="1"/>
  <c r="F5" i="2"/>
  <c r="F4" i="2"/>
  <c r="F3" i="2"/>
  <c r="E1" i="2"/>
  <c r="D3" i="2" s="1"/>
  <c r="E3" i="2" s="1"/>
  <c r="F5" i="1"/>
  <c r="G9" i="1"/>
  <c r="G8" i="1"/>
  <c r="G7" i="1"/>
  <c r="G6" i="1"/>
  <c r="G5" i="1"/>
  <c r="G4" i="1"/>
  <c r="G3" i="1"/>
  <c r="G10" i="1"/>
  <c r="F4" i="1"/>
  <c r="F3" i="1"/>
  <c r="E5" i="1"/>
  <c r="E4" i="1"/>
  <c r="E3" i="1"/>
  <c r="D5" i="1"/>
  <c r="D4" i="1"/>
  <c r="D3" i="1"/>
  <c r="E1" i="1"/>
  <c r="D4" i="2" l="1"/>
  <c r="E4" i="2" s="1"/>
  <c r="D5" i="2"/>
  <c r="E5" i="2" s="1"/>
</calcChain>
</file>

<file path=xl/sharedStrings.xml><?xml version="1.0" encoding="utf-8"?>
<sst xmlns="http://schemas.openxmlformats.org/spreadsheetml/2006/main" count="88" uniqueCount="35">
  <si>
    <t>Examples</t>
  </si>
  <si>
    <t>The following two examples use the Nearest Rank definition of quantile with rounding. For an explanation of this definition, see percentiles.</t>
  </si>
  <si>
    <t>Even-sized population</t>
  </si>
  <si>
    <t>Consider an ordered population of 10 data values [3, 6, 7, 8, 8, 10, 13, 15, 16, 20]. What are the 4-quantiles (the "quartiles") of this dataset?</t>
  </si>
  <si>
    <t>Quartile</t>
  </si>
  <si>
    <t>Calculation</t>
  </si>
  <si>
    <t>Result</t>
  </si>
  <si>
    <t>Zeroth quartile</t>
  </si>
  <si>
    <t>Although not universally accepted, one can also speak of the zeroth quartile. This is the minimum value of the set, so the zeroth quartile in this example would be 3.</t>
  </si>
  <si>
    <t>First quartile</t>
  </si>
  <si>
    <t>The rank of the first quartile is 10×(1/4) = 2.5, which rounds up to 3, meaning that 3 is the rank in the population (from least to greatest values) at which approximately 1/4 of the values are less than the value of the first quartile. The third value in the population is 7.</t>
  </si>
  <si>
    <t>Second quartile</t>
  </si>
  <si>
    <t>The rank of the second quartile (same as the median) is 10×(2/4) = 5, which is an integer, while the number of values (10) is an even number, so the average of both the fifth and sixth values is taken—that is (8+10)/2 = 9, though any value from 8 through to 10 could be taken to be the median.</t>
  </si>
  <si>
    <t>Third quartile</t>
  </si>
  <si>
    <t>The rank of the third quartile is 10×(3/4) = 7.5, which rounds up to 8. The eighth value in the population is 15.</t>
  </si>
  <si>
    <t>Fourth quartile</t>
  </si>
  <si>
    <t>Although not universally accepted, one can also speak of the fourth quartile. This is the maximum value of the set, so the fourth quartile in this example would be 20. Under the Nearest Rank definition of quantile, the rank of the fourth quartile is the rank of the biggest number, so the rank of the fourth quartile would be 10.</t>
  </si>
  <si>
    <t>So the first, second and third 4-quantiles (the "quartiles") of the dataset [3, 6, 7, 8, 8, 10, 13, 15, 16, 20] are [7, 9, 15]. If also required, the zeroth quartile is 3 and the fourth quartile is 20.</t>
  </si>
  <si>
    <t>Odd-sized population</t>
  </si>
  <si>
    <t>Consider an ordered population of 11 data values [3, 6, 7, 8, 8, 9, 10, 13, 15, 16, 20]. What are the 4-quantiles (the "quartiles") of this dataset?</t>
  </si>
  <si>
    <t>The first quartile is determined by 11×(1/4) = 2.75, which rounds up to 3, meaning that 3 is the rank in the population (from least to greatest values) at which approximately 1/4 of the values are less than the value of the first quartile. The third value in the population is 7.</t>
  </si>
  <si>
    <t>The second quartile value (same as the median) is determined by 11×(2/4) = 5.5, which rounds up to 6. Therefore, 6 is the rank in the population (from least to greatest values) at which approximately 2/4 of the values are less than the value of the second quartile (or median). The sixth value in the population is 9.</t>
  </si>
  <si>
    <t>The third quartile value for the original example above is determined by 11×(3/4) = 8.25, which rounds up to 9. The ninth value in the population is 15.</t>
  </si>
  <si>
    <t>Although not universally accepted, one can also speak of the fourth quartile. This is the maximum value of the set, so the fourth quartile in this example would be 20. Under the Nearest Rank definition of quantile, the rank of the fourth quartile is the rank of the biggest number, so the rank of the fourth quartile would be 11.</t>
  </si>
  <si>
    <t>So the first, second and third 4-quantiles (the "quartiles") of the dataset [3, 6, 7, 8, 8, 9, 10, 13, 15, 16, 20] are [7, 9, 15]. If also required, the zeroth quartile is 3 and the fourth quartile is 20.</t>
  </si>
  <si>
    <t>Rank of quartile</t>
  </si>
  <si>
    <t>1st</t>
  </si>
  <si>
    <t>2nd</t>
  </si>
  <si>
    <t>3rd</t>
  </si>
  <si>
    <t>0th</t>
  </si>
  <si>
    <t>4th</t>
  </si>
  <si>
    <t>Rank</t>
  </si>
  <si>
    <t>rounds up to</t>
  </si>
  <si>
    <t>3rd quartile</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</si>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</sst>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0"/>
      <name val="Calibri"/>
      <family val="2"/>
      <scheme val="minor"/>
    </font>
    <font>
      <b/>
      <sz val="13.5"/>
      <color rgb="FF101418"/>
      <name val="Inherit"/>
    </font>
    <font>
      <sz val="16"/>
      <color rgb="FF202122"/>
      <name val="Arial"/>
      <family val="2"/>
    </font>
    <font>
      <b/>
      <sz val="12"/>
      <color rgb="FF101418"/>
      <name val="Inherit"/>
    </font>
    <font>
      <b/>
      <sz val="16"/>
      <color rgb="FF20212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2"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1" fillId="0" borderId="0" xfId="1" applyAlignment="1">
      <alignment horizontal="left" vertical="top" wrapText="1"/>
    </xf>
    <xf numFmtId="0" fontId="3"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ercentil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Percent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9D2A2-9278-5B4F-ABE7-3BF0F21D6A7C}">
  <dimension ref="B1:H32"/>
  <sheetViews>
    <sheetView zoomScale="120" zoomScaleNormal="120" workbookViewId="0">
      <selection activeCell="F6" sqref="F6"/>
    </sheetView>
  </sheetViews>
  <sheetFormatPr baseColWidth="10" defaultRowHeight="16"/>
  <cols>
    <col min="1" max="1" width="10.83203125" style="2"/>
    <col min="2" max="2" width="24.83203125" style="2" customWidth="1"/>
    <col min="3" max="3" width="67.6640625" style="2" customWidth="1"/>
    <col min="4" max="16384" width="10.83203125" style="2"/>
  </cols>
  <sheetData>
    <row r="1" spans="2:8" ht="17">
      <c r="C1" s="2" t="s">
        <v>25</v>
      </c>
      <c r="D1" s="2" t="s">
        <v>31</v>
      </c>
      <c r="E1" s="2">
        <f>COUNT(H3:H12)</f>
        <v>10</v>
      </c>
    </row>
    <row r="2" spans="2:8" ht="34">
      <c r="C2" s="2" t="s">
        <v>29</v>
      </c>
      <c r="E2" s="2" t="s">
        <v>32</v>
      </c>
    </row>
    <row r="3" spans="2:8" ht="17">
      <c r="B3" s="2">
        <v>0.25</v>
      </c>
      <c r="C3" s="2" t="s">
        <v>26</v>
      </c>
      <c r="D3" s="2">
        <f>E1*B3</f>
        <v>2.5</v>
      </c>
      <c r="E3" s="2">
        <f>ROUND(D3,0)</f>
        <v>3</v>
      </c>
      <c r="F3" s="2">
        <f>H10</f>
        <v>7</v>
      </c>
      <c r="G3" s="2">
        <f t="shared" ref="G3:G9" si="0">G4+1</f>
        <v>10</v>
      </c>
      <c r="H3" s="2">
        <v>20</v>
      </c>
    </row>
    <row r="4" spans="2:8" ht="17">
      <c r="B4" s="2">
        <v>0.5</v>
      </c>
      <c r="C4" s="2" t="s">
        <v>27</v>
      </c>
      <c r="D4" s="2">
        <f>E1*B4</f>
        <v>5</v>
      </c>
      <c r="E4" s="2">
        <f t="shared" ref="E4:E5" si="1">ROUND(D4,0)</f>
        <v>5</v>
      </c>
      <c r="F4" s="2">
        <f>AVERAGE(H7:H8)</f>
        <v>9</v>
      </c>
      <c r="G4" s="2">
        <f t="shared" si="0"/>
        <v>9</v>
      </c>
      <c r="H4" s="2">
        <v>16</v>
      </c>
    </row>
    <row r="5" spans="2:8" ht="17">
      <c r="B5" s="2">
        <v>0.75</v>
      </c>
      <c r="C5" s="2" t="s">
        <v>28</v>
      </c>
      <c r="D5" s="2">
        <f>E1*B5</f>
        <v>7.5</v>
      </c>
      <c r="E5" s="2">
        <f t="shared" si="1"/>
        <v>8</v>
      </c>
      <c r="F5" s="2">
        <f>H5</f>
        <v>15</v>
      </c>
      <c r="G5" s="2">
        <f t="shared" si="0"/>
        <v>8</v>
      </c>
      <c r="H5" s="2">
        <v>15</v>
      </c>
    </row>
    <row r="6" spans="2:8" ht="17">
      <c r="C6" s="2" t="s">
        <v>30</v>
      </c>
      <c r="G6" s="2">
        <f t="shared" si="0"/>
        <v>7</v>
      </c>
      <c r="H6" s="2">
        <v>13</v>
      </c>
    </row>
    <row r="7" spans="2:8" ht="19">
      <c r="B7" s="1" t="s">
        <v>0</v>
      </c>
      <c r="G7" s="2">
        <f t="shared" si="0"/>
        <v>6</v>
      </c>
      <c r="H7" s="2">
        <v>10</v>
      </c>
    </row>
    <row r="8" spans="2:8">
      <c r="B8" s="6" t="s">
        <v>1</v>
      </c>
      <c r="C8" s="6"/>
      <c r="D8" s="6"/>
      <c r="G8" s="2">
        <f t="shared" si="0"/>
        <v>5</v>
      </c>
      <c r="H8" s="2">
        <v>8</v>
      </c>
    </row>
    <row r="9" spans="2:8">
      <c r="G9" s="2">
        <f t="shared" si="0"/>
        <v>4</v>
      </c>
      <c r="H9" s="2">
        <v>8</v>
      </c>
    </row>
    <row r="10" spans="2:8" ht="17">
      <c r="B10" s="3" t="s">
        <v>2</v>
      </c>
      <c r="G10" s="2">
        <f>G11+1</f>
        <v>3</v>
      </c>
      <c r="H10" s="2">
        <v>7</v>
      </c>
    </row>
    <row r="11" spans="2:8" ht="20">
      <c r="B11" s="7" t="s">
        <v>3</v>
      </c>
      <c r="C11" s="7"/>
      <c r="D11" s="7"/>
      <c r="G11" s="2">
        <v>2</v>
      </c>
      <c r="H11" s="2">
        <v>6</v>
      </c>
    </row>
    <row r="12" spans="2:8">
      <c r="G12" s="2">
        <v>1</v>
      </c>
      <c r="H12" s="2">
        <v>3</v>
      </c>
    </row>
    <row r="13" spans="2:8" ht="21">
      <c r="B13" s="5" t="s">
        <v>4</v>
      </c>
      <c r="C13" s="5" t="s">
        <v>5</v>
      </c>
      <c r="D13" s="5" t="s">
        <v>6</v>
      </c>
    </row>
    <row r="14" spans="2:8" ht="63">
      <c r="B14" s="4" t="s">
        <v>7</v>
      </c>
      <c r="C14" s="4" t="s">
        <v>8</v>
      </c>
      <c r="D14" s="4">
        <v>3</v>
      </c>
    </row>
    <row r="15" spans="2:8" ht="126">
      <c r="B15" s="4" t="s">
        <v>9</v>
      </c>
      <c r="C15" s="4" t="s">
        <v>10</v>
      </c>
      <c r="D15" s="4">
        <v>7</v>
      </c>
    </row>
    <row r="16" spans="2:8" ht="126">
      <c r="B16" s="4" t="s">
        <v>11</v>
      </c>
      <c r="C16" s="4" t="s">
        <v>12</v>
      </c>
      <c r="D16" s="4">
        <v>9</v>
      </c>
    </row>
    <row r="17" spans="2:4" ht="63">
      <c r="B17" s="4" t="s">
        <v>13</v>
      </c>
      <c r="C17" s="4" t="s">
        <v>14</v>
      </c>
      <c r="D17" s="4">
        <v>15</v>
      </c>
    </row>
    <row r="18" spans="2:4" ht="126">
      <c r="B18" s="4" t="s">
        <v>15</v>
      </c>
      <c r="C18" s="4" t="s">
        <v>16</v>
      </c>
      <c r="D18" s="4">
        <v>20</v>
      </c>
    </row>
    <row r="20" spans="2:4" ht="231">
      <c r="B20" s="4" t="s">
        <v>17</v>
      </c>
    </row>
    <row r="22" spans="2:4" ht="17">
      <c r="B22" s="3" t="s">
        <v>18</v>
      </c>
    </row>
    <row r="23" spans="2:4" ht="189">
      <c r="B23" s="4" t="s">
        <v>19</v>
      </c>
    </row>
    <row r="25" spans="2:4" ht="21">
      <c r="B25" s="5" t="s">
        <v>4</v>
      </c>
      <c r="C25" s="5" t="s">
        <v>5</v>
      </c>
      <c r="D25" s="5" t="s">
        <v>6</v>
      </c>
    </row>
    <row r="26" spans="2:4" ht="63">
      <c r="B26" s="4" t="s">
        <v>7</v>
      </c>
      <c r="C26" s="4" t="s">
        <v>8</v>
      </c>
      <c r="D26" s="4">
        <v>3</v>
      </c>
    </row>
    <row r="27" spans="2:4" ht="126">
      <c r="B27" s="4" t="s">
        <v>9</v>
      </c>
      <c r="C27" s="4" t="s">
        <v>20</v>
      </c>
      <c r="D27" s="4">
        <v>7</v>
      </c>
    </row>
    <row r="28" spans="2:4" ht="126">
      <c r="B28" s="4" t="s">
        <v>11</v>
      </c>
      <c r="C28" s="4" t="s">
        <v>21</v>
      </c>
      <c r="D28" s="4">
        <v>9</v>
      </c>
    </row>
    <row r="29" spans="2:4" ht="63">
      <c r="B29" s="4" t="s">
        <v>13</v>
      </c>
      <c r="C29" s="4" t="s">
        <v>22</v>
      </c>
      <c r="D29" s="4">
        <v>15</v>
      </c>
    </row>
    <row r="30" spans="2:4" ht="126">
      <c r="B30" s="4" t="s">
        <v>15</v>
      </c>
      <c r="C30" s="4" t="s">
        <v>23</v>
      </c>
      <c r="D30" s="4">
        <v>20</v>
      </c>
    </row>
    <row r="32" spans="2:4" ht="231">
      <c r="B32" s="4" t="s">
        <v>24</v>
      </c>
    </row>
  </sheetData>
  <mergeCells count="2">
    <mergeCell ref="B8:D8"/>
    <mergeCell ref="B11:D11"/>
  </mergeCells>
  <hyperlinks>
    <hyperlink ref="B8" r:id="rId1" tooltip="Percentile" display="https://en.wikipedia.org/wiki/Percentile" xr:uid="{C5990E81-BE8F-0749-B1BA-FB5E9D8856B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6EBEC-22E7-2D41-8824-D31B95D87258}">
  <dimension ref="B1:I32"/>
  <sheetViews>
    <sheetView tabSelected="1" topLeftCell="B18" zoomScale="110" zoomScaleNormal="110" workbookViewId="0">
      <selection activeCell="H23" sqref="H23"/>
    </sheetView>
  </sheetViews>
  <sheetFormatPr baseColWidth="10" defaultRowHeight="16"/>
  <cols>
    <col min="1" max="1" width="10.83203125" style="2"/>
    <col min="2" max="2" width="24.83203125" style="2" customWidth="1"/>
    <col min="3" max="3" width="67.6640625" style="2" customWidth="1"/>
    <col min="4" max="16384" width="10.83203125" style="2"/>
  </cols>
  <sheetData>
    <row r="1" spans="2:8" ht="17">
      <c r="C1" s="2" t="s">
        <v>25</v>
      </c>
      <c r="D1" s="2" t="s">
        <v>31</v>
      </c>
      <c r="E1" s="2">
        <f>COUNT(H3:H12)</f>
        <v>5</v>
      </c>
    </row>
    <row r="2" spans="2:8" ht="34">
      <c r="C2" s="2" t="s">
        <v>29</v>
      </c>
      <c r="E2" s="2" t="s">
        <v>32</v>
      </c>
    </row>
    <row r="3" spans="2:8" ht="17">
      <c r="B3" s="2">
        <v>0.25</v>
      </c>
      <c r="C3" s="2" t="s">
        <v>26</v>
      </c>
      <c r="D3" s="2">
        <f>E1*B3</f>
        <v>1.25</v>
      </c>
      <c r="E3" s="2">
        <f>ROUND(D3,0)</f>
        <v>1</v>
      </c>
      <c r="F3" s="2">
        <f>H10</f>
        <v>40</v>
      </c>
    </row>
    <row r="4" spans="2:8" ht="17">
      <c r="B4" s="2">
        <v>0.5</v>
      </c>
      <c r="C4" s="2" t="s">
        <v>27</v>
      </c>
      <c r="D4" s="2">
        <f>E1*B4</f>
        <v>2.5</v>
      </c>
      <c r="E4" s="2">
        <f t="shared" ref="E4:E5" si="0">ROUND(D4,0)</f>
        <v>3</v>
      </c>
      <c r="F4" s="2">
        <f>AVERAGE(H7:H8)</f>
        <v>500</v>
      </c>
    </row>
    <row r="5" spans="2:8" ht="17">
      <c r="B5" s="2">
        <v>0.75</v>
      </c>
      <c r="C5" s="2" t="s">
        <v>28</v>
      </c>
      <c r="D5" s="2">
        <f>E1*B5</f>
        <v>3.75</v>
      </c>
      <c r="E5" s="2">
        <f t="shared" si="0"/>
        <v>4</v>
      </c>
      <c r="F5" s="2">
        <f>H5</f>
        <v>0</v>
      </c>
    </row>
    <row r="6" spans="2:8" ht="17">
      <c r="C6" s="2" t="s">
        <v>30</v>
      </c>
    </row>
    <row r="7" spans="2:8" ht="19">
      <c r="B7" s="1" t="s">
        <v>0</v>
      </c>
    </row>
    <row r="8" spans="2:8">
      <c r="B8" s="6" t="s">
        <v>1</v>
      </c>
      <c r="C8" s="6"/>
      <c r="D8" s="6"/>
      <c r="G8" s="2">
        <f t="shared" ref="G3:G9" si="1">G9+1</f>
        <v>5</v>
      </c>
      <c r="H8" s="2">
        <v>500</v>
      </c>
    </row>
    <row r="9" spans="2:8">
      <c r="G9" s="2">
        <f t="shared" si="1"/>
        <v>4</v>
      </c>
      <c r="H9" s="2">
        <v>40</v>
      </c>
    </row>
    <row r="10" spans="2:8" ht="17">
      <c r="B10" s="3" t="s">
        <v>2</v>
      </c>
      <c r="G10" s="2">
        <f>G11+1</f>
        <v>3</v>
      </c>
      <c r="H10" s="2">
        <v>40</v>
      </c>
    </row>
    <row r="11" spans="2:8" ht="20">
      <c r="B11" s="7" t="s">
        <v>3</v>
      </c>
      <c r="C11" s="7"/>
      <c r="D11" s="7"/>
      <c r="G11" s="2">
        <v>2</v>
      </c>
      <c r="H11" s="2">
        <v>2</v>
      </c>
    </row>
    <row r="12" spans="2:8">
      <c r="G12" s="2">
        <v>1</v>
      </c>
      <c r="H12" s="2">
        <v>0.5</v>
      </c>
    </row>
    <row r="13" spans="2:8" ht="21">
      <c r="B13" s="5" t="s">
        <v>4</v>
      </c>
      <c r="C13" s="5" t="s">
        <v>5</v>
      </c>
      <c r="D13" s="5" t="s">
        <v>6</v>
      </c>
    </row>
    <row r="14" spans="2:8" ht="63">
      <c r="B14" s="4" t="s">
        <v>7</v>
      </c>
      <c r="C14" s="4" t="s">
        <v>8</v>
      </c>
      <c r="D14" s="4">
        <v>3</v>
      </c>
    </row>
    <row r="15" spans="2:8" ht="126">
      <c r="B15" s="4" t="s">
        <v>9</v>
      </c>
      <c r="C15" s="4" t="s">
        <v>10</v>
      </c>
      <c r="D15" s="4">
        <v>7</v>
      </c>
    </row>
    <row r="16" spans="2:8" ht="126">
      <c r="B16" s="4" t="s">
        <v>11</v>
      </c>
      <c r="C16" s="4" t="s">
        <v>12</v>
      </c>
      <c r="D16" s="4">
        <v>9</v>
      </c>
    </row>
    <row r="17" spans="2:9" ht="63">
      <c r="B17" s="4" t="s">
        <v>13</v>
      </c>
      <c r="C17" s="4" t="s">
        <v>14</v>
      </c>
      <c r="D17" s="4">
        <v>15</v>
      </c>
    </row>
    <row r="18" spans="2:9" ht="126">
      <c r="B18" s="4" t="s">
        <v>15</v>
      </c>
      <c r="C18" s="4" t="s">
        <v>16</v>
      </c>
      <c r="D18" s="4">
        <v>20</v>
      </c>
      <c r="H18" s="2" t="s">
        <v>34</v>
      </c>
    </row>
    <row r="19" spans="2:9">
      <c r="H19" s="2">
        <f t="shared" ref="H19:H23" si="2">H20+1</f>
        <v>5</v>
      </c>
      <c r="I19" s="2">
        <v>500</v>
      </c>
    </row>
    <row r="20" spans="2:9" ht="58" customHeight="1">
      <c r="B20" s="7" t="s">
        <v>17</v>
      </c>
      <c r="C20" s="7"/>
      <c r="D20" s="7"/>
      <c r="G20" s="2" t="s">
        <v>33</v>
      </c>
      <c r="H20" s="2">
        <f t="shared" si="2"/>
        <v>4</v>
      </c>
      <c r="I20" s="2">
        <v>40</v>
      </c>
    </row>
    <row r="21" spans="2:9">
      <c r="H21" s="2">
        <f>H22+1</f>
        <v>3</v>
      </c>
      <c r="I21" s="2">
        <v>40</v>
      </c>
    </row>
    <row r="22" spans="2:9" ht="17">
      <c r="B22" s="3" t="s">
        <v>18</v>
      </c>
      <c r="H22" s="2">
        <v>2</v>
      </c>
      <c r="I22" s="2">
        <v>2</v>
      </c>
    </row>
    <row r="23" spans="2:9" ht="20">
      <c r="B23" s="7" t="s">
        <v>19</v>
      </c>
      <c r="C23" s="7"/>
      <c r="D23" s="7"/>
      <c r="H23" s="2">
        <v>1</v>
      </c>
      <c r="I23" s="2">
        <v>0.5</v>
      </c>
    </row>
    <row r="24" spans="2:9" ht="17">
      <c r="F24" s="2" t="s">
        <v>27</v>
      </c>
      <c r="G24" s="2">
        <f>5*2/4</f>
        <v>2.5</v>
      </c>
      <c r="H24" s="2">
        <f>ROUND(G24,0)</f>
        <v>3</v>
      </c>
    </row>
    <row r="25" spans="2:9" ht="21">
      <c r="B25" s="5" t="s">
        <v>4</v>
      </c>
      <c r="C25" s="5" t="s">
        <v>5</v>
      </c>
      <c r="D25" s="5" t="s">
        <v>6</v>
      </c>
      <c r="F25" s="2" t="s">
        <v>28</v>
      </c>
      <c r="G25" s="2">
        <f>5*3/4</f>
        <v>3.75</v>
      </c>
      <c r="H25" s="2">
        <f>ROUND(G25,0)</f>
        <v>4</v>
      </c>
    </row>
    <row r="26" spans="2:9" ht="63">
      <c r="B26" s="4" t="s">
        <v>7</v>
      </c>
      <c r="C26" s="4" t="s">
        <v>8</v>
      </c>
      <c r="D26" s="4">
        <v>3</v>
      </c>
    </row>
    <row r="27" spans="2:9" ht="126">
      <c r="B27" s="4" t="s">
        <v>9</v>
      </c>
      <c r="C27" s="4" t="s">
        <v>20</v>
      </c>
      <c r="D27" s="4">
        <v>7</v>
      </c>
    </row>
    <row r="28" spans="2:9" ht="126">
      <c r="B28" s="4" t="s">
        <v>11</v>
      </c>
      <c r="C28" s="4" t="s">
        <v>21</v>
      </c>
      <c r="D28" s="4">
        <v>9</v>
      </c>
    </row>
    <row r="29" spans="2:9" ht="63">
      <c r="B29" s="4" t="s">
        <v>13</v>
      </c>
      <c r="C29" s="4" t="s">
        <v>22</v>
      </c>
      <c r="D29" s="4">
        <v>15</v>
      </c>
    </row>
    <row r="30" spans="2:9" ht="126">
      <c r="B30" s="4" t="s">
        <v>15</v>
      </c>
      <c r="C30" s="4" t="s">
        <v>23</v>
      </c>
      <c r="D30" s="4">
        <v>20</v>
      </c>
    </row>
    <row r="32" spans="2:9" ht="231">
      <c r="B32" s="4" t="s">
        <v>24</v>
      </c>
    </row>
  </sheetData>
  <mergeCells count="4">
    <mergeCell ref="B8:D8"/>
    <mergeCell ref="B11:D11"/>
    <mergeCell ref="B23:D23"/>
    <mergeCell ref="B20:D20"/>
  </mergeCells>
  <hyperlinks>
    <hyperlink ref="B8" r:id="rId1" tooltip="Percentile" display="https://en.wikipedia.org/wiki/Percentile" xr:uid="{DAA59982-91C7-6043-8936-844175C5A8A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Kraus</dc:creator>
  <cp:lastModifiedBy>John Kraus</cp:lastModifiedBy>
  <dcterms:created xsi:type="dcterms:W3CDTF">2025-09-16T18:43:25Z</dcterms:created>
  <dcterms:modified xsi:type="dcterms:W3CDTF">2025-09-16T19:01:54Z</dcterms:modified>
</cp:coreProperties>
</file>