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rajini.mudrakolla/Downloads/Captain_Services_TestResults(09:"/>
    </mc:Choice>
  </mc:AlternateContent>
  <xr:revisionPtr revIDLastSave="0" documentId="13_ncr:1_{A5A30CB9-DF54-5F40-A01D-CD8A72E4AA3D}" xr6:coauthVersionLast="36" xr6:coauthVersionMax="36" xr10:uidLastSave="{00000000-0000-0000-0000-000000000000}"/>
  <bookViews>
    <workbookView xWindow="8940" yWindow="460" windowWidth="24660" windowHeight="13100" firstSheet="1" activeTab="6" xr2:uid="{55C3B67F-4EB8-CB46-92B8-1A8EEA8E60FB}"/>
  </bookViews>
  <sheets>
    <sheet name="Responses" sheetId="2" r:id="rId1"/>
    <sheet name="FRAUD_Results" sheetId="1" r:id="rId2"/>
    <sheet name="PIN_QUERY_Results" sheetId="4" r:id="rId3"/>
    <sheet name="ChangePersonalDetails_Results" sheetId="6" r:id="rId4"/>
    <sheet name="ManageOverdrafts_Results" sheetId="8" r:id="rId5"/>
    <sheet name="Bereavement_Results" sheetId="11" r:id="rId6"/>
    <sheet name="ManageCards_Results" sheetId="12" r:id="rId7"/>
    <sheet name="OutOfScope_Results" sheetId="3" r:id="rId8"/>
    <sheet name="Summary--Not updated" sheetId="9" r:id="rId9"/>
  </sheets>
  <definedNames>
    <definedName name="_xlnm._FilterDatabase" localSheetId="5" hidden="1">Bereavement_Results!$D$1:$G$189</definedName>
    <definedName name="_xlnm._FilterDatabase" localSheetId="3" hidden="1">ChangePersonalDetails_Results!$D$1:$G$189</definedName>
    <definedName name="_xlnm._FilterDatabase" localSheetId="1" hidden="1">FRAUD_Results!$D$1:$G$109</definedName>
    <definedName name="_xlnm._FilterDatabase" localSheetId="6" hidden="1">ManageCards_Results!$D$1:$G$189</definedName>
    <definedName name="_xlnm._FilterDatabase" localSheetId="4" hidden="1">ManageOverdrafts_Results!$D$1:$G$189</definedName>
    <definedName name="_xlnm._FilterDatabase" localSheetId="2" hidden="1">PIN_QUERY_Results!$D$1:$G$100</definedName>
    <definedName name="Pass">PIN_QUERY_Results!$D$3:$D$91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86" i="12" l="1"/>
  <c r="E186" i="12"/>
  <c r="F185" i="12"/>
  <c r="E185" i="12"/>
  <c r="F184" i="12"/>
  <c r="E184" i="12"/>
  <c r="F183" i="12"/>
  <c r="E183" i="12"/>
  <c r="F182" i="12"/>
  <c r="E182" i="12"/>
  <c r="F181" i="12"/>
  <c r="E181" i="12"/>
  <c r="F180" i="12"/>
  <c r="E180" i="12"/>
  <c r="F179" i="12"/>
  <c r="E179" i="12"/>
  <c r="F178" i="12"/>
  <c r="E178" i="12"/>
  <c r="F177" i="12"/>
  <c r="E177" i="12"/>
  <c r="F176" i="12"/>
  <c r="E176" i="12"/>
  <c r="F175" i="12"/>
  <c r="E175" i="12"/>
  <c r="F174" i="12"/>
  <c r="E174" i="12"/>
  <c r="F173" i="12"/>
  <c r="E173" i="12"/>
  <c r="F172" i="12"/>
  <c r="E172" i="12"/>
  <c r="F171" i="12"/>
  <c r="E171" i="12"/>
  <c r="F170" i="12"/>
  <c r="E170" i="12"/>
  <c r="F169" i="12"/>
  <c r="E169" i="12"/>
  <c r="F168" i="12"/>
  <c r="E168" i="12"/>
  <c r="F167" i="12"/>
  <c r="E167" i="12"/>
  <c r="F166" i="12"/>
  <c r="E166" i="12"/>
  <c r="F165" i="12"/>
  <c r="E165" i="12"/>
  <c r="F164" i="12"/>
  <c r="E164" i="12"/>
  <c r="F163" i="12"/>
  <c r="E163" i="12"/>
  <c r="F162" i="12"/>
  <c r="E162" i="12"/>
  <c r="F161" i="12"/>
  <c r="E161" i="12"/>
  <c r="F160" i="12"/>
  <c r="E160" i="12"/>
  <c r="F159" i="12"/>
  <c r="E159" i="12"/>
  <c r="F158" i="12"/>
  <c r="E158" i="12"/>
  <c r="F157" i="12"/>
  <c r="E157" i="12"/>
  <c r="F156" i="12"/>
  <c r="E156" i="12"/>
  <c r="F155" i="12"/>
  <c r="E155" i="12"/>
  <c r="F154" i="12"/>
  <c r="E154" i="12"/>
  <c r="F153" i="12"/>
  <c r="E153" i="12"/>
  <c r="F152" i="12"/>
  <c r="E152" i="12"/>
  <c r="F151" i="12"/>
  <c r="E151" i="12"/>
  <c r="F150" i="12"/>
  <c r="E150" i="12"/>
  <c r="F149" i="12"/>
  <c r="E149" i="12"/>
  <c r="F148" i="12"/>
  <c r="E148" i="12"/>
  <c r="F147" i="12"/>
  <c r="E147" i="12"/>
  <c r="F146" i="12"/>
  <c r="E146" i="12"/>
  <c r="F145" i="12"/>
  <c r="E145" i="12"/>
  <c r="F144" i="12"/>
  <c r="E144" i="12"/>
  <c r="F143" i="12"/>
  <c r="E143" i="12"/>
  <c r="F142" i="12"/>
  <c r="E142" i="12"/>
  <c r="F141" i="12"/>
  <c r="E141" i="12"/>
  <c r="F140" i="12"/>
  <c r="E140" i="12"/>
  <c r="F139" i="12"/>
  <c r="E139" i="12"/>
  <c r="F138" i="12"/>
  <c r="E138" i="12"/>
  <c r="F137" i="12"/>
  <c r="E137" i="12"/>
  <c r="F136" i="12"/>
  <c r="E136" i="12"/>
  <c r="F135" i="12"/>
  <c r="E135" i="12"/>
  <c r="F134" i="12"/>
  <c r="E134" i="12"/>
  <c r="F133" i="12"/>
  <c r="E133" i="12"/>
  <c r="F132" i="12"/>
  <c r="E132" i="12"/>
  <c r="F131" i="12"/>
  <c r="E131" i="12"/>
  <c r="F130" i="12"/>
  <c r="E130" i="12"/>
  <c r="F129" i="12"/>
  <c r="E129" i="12"/>
  <c r="F128" i="12"/>
  <c r="E128" i="12"/>
  <c r="F127" i="12"/>
  <c r="E127" i="12"/>
  <c r="F126" i="12"/>
  <c r="E126" i="12"/>
  <c r="F125" i="12"/>
  <c r="E125" i="12"/>
  <c r="F124" i="12"/>
  <c r="E124" i="12"/>
  <c r="F123" i="12"/>
  <c r="E123" i="12"/>
  <c r="F122" i="12"/>
  <c r="E122" i="12"/>
  <c r="F121" i="12"/>
  <c r="E121" i="12"/>
  <c r="F120" i="12"/>
  <c r="E120" i="12"/>
  <c r="F119" i="12"/>
  <c r="E119" i="12"/>
  <c r="F118" i="12"/>
  <c r="E118" i="12"/>
  <c r="F117" i="12"/>
  <c r="E117" i="12"/>
  <c r="F116" i="12"/>
  <c r="E116" i="12"/>
  <c r="F115" i="12"/>
  <c r="E115" i="12"/>
  <c r="F114" i="12"/>
  <c r="E114" i="12"/>
  <c r="F113" i="12"/>
  <c r="E113" i="12"/>
  <c r="F112" i="12"/>
  <c r="E112" i="12"/>
  <c r="F111" i="12"/>
  <c r="E111" i="12"/>
  <c r="F110" i="12"/>
  <c r="E110" i="12"/>
  <c r="F109" i="12"/>
  <c r="E109" i="12"/>
  <c r="F108" i="12"/>
  <c r="E108" i="12"/>
  <c r="F107" i="12"/>
  <c r="E107" i="12"/>
  <c r="F106" i="12"/>
  <c r="E106" i="12"/>
  <c r="D106" i="12"/>
  <c r="F105" i="12"/>
  <c r="E105" i="12"/>
  <c r="D105" i="12"/>
  <c r="F104" i="12"/>
  <c r="E104" i="12"/>
  <c r="D104" i="12"/>
  <c r="F103" i="12"/>
  <c r="E103" i="12"/>
  <c r="D103" i="12"/>
  <c r="F102" i="12"/>
  <c r="E102" i="12"/>
  <c r="D102" i="12"/>
  <c r="F101" i="12"/>
  <c r="G101" i="12" s="1"/>
  <c r="E101" i="12"/>
  <c r="D101" i="12"/>
  <c r="F100" i="12"/>
  <c r="E100" i="12"/>
  <c r="D100" i="12"/>
  <c r="F99" i="12"/>
  <c r="E99" i="12"/>
  <c r="D99" i="12"/>
  <c r="F98" i="12"/>
  <c r="E98" i="12"/>
  <c r="D98" i="12"/>
  <c r="F97" i="12"/>
  <c r="E97" i="12"/>
  <c r="D97" i="12"/>
  <c r="F96" i="12"/>
  <c r="E96" i="12"/>
  <c r="D96" i="12"/>
  <c r="F95" i="12"/>
  <c r="E95" i="12"/>
  <c r="D95" i="12"/>
  <c r="F94" i="12"/>
  <c r="E94" i="12"/>
  <c r="D94" i="12"/>
  <c r="F93" i="12"/>
  <c r="G93" i="12" s="1"/>
  <c r="E93" i="12"/>
  <c r="D93" i="12"/>
  <c r="F92" i="12"/>
  <c r="E92" i="12"/>
  <c r="D92" i="12"/>
  <c r="F91" i="12"/>
  <c r="E91" i="12"/>
  <c r="D91" i="12"/>
  <c r="F90" i="12"/>
  <c r="E90" i="12"/>
  <c r="D90" i="12"/>
  <c r="F89" i="12"/>
  <c r="E89" i="12"/>
  <c r="D89" i="12"/>
  <c r="F88" i="12"/>
  <c r="E88" i="12"/>
  <c r="D88" i="12"/>
  <c r="F87" i="12"/>
  <c r="E87" i="12"/>
  <c r="D87" i="12"/>
  <c r="F86" i="12"/>
  <c r="E86" i="12"/>
  <c r="D86" i="12"/>
  <c r="F85" i="12"/>
  <c r="G85" i="12" s="1"/>
  <c r="E85" i="12"/>
  <c r="D85" i="12"/>
  <c r="F84" i="12"/>
  <c r="E84" i="12"/>
  <c r="D84" i="12"/>
  <c r="F83" i="12"/>
  <c r="E83" i="12"/>
  <c r="D83" i="12"/>
  <c r="F82" i="12"/>
  <c r="E82" i="12"/>
  <c r="D82" i="12"/>
  <c r="F81" i="12"/>
  <c r="E81" i="12"/>
  <c r="D81" i="12"/>
  <c r="F80" i="12"/>
  <c r="E80" i="12"/>
  <c r="D80" i="12"/>
  <c r="F79" i="12"/>
  <c r="E79" i="12"/>
  <c r="D79" i="12"/>
  <c r="F78" i="12"/>
  <c r="E78" i="12"/>
  <c r="D78" i="12"/>
  <c r="F77" i="12"/>
  <c r="G77" i="12" s="1"/>
  <c r="E77" i="12"/>
  <c r="D77" i="12"/>
  <c r="F76" i="12"/>
  <c r="E76" i="12"/>
  <c r="D76" i="12"/>
  <c r="F75" i="12"/>
  <c r="E75" i="12"/>
  <c r="D75" i="12"/>
  <c r="F74" i="12"/>
  <c r="E74" i="12"/>
  <c r="D74" i="12"/>
  <c r="F73" i="12"/>
  <c r="E73" i="12"/>
  <c r="D73" i="12"/>
  <c r="F72" i="12"/>
  <c r="E72" i="12"/>
  <c r="D72" i="12"/>
  <c r="F71" i="12"/>
  <c r="E71" i="12"/>
  <c r="D71" i="12"/>
  <c r="F70" i="12"/>
  <c r="E70" i="12"/>
  <c r="D70" i="12"/>
  <c r="F69" i="12"/>
  <c r="G69" i="12" s="1"/>
  <c r="E69" i="12"/>
  <c r="D69" i="12"/>
  <c r="F68" i="12"/>
  <c r="E68" i="12"/>
  <c r="D68" i="12"/>
  <c r="F67" i="12"/>
  <c r="E67" i="12"/>
  <c r="D67" i="12"/>
  <c r="F66" i="12"/>
  <c r="E66" i="12"/>
  <c r="D66" i="12"/>
  <c r="F65" i="12"/>
  <c r="E65" i="12"/>
  <c r="D65" i="12"/>
  <c r="F64" i="12"/>
  <c r="E64" i="12"/>
  <c r="D64" i="12"/>
  <c r="F63" i="12"/>
  <c r="E63" i="12"/>
  <c r="D63" i="12"/>
  <c r="F62" i="12"/>
  <c r="E62" i="12"/>
  <c r="D62" i="12"/>
  <c r="F61" i="12"/>
  <c r="G61" i="12" s="1"/>
  <c r="E61" i="12"/>
  <c r="D61" i="12"/>
  <c r="F60" i="12"/>
  <c r="E60" i="12"/>
  <c r="D60" i="12"/>
  <c r="F59" i="12"/>
  <c r="E59" i="12"/>
  <c r="D59" i="12"/>
  <c r="F58" i="12"/>
  <c r="E58" i="12"/>
  <c r="D58" i="12"/>
  <c r="F57" i="12"/>
  <c r="E57" i="12"/>
  <c r="D57" i="12"/>
  <c r="F56" i="12"/>
  <c r="E56" i="12"/>
  <c r="D56" i="12"/>
  <c r="F55" i="12"/>
  <c r="E55" i="12"/>
  <c r="D55" i="12"/>
  <c r="F54" i="12"/>
  <c r="E54" i="12"/>
  <c r="D54" i="12"/>
  <c r="F53" i="12"/>
  <c r="G53" i="12" s="1"/>
  <c r="E53" i="12"/>
  <c r="D53" i="12"/>
  <c r="F52" i="12"/>
  <c r="E52" i="12"/>
  <c r="D52" i="12"/>
  <c r="F51" i="12"/>
  <c r="E51" i="12"/>
  <c r="D51" i="12"/>
  <c r="F50" i="12"/>
  <c r="E50" i="12"/>
  <c r="D50" i="12"/>
  <c r="F49" i="12"/>
  <c r="E49" i="12"/>
  <c r="D49" i="12"/>
  <c r="F48" i="12"/>
  <c r="E48" i="12"/>
  <c r="D48" i="12"/>
  <c r="F47" i="12"/>
  <c r="E47" i="12"/>
  <c r="D47" i="12"/>
  <c r="F46" i="12"/>
  <c r="E46" i="12"/>
  <c r="D46" i="12"/>
  <c r="G45" i="12"/>
  <c r="F45" i="12"/>
  <c r="E45" i="12"/>
  <c r="D45" i="12"/>
  <c r="F44" i="12"/>
  <c r="E44" i="12"/>
  <c r="D44" i="12"/>
  <c r="F43" i="12"/>
  <c r="E43" i="12"/>
  <c r="D43" i="12"/>
  <c r="F42" i="12"/>
  <c r="E42" i="12"/>
  <c r="D42" i="12"/>
  <c r="F41" i="12"/>
  <c r="E41" i="12"/>
  <c r="D41" i="12"/>
  <c r="F40" i="12"/>
  <c r="G40" i="12" s="1"/>
  <c r="E40" i="12"/>
  <c r="D40" i="12"/>
  <c r="F39" i="12"/>
  <c r="E39" i="12"/>
  <c r="D39" i="12"/>
  <c r="F38" i="12"/>
  <c r="E38" i="12"/>
  <c r="D38" i="12"/>
  <c r="F37" i="12"/>
  <c r="E37" i="12"/>
  <c r="D37" i="12"/>
  <c r="F36" i="12"/>
  <c r="E36" i="12"/>
  <c r="D36" i="12"/>
  <c r="F35" i="12"/>
  <c r="E35" i="12"/>
  <c r="D35" i="12"/>
  <c r="F34" i="12"/>
  <c r="E34" i="12"/>
  <c r="D34" i="12"/>
  <c r="F33" i="12"/>
  <c r="E33" i="12"/>
  <c r="D33" i="12"/>
  <c r="F32" i="12"/>
  <c r="G32" i="12" s="1"/>
  <c r="E32" i="12"/>
  <c r="D32" i="12"/>
  <c r="F31" i="12"/>
  <c r="E31" i="12"/>
  <c r="D31" i="12"/>
  <c r="F30" i="12"/>
  <c r="E30" i="12"/>
  <c r="D30" i="12"/>
  <c r="F29" i="12"/>
  <c r="E29" i="12"/>
  <c r="D29" i="12"/>
  <c r="F28" i="12"/>
  <c r="E28" i="12"/>
  <c r="D28" i="12"/>
  <c r="F27" i="12"/>
  <c r="E27" i="12"/>
  <c r="D27" i="12"/>
  <c r="F26" i="12"/>
  <c r="E26" i="12"/>
  <c r="D26" i="12"/>
  <c r="F25" i="12"/>
  <c r="E25" i="12"/>
  <c r="D25" i="12"/>
  <c r="F24" i="12"/>
  <c r="G24" i="12" s="1"/>
  <c r="E24" i="12"/>
  <c r="D24" i="12"/>
  <c r="F23" i="12"/>
  <c r="E23" i="12"/>
  <c r="D23" i="12"/>
  <c r="F22" i="12"/>
  <c r="E22" i="12"/>
  <c r="D22" i="12"/>
  <c r="F21" i="12"/>
  <c r="E21" i="12"/>
  <c r="D21" i="12"/>
  <c r="F20" i="12"/>
  <c r="E20" i="12"/>
  <c r="D20" i="12"/>
  <c r="F19" i="12"/>
  <c r="E19" i="12"/>
  <c r="D19" i="12"/>
  <c r="F18" i="12"/>
  <c r="E18" i="12"/>
  <c r="D18" i="12"/>
  <c r="F17" i="12"/>
  <c r="E17" i="12"/>
  <c r="D17" i="12"/>
  <c r="F16" i="12"/>
  <c r="E16" i="12"/>
  <c r="D16" i="12"/>
  <c r="F15" i="12"/>
  <c r="E15" i="12"/>
  <c r="D15" i="12"/>
  <c r="F14" i="12"/>
  <c r="E14" i="12"/>
  <c r="D14" i="12"/>
  <c r="F13" i="12"/>
  <c r="E13" i="12"/>
  <c r="D13" i="12"/>
  <c r="F12" i="12"/>
  <c r="E12" i="12"/>
  <c r="D12" i="12"/>
  <c r="F11" i="12"/>
  <c r="E11" i="12"/>
  <c r="D11" i="12"/>
  <c r="F10" i="12"/>
  <c r="E10" i="12"/>
  <c r="D10" i="12"/>
  <c r="F9" i="12"/>
  <c r="E9" i="12"/>
  <c r="D9" i="12"/>
  <c r="F8" i="12"/>
  <c r="E8" i="12"/>
  <c r="D8" i="12"/>
  <c r="F7" i="12"/>
  <c r="E7" i="12"/>
  <c r="D7" i="12"/>
  <c r="F6" i="12"/>
  <c r="E6" i="12"/>
  <c r="D6" i="12"/>
  <c r="F5" i="12"/>
  <c r="E5" i="12"/>
  <c r="D5" i="12"/>
  <c r="F4" i="12"/>
  <c r="E4" i="12"/>
  <c r="D4" i="12"/>
  <c r="F3" i="12"/>
  <c r="E3" i="12"/>
  <c r="D3" i="12"/>
  <c r="F2" i="12"/>
  <c r="E2" i="12"/>
  <c r="D2" i="12"/>
  <c r="G8" i="12" l="1"/>
  <c r="G16" i="12"/>
  <c r="G47" i="12"/>
  <c r="G50" i="12"/>
  <c r="G58" i="12"/>
  <c r="G66" i="12"/>
  <c r="G74" i="12"/>
  <c r="G82" i="12"/>
  <c r="G90" i="12"/>
  <c r="G98" i="12"/>
  <c r="G106" i="12"/>
  <c r="G15" i="12"/>
  <c r="G23" i="12"/>
  <c r="G31" i="12"/>
  <c r="G39" i="12"/>
  <c r="G52" i="12"/>
  <c r="G60" i="12"/>
  <c r="G68" i="12"/>
  <c r="G76" i="12"/>
  <c r="G84" i="12"/>
  <c r="G92" i="12"/>
  <c r="G7" i="12"/>
  <c r="G37" i="12"/>
  <c r="G56" i="12"/>
  <c r="G100" i="12"/>
  <c r="G5" i="12"/>
  <c r="G13" i="12"/>
  <c r="G21" i="12"/>
  <c r="G29" i="12"/>
  <c r="G27" i="12"/>
  <c r="G43" i="12"/>
  <c r="G72" i="12"/>
  <c r="G38" i="12"/>
  <c r="G51" i="12"/>
  <c r="G59" i="12"/>
  <c r="G67" i="12"/>
  <c r="G75" i="12"/>
  <c r="G83" i="12"/>
  <c r="G91" i="12"/>
  <c r="G99" i="12"/>
  <c r="G11" i="12"/>
  <c r="G64" i="12"/>
  <c r="G14" i="12"/>
  <c r="G9" i="12"/>
  <c r="G25" i="12"/>
  <c r="G33" i="12"/>
  <c r="G41" i="12"/>
  <c r="G46" i="12"/>
  <c r="G54" i="12"/>
  <c r="G62" i="12"/>
  <c r="G70" i="12"/>
  <c r="G78" i="12"/>
  <c r="G86" i="12"/>
  <c r="G94" i="12"/>
  <c r="G102" i="12"/>
  <c r="G3" i="12"/>
  <c r="G19" i="12"/>
  <c r="G30" i="12"/>
  <c r="G17" i="12"/>
  <c r="G4" i="12"/>
  <c r="G12" i="12"/>
  <c r="G20" i="12"/>
  <c r="G28" i="12"/>
  <c r="G36" i="12"/>
  <c r="G44" i="12"/>
  <c r="G49" i="12"/>
  <c r="G57" i="12"/>
  <c r="G65" i="12"/>
  <c r="G73" i="12"/>
  <c r="G81" i="12"/>
  <c r="G89" i="12"/>
  <c r="G97" i="12"/>
  <c r="G105" i="12"/>
  <c r="G48" i="12"/>
  <c r="G80" i="12"/>
  <c r="G96" i="12"/>
  <c r="G88" i="12"/>
  <c r="G104" i="12"/>
  <c r="G6" i="12"/>
  <c r="G22" i="12"/>
  <c r="G2" i="12"/>
  <c r="G10" i="12"/>
  <c r="G18" i="12"/>
  <c r="G26" i="12"/>
  <c r="G34" i="12"/>
  <c r="G42" i="12"/>
  <c r="G55" i="12"/>
  <c r="G63" i="12"/>
  <c r="G71" i="12"/>
  <c r="G79" i="12"/>
  <c r="G87" i="12"/>
  <c r="G95" i="12"/>
  <c r="G103" i="12"/>
  <c r="G35" i="12"/>
  <c r="F90" i="1"/>
  <c r="F91" i="1"/>
  <c r="F92" i="1"/>
  <c r="F93" i="1"/>
  <c r="F94" i="1"/>
  <c r="F95" i="1"/>
  <c r="F96" i="1"/>
  <c r="F97" i="1"/>
  <c r="F98" i="1"/>
  <c r="F99" i="1"/>
  <c r="F100" i="1"/>
  <c r="F101" i="1"/>
  <c r="F102" i="1"/>
  <c r="F103" i="1"/>
  <c r="F104" i="1"/>
  <c r="F105" i="1"/>
  <c r="F106" i="1"/>
  <c r="F107" i="1"/>
  <c r="F108" i="1"/>
  <c r="F109" i="1"/>
  <c r="E90" i="1"/>
  <c r="E91" i="1"/>
  <c r="E92" i="1"/>
  <c r="E93" i="1"/>
  <c r="E94" i="1"/>
  <c r="E95" i="1"/>
  <c r="E96" i="1"/>
  <c r="E97" i="1"/>
  <c r="E98" i="1"/>
  <c r="E99" i="1"/>
  <c r="E100" i="1"/>
  <c r="E101" i="1"/>
  <c r="E102" i="1"/>
  <c r="E103" i="1"/>
  <c r="E104" i="1"/>
  <c r="E105" i="1"/>
  <c r="E106" i="1"/>
  <c r="E107" i="1"/>
  <c r="E108" i="1"/>
  <c r="G108" i="1" s="1"/>
  <c r="E109" i="1"/>
  <c r="D90" i="1"/>
  <c r="D91" i="1"/>
  <c r="D92" i="1"/>
  <c r="D93" i="1"/>
  <c r="D94" i="1"/>
  <c r="D95" i="1"/>
  <c r="D96" i="1"/>
  <c r="D97" i="1"/>
  <c r="D98" i="1"/>
  <c r="D99" i="1"/>
  <c r="D100" i="1"/>
  <c r="D101" i="1"/>
  <c r="D102" i="1"/>
  <c r="D103" i="1"/>
  <c r="D104" i="1"/>
  <c r="D105" i="1"/>
  <c r="D106" i="1"/>
  <c r="D107" i="1"/>
  <c r="D108" i="1"/>
  <c r="D109" i="1"/>
  <c r="G104" i="1" l="1"/>
  <c r="G96" i="1"/>
  <c r="G103" i="1"/>
  <c r="G95" i="1"/>
  <c r="G94" i="1"/>
  <c r="G101" i="1"/>
  <c r="G93" i="1"/>
  <c r="G99" i="1"/>
  <c r="G100" i="1"/>
  <c r="G92" i="1"/>
  <c r="G107" i="1"/>
  <c r="G91" i="1"/>
  <c r="G106" i="1"/>
  <c r="G98" i="1"/>
  <c r="G90" i="1"/>
  <c r="G109" i="1"/>
  <c r="G105" i="1"/>
  <c r="G97" i="1"/>
  <c r="G102" i="1"/>
  <c r="G121" i="11"/>
  <c r="G120" i="11"/>
  <c r="G119" i="11"/>
  <c r="G118" i="11"/>
  <c r="G117" i="11"/>
  <c r="G116" i="11"/>
  <c r="G115" i="11"/>
  <c r="G113" i="11"/>
  <c r="G111" i="11"/>
  <c r="G110" i="11"/>
  <c r="G109" i="11"/>
  <c r="G108" i="11"/>
  <c r="G107" i="11"/>
  <c r="G105" i="11"/>
  <c r="G103" i="11"/>
  <c r="G102" i="11"/>
  <c r="G101" i="11"/>
  <c r="G100" i="11"/>
  <c r="G99" i="11"/>
  <c r="G97" i="11"/>
  <c r="G95" i="11"/>
  <c r="G94" i="11"/>
  <c r="G93" i="11"/>
  <c r="G92" i="11"/>
  <c r="G91" i="11"/>
  <c r="G89" i="11"/>
  <c r="G87" i="11"/>
  <c r="G86" i="11"/>
  <c r="G85" i="11"/>
  <c r="G84" i="11"/>
  <c r="G83" i="11"/>
  <c r="G81" i="11"/>
  <c r="G79" i="11"/>
  <c r="G78" i="11"/>
  <c r="G77" i="11"/>
  <c r="G76" i="11"/>
  <c r="G75" i="11"/>
  <c r="G73" i="11"/>
  <c r="G71" i="11"/>
  <c r="G70" i="11"/>
  <c r="G69" i="11"/>
  <c r="G68" i="11"/>
  <c r="G67" i="11"/>
  <c r="G65" i="11"/>
  <c r="G63" i="11"/>
  <c r="G62" i="11"/>
  <c r="G61" i="11"/>
  <c r="G60" i="11"/>
  <c r="G59" i="11"/>
  <c r="G58" i="11"/>
  <c r="G57" i="11"/>
  <c r="G55" i="11"/>
  <c r="G54" i="11"/>
  <c r="G53" i="11"/>
  <c r="G52" i="11"/>
  <c r="G51" i="11"/>
  <c r="G49" i="11"/>
  <c r="G47" i="11"/>
  <c r="G46" i="11"/>
  <c r="G45" i="11"/>
  <c r="G44" i="11"/>
  <c r="G43" i="11"/>
  <c r="G42" i="11"/>
  <c r="G41" i="11"/>
  <c r="G39" i="11"/>
  <c r="G38" i="11"/>
  <c r="G37" i="11"/>
  <c r="G36" i="11"/>
  <c r="G35" i="11"/>
  <c r="G33" i="11"/>
  <c r="G31" i="11"/>
  <c r="G30" i="11"/>
  <c r="G29" i="11"/>
  <c r="G28" i="11"/>
  <c r="G27" i="11"/>
  <c r="G26" i="11"/>
  <c r="G25" i="11"/>
  <c r="G23" i="11"/>
  <c r="G22" i="11"/>
  <c r="F21" i="11"/>
  <c r="E21" i="11"/>
  <c r="D21" i="11"/>
  <c r="F20" i="11"/>
  <c r="E20" i="11"/>
  <c r="G20" i="11" s="1"/>
  <c r="D20" i="11"/>
  <c r="F19" i="11"/>
  <c r="E19" i="11"/>
  <c r="D19" i="11"/>
  <c r="F18" i="11"/>
  <c r="E18" i="11"/>
  <c r="D18" i="11"/>
  <c r="F17" i="11"/>
  <c r="E17" i="11"/>
  <c r="D17" i="11"/>
  <c r="F16" i="11"/>
  <c r="E16" i="11"/>
  <c r="D16" i="11"/>
  <c r="F15" i="11"/>
  <c r="E15" i="11"/>
  <c r="D15" i="11"/>
  <c r="F14" i="11"/>
  <c r="E14" i="11"/>
  <c r="D14" i="11"/>
  <c r="F13" i="11"/>
  <c r="E13" i="11"/>
  <c r="D13" i="11"/>
  <c r="F12" i="11"/>
  <c r="E12" i="11"/>
  <c r="G12" i="11" s="1"/>
  <c r="D12" i="11"/>
  <c r="F11" i="11"/>
  <c r="E11" i="11"/>
  <c r="D11" i="11"/>
  <c r="F10" i="11"/>
  <c r="E10" i="11"/>
  <c r="G10" i="11" s="1"/>
  <c r="D10" i="11"/>
  <c r="F9" i="11"/>
  <c r="E9" i="11"/>
  <c r="D9" i="11"/>
  <c r="F8" i="11"/>
  <c r="E8" i="11"/>
  <c r="D8" i="11"/>
  <c r="F7" i="11"/>
  <c r="E7" i="11"/>
  <c r="D7" i="11"/>
  <c r="F6" i="11"/>
  <c r="E6" i="11"/>
  <c r="D6" i="11"/>
  <c r="F5" i="11"/>
  <c r="E5" i="11"/>
  <c r="D5" i="11"/>
  <c r="F4" i="11"/>
  <c r="E4" i="11"/>
  <c r="D4" i="11"/>
  <c r="F3" i="11"/>
  <c r="E3" i="11"/>
  <c r="D3" i="11"/>
  <c r="F2" i="11"/>
  <c r="E2" i="11"/>
  <c r="D2" i="11"/>
  <c r="G3" i="11" l="1"/>
  <c r="G11" i="11"/>
  <c r="G19" i="11"/>
  <c r="G15" i="11"/>
  <c r="G9" i="11"/>
  <c r="G7" i="11"/>
  <c r="G5" i="11"/>
  <c r="G13" i="11"/>
  <c r="G21" i="11"/>
  <c r="G17" i="11"/>
  <c r="G6" i="11"/>
  <c r="G4" i="11"/>
  <c r="G14" i="11"/>
  <c r="G74" i="11"/>
  <c r="G90" i="11"/>
  <c r="G106" i="11"/>
  <c r="G8" i="11"/>
  <c r="G24" i="11"/>
  <c r="G40" i="11"/>
  <c r="G56" i="11"/>
  <c r="G72" i="11"/>
  <c r="G88" i="11"/>
  <c r="G104" i="11"/>
  <c r="G2" i="11"/>
  <c r="G18" i="11"/>
  <c r="G34" i="11"/>
  <c r="G50" i="11"/>
  <c r="G66" i="11"/>
  <c r="G82" i="11"/>
  <c r="G98" i="11"/>
  <c r="G114" i="11"/>
  <c r="G16" i="11"/>
  <c r="G32" i="11"/>
  <c r="G48" i="11"/>
  <c r="G64" i="11"/>
  <c r="G80" i="11"/>
  <c r="G96" i="11"/>
  <c r="G112" i="11"/>
  <c r="F41" i="1" l="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30" i="1"/>
  <c r="F31" i="1"/>
  <c r="F32" i="1"/>
  <c r="F33" i="1"/>
  <c r="F34" i="1"/>
  <c r="F35" i="1"/>
  <c r="F36" i="1"/>
  <c r="F37" i="1"/>
  <c r="F38" i="1"/>
  <c r="F39" i="1"/>
  <c r="F40" i="1"/>
  <c r="F3" i="1"/>
  <c r="F4" i="1"/>
  <c r="F5" i="1"/>
  <c r="F6" i="1"/>
  <c r="F7" i="1"/>
  <c r="F8" i="1"/>
  <c r="F9" i="1"/>
  <c r="F10" i="1"/>
  <c r="F11" i="1"/>
  <c r="F12" i="1"/>
  <c r="F13" i="1"/>
  <c r="F14" i="1"/>
  <c r="F15" i="1"/>
  <c r="F16" i="1"/>
  <c r="F17" i="1"/>
  <c r="F18" i="1"/>
  <c r="F19" i="1"/>
  <c r="F20" i="1"/>
  <c r="F21" i="1"/>
  <c r="F22" i="1"/>
  <c r="F23" i="1"/>
  <c r="F24" i="1"/>
  <c r="F25" i="1"/>
  <c r="F26" i="1"/>
  <c r="F27" i="1"/>
  <c r="F28" i="1"/>
  <c r="F29"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E3" i="6"/>
  <c r="E4" i="6"/>
  <c r="E5" i="6"/>
  <c r="E6" i="6"/>
  <c r="E7" i="6"/>
  <c r="E8" i="6"/>
  <c r="E9" i="6"/>
  <c r="E10" i="6"/>
  <c r="E11" i="6"/>
  <c r="E12" i="6"/>
  <c r="E13" i="6"/>
  <c r="E14" i="6"/>
  <c r="E15" i="6"/>
  <c r="E16" i="6"/>
  <c r="G16" i="6" s="1"/>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115" i="8"/>
  <c r="F116" i="8"/>
  <c r="F117" i="8"/>
  <c r="F118" i="8"/>
  <c r="F119" i="8"/>
  <c r="F120" i="8"/>
  <c r="F121"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F2" i="8"/>
  <c r="F2" i="6"/>
  <c r="F2" i="1"/>
  <c r="F2" i="4"/>
  <c r="E2" i="8"/>
  <c r="E2" i="1"/>
  <c r="E2" i="6"/>
  <c r="E2" i="4"/>
  <c r="G2" i="6" l="1"/>
  <c r="G2" i="4"/>
  <c r="G28" i="1"/>
  <c r="G20" i="1"/>
  <c r="G12" i="1"/>
  <c r="G4" i="1"/>
  <c r="G86" i="1"/>
  <c r="G78" i="1"/>
  <c r="G70" i="1"/>
  <c r="G62" i="1"/>
  <c r="G54" i="1"/>
  <c r="G46" i="1"/>
  <c r="G34" i="1"/>
  <c r="G2" i="8"/>
  <c r="G120" i="8"/>
  <c r="G112" i="8"/>
  <c r="G104" i="8"/>
  <c r="G96" i="8"/>
  <c r="G88" i="8"/>
  <c r="G80" i="8"/>
  <c r="G72" i="8"/>
  <c r="G64" i="8"/>
  <c r="G56" i="8"/>
  <c r="G48" i="8"/>
  <c r="G40" i="8"/>
  <c r="G119" i="8"/>
  <c r="G111" i="8"/>
  <c r="G103" i="8"/>
  <c r="G95" i="8"/>
  <c r="G87" i="8"/>
  <c r="G79" i="8"/>
  <c r="G71" i="8"/>
  <c r="G63" i="8"/>
  <c r="G55" i="8"/>
  <c r="G115" i="8"/>
  <c r="G107" i="8"/>
  <c r="G99" i="8"/>
  <c r="G91" i="8"/>
  <c r="G83" i="8"/>
  <c r="G75" i="8"/>
  <c r="G67" i="8"/>
  <c r="G59" i="8"/>
  <c r="G51" i="8"/>
  <c r="G43" i="8"/>
  <c r="G35" i="8"/>
  <c r="G27" i="8"/>
  <c r="G19" i="8"/>
  <c r="G11" i="8"/>
  <c r="G3" i="8"/>
  <c r="G41" i="8"/>
  <c r="G117" i="8"/>
  <c r="G109" i="8"/>
  <c r="G101" i="8"/>
  <c r="G93" i="8"/>
  <c r="G85" i="8"/>
  <c r="G77" i="8"/>
  <c r="G69" i="8"/>
  <c r="G61" i="8"/>
  <c r="G53" i="8"/>
  <c r="G45" i="8"/>
  <c r="G37" i="8"/>
  <c r="G29" i="8"/>
  <c r="G21" i="8"/>
  <c r="G13" i="8"/>
  <c r="G5" i="8"/>
  <c r="G116" i="8"/>
  <c r="G108" i="8"/>
  <c r="G100" i="8"/>
  <c r="G92" i="8"/>
  <c r="G84" i="8"/>
  <c r="G76" i="8"/>
  <c r="G68" i="8"/>
  <c r="G60" i="8"/>
  <c r="G52" i="8"/>
  <c r="G44" i="8"/>
  <c r="G36" i="8"/>
  <c r="G28" i="8"/>
  <c r="G20" i="8"/>
  <c r="G12" i="8"/>
  <c r="G4" i="8"/>
  <c r="G114" i="8"/>
  <c r="G106" i="8"/>
  <c r="G98" i="8"/>
  <c r="G90" i="8"/>
  <c r="G82" i="8"/>
  <c r="G74" i="8"/>
  <c r="G66" i="8"/>
  <c r="G58" i="8"/>
  <c r="G50" i="8"/>
  <c r="G42" i="8"/>
  <c r="G34" i="8"/>
  <c r="G26" i="8"/>
  <c r="G18" i="8"/>
  <c r="G10" i="8"/>
  <c r="G121" i="8"/>
  <c r="G113" i="8"/>
  <c r="G105" i="8"/>
  <c r="G97" i="8"/>
  <c r="G89" i="8"/>
  <c r="G81" i="8"/>
  <c r="G73" i="8"/>
  <c r="G65" i="8"/>
  <c r="G57" i="8"/>
  <c r="G49" i="8"/>
  <c r="G33" i="8"/>
  <c r="G25" i="8"/>
  <c r="G17" i="8"/>
  <c r="G9" i="8"/>
  <c r="G32" i="8"/>
  <c r="G24" i="8"/>
  <c r="G16" i="8"/>
  <c r="G8" i="8"/>
  <c r="G47" i="8"/>
  <c r="G39" i="8"/>
  <c r="G31" i="8"/>
  <c r="G23" i="8"/>
  <c r="G15" i="8"/>
  <c r="G7" i="8"/>
  <c r="G118" i="8"/>
  <c r="G110" i="8"/>
  <c r="G102" i="8"/>
  <c r="G94" i="8"/>
  <c r="G86" i="8"/>
  <c r="G78" i="8"/>
  <c r="G70" i="8"/>
  <c r="G62" i="8"/>
  <c r="G54" i="8"/>
  <c r="G46" i="8"/>
  <c r="G38" i="8"/>
  <c r="G30" i="8"/>
  <c r="G22" i="8"/>
  <c r="G14" i="8"/>
  <c r="G6" i="8"/>
  <c r="G147" i="6"/>
  <c r="G99" i="6"/>
  <c r="G27" i="6"/>
  <c r="G186" i="6"/>
  <c r="G178" i="6"/>
  <c r="G170" i="6"/>
  <c r="G162" i="6"/>
  <c r="G154" i="6"/>
  <c r="G146" i="6"/>
  <c r="G138" i="6"/>
  <c r="G130" i="6"/>
  <c r="G122" i="6"/>
  <c r="G114" i="6"/>
  <c r="G106" i="6"/>
  <c r="G98" i="6"/>
  <c r="G90" i="6"/>
  <c r="G82" i="6"/>
  <c r="G74" i="6"/>
  <c r="G66" i="6"/>
  <c r="G58" i="6"/>
  <c r="G50" i="6"/>
  <c r="G42" i="6"/>
  <c r="G34" i="6"/>
  <c r="G26" i="6"/>
  <c r="G18" i="6"/>
  <c r="G10" i="6"/>
  <c r="G131" i="6"/>
  <c r="G83" i="6"/>
  <c r="G67" i="6"/>
  <c r="G19" i="6"/>
  <c r="G3" i="6"/>
  <c r="G185" i="6"/>
  <c r="G177" i="6"/>
  <c r="G169" i="6"/>
  <c r="G161" i="6"/>
  <c r="G153" i="6"/>
  <c r="G145" i="6"/>
  <c r="G137" i="6"/>
  <c r="G129" i="6"/>
  <c r="G121" i="6"/>
  <c r="G113" i="6"/>
  <c r="G105" i="6"/>
  <c r="G97" i="6"/>
  <c r="G89" i="6"/>
  <c r="G81" i="6"/>
  <c r="G73" i="6"/>
  <c r="G65" i="6"/>
  <c r="G57" i="6"/>
  <c r="G49" i="6"/>
  <c r="G41" i="6"/>
  <c r="G33" i="6"/>
  <c r="G25" i="6"/>
  <c r="G17" i="6"/>
  <c r="G9" i="6"/>
  <c r="G139" i="6"/>
  <c r="G91" i="6"/>
  <c r="G59" i="6"/>
  <c r="G11" i="6"/>
  <c r="G184" i="6"/>
  <c r="G176" i="6"/>
  <c r="G168" i="6"/>
  <c r="G160" i="6"/>
  <c r="G152" i="6"/>
  <c r="G144" i="6"/>
  <c r="G136" i="6"/>
  <c r="G128" i="6"/>
  <c r="G120" i="6"/>
  <c r="G112" i="6"/>
  <c r="G104" i="6"/>
  <c r="G96" i="6"/>
  <c r="G88" i="6"/>
  <c r="G80" i="6"/>
  <c r="G72" i="6"/>
  <c r="G64" i="6"/>
  <c r="G56" i="6"/>
  <c r="G48" i="6"/>
  <c r="G40" i="6"/>
  <c r="G32" i="6"/>
  <c r="G24" i="6"/>
  <c r="G8" i="6"/>
  <c r="G155" i="6"/>
  <c r="G107" i="6"/>
  <c r="G35" i="6"/>
  <c r="G183" i="6"/>
  <c r="G175" i="6"/>
  <c r="G167" i="6"/>
  <c r="G159" i="6"/>
  <c r="G151" i="6"/>
  <c r="G143" i="6"/>
  <c r="G135" i="6"/>
  <c r="G127" i="6"/>
  <c r="G119" i="6"/>
  <c r="G111" i="6"/>
  <c r="G103" i="6"/>
  <c r="G95" i="6"/>
  <c r="G87" i="6"/>
  <c r="G79" i="6"/>
  <c r="G71" i="6"/>
  <c r="G63" i="6"/>
  <c r="G55" i="6"/>
  <c r="G47" i="6"/>
  <c r="G39" i="6"/>
  <c r="G31" i="6"/>
  <c r="G23" i="6"/>
  <c r="G15" i="6"/>
  <c r="G7" i="6"/>
  <c r="G179" i="6"/>
  <c r="G115" i="6"/>
  <c r="G43" i="6"/>
  <c r="G182" i="6"/>
  <c r="G174" i="6"/>
  <c r="G166" i="6"/>
  <c r="G158" i="6"/>
  <c r="G150" i="6"/>
  <c r="G142" i="6"/>
  <c r="G134" i="6"/>
  <c r="G126" i="6"/>
  <c r="G118" i="6"/>
  <c r="G110" i="6"/>
  <c r="G102" i="6"/>
  <c r="G94" i="6"/>
  <c r="G86" i="6"/>
  <c r="G78" i="6"/>
  <c r="G70" i="6"/>
  <c r="G62" i="6"/>
  <c r="G54" i="6"/>
  <c r="G46" i="6"/>
  <c r="G38" i="6"/>
  <c r="G30" i="6"/>
  <c r="G22" i="6"/>
  <c r="G14" i="6"/>
  <c r="G6" i="6"/>
  <c r="G163" i="6"/>
  <c r="G123" i="6"/>
  <c r="G51" i="6"/>
  <c r="G181" i="6"/>
  <c r="G173" i="6"/>
  <c r="G165" i="6"/>
  <c r="G157" i="6"/>
  <c r="G149" i="6"/>
  <c r="G141" i="6"/>
  <c r="G133" i="6"/>
  <c r="G125" i="6"/>
  <c r="G117" i="6"/>
  <c r="G109" i="6"/>
  <c r="G101" i="6"/>
  <c r="G93" i="6"/>
  <c r="G85" i="6"/>
  <c r="G77" i="6"/>
  <c r="G69" i="6"/>
  <c r="G61" i="6"/>
  <c r="G53" i="6"/>
  <c r="G45" i="6"/>
  <c r="G37" i="6"/>
  <c r="G29" i="6"/>
  <c r="G21" i="6"/>
  <c r="G13" i="6"/>
  <c r="G5" i="6"/>
  <c r="G171" i="6"/>
  <c r="G75" i="6"/>
  <c r="G180" i="6"/>
  <c r="G172" i="6"/>
  <c r="G164" i="6"/>
  <c r="G156" i="6"/>
  <c r="G148" i="6"/>
  <c r="G140" i="6"/>
  <c r="G132" i="6"/>
  <c r="G124" i="6"/>
  <c r="G116" i="6"/>
  <c r="G108" i="6"/>
  <c r="G100" i="6"/>
  <c r="G92" i="6"/>
  <c r="G84" i="6"/>
  <c r="G76" i="6"/>
  <c r="G68" i="6"/>
  <c r="G60" i="6"/>
  <c r="G52" i="6"/>
  <c r="G44" i="6"/>
  <c r="G36" i="6"/>
  <c r="G28" i="6"/>
  <c r="G20" i="6"/>
  <c r="G12" i="6"/>
  <c r="G4" i="6"/>
  <c r="G27" i="1"/>
  <c r="G19" i="1"/>
  <c r="G11" i="1"/>
  <c r="G3" i="1"/>
  <c r="G33" i="1"/>
  <c r="G85" i="1"/>
  <c r="G77" i="1"/>
  <c r="G69" i="1"/>
  <c r="G61" i="1"/>
  <c r="G53" i="1"/>
  <c r="G45" i="1"/>
  <c r="G26" i="1"/>
  <c r="G18" i="1"/>
  <c r="G10" i="1"/>
  <c r="G40" i="1"/>
  <c r="G32" i="1"/>
  <c r="G84" i="1"/>
  <c r="G76" i="1"/>
  <c r="G68" i="1"/>
  <c r="G60" i="1"/>
  <c r="G52" i="1"/>
  <c r="G44" i="1"/>
  <c r="G25" i="1"/>
  <c r="G17" i="1"/>
  <c r="G9" i="1"/>
  <c r="G39" i="1"/>
  <c r="G31" i="1"/>
  <c r="G83" i="1"/>
  <c r="G75" i="1"/>
  <c r="G67" i="1"/>
  <c r="G59" i="1"/>
  <c r="G51" i="1"/>
  <c r="G43" i="1"/>
  <c r="G24" i="1"/>
  <c r="G16" i="1"/>
  <c r="G8" i="1"/>
  <c r="G38" i="1"/>
  <c r="G30" i="1"/>
  <c r="G82" i="1"/>
  <c r="G74" i="1"/>
  <c r="G66" i="1"/>
  <c r="G58" i="1"/>
  <c r="G50" i="1"/>
  <c r="G42" i="1"/>
  <c r="G23" i="1"/>
  <c r="G15" i="1"/>
  <c r="G7" i="1"/>
  <c r="G37" i="1"/>
  <c r="G89" i="1"/>
  <c r="G81" i="1"/>
  <c r="G73" i="1"/>
  <c r="G65" i="1"/>
  <c r="G57" i="1"/>
  <c r="G49" i="1"/>
  <c r="G41" i="1"/>
  <c r="G22" i="1"/>
  <c r="G14" i="1"/>
  <c r="G6" i="1"/>
  <c r="G36" i="1"/>
  <c r="G88" i="1"/>
  <c r="G80" i="1"/>
  <c r="G72" i="1"/>
  <c r="G64" i="1"/>
  <c r="G56" i="1"/>
  <c r="G48" i="1"/>
  <c r="G2" i="1"/>
  <c r="G29" i="1"/>
  <c r="G21" i="1"/>
  <c r="G13" i="1"/>
  <c r="G5" i="1"/>
  <c r="G35" i="1"/>
  <c r="G87" i="1"/>
  <c r="G79" i="1"/>
  <c r="G71" i="1"/>
  <c r="G63" i="1"/>
  <c r="G55" i="1"/>
  <c r="G47" i="1"/>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3" i="4"/>
  <c r="E4" i="4"/>
  <c r="E5" i="4"/>
  <c r="E6" i="4"/>
  <c r="E7" i="4"/>
  <c r="E8" i="4"/>
  <c r="E9" i="4"/>
  <c r="E10" i="4"/>
  <c r="E11" i="4"/>
  <c r="E12" i="4"/>
  <c r="E13" i="4"/>
  <c r="E14" i="4"/>
  <c r="E15" i="4"/>
  <c r="E16" i="4"/>
  <c r="E17" i="4"/>
  <c r="E18" i="4"/>
  <c r="E19" i="4"/>
  <c r="E20" i="4"/>
  <c r="G81" i="4" l="1"/>
  <c r="G33" i="4"/>
  <c r="G65" i="4"/>
  <c r="G49" i="4"/>
  <c r="G11" i="4"/>
  <c r="G3" i="4"/>
  <c r="G90" i="4"/>
  <c r="G82" i="4"/>
  <c r="G74" i="4"/>
  <c r="G66" i="4"/>
  <c r="G58" i="4"/>
  <c r="G50" i="4"/>
  <c r="G42" i="4"/>
  <c r="G34" i="4"/>
  <c r="G26" i="4"/>
  <c r="G18" i="4"/>
  <c r="G10" i="4"/>
  <c r="G41" i="4"/>
  <c r="G25" i="4"/>
  <c r="G17" i="4"/>
  <c r="G9" i="4"/>
  <c r="G19" i="4"/>
  <c r="G73" i="4"/>
  <c r="G15" i="4"/>
  <c r="G7" i="4"/>
  <c r="G89" i="4"/>
  <c r="G57" i="4"/>
  <c r="G67" i="4"/>
  <c r="G43" i="4"/>
  <c r="G88" i="4"/>
  <c r="G80" i="4"/>
  <c r="G72" i="4"/>
  <c r="G64" i="4"/>
  <c r="G56" i="4"/>
  <c r="G48" i="4"/>
  <c r="G40" i="4"/>
  <c r="G32" i="4"/>
  <c r="G24" i="4"/>
  <c r="G16" i="4"/>
  <c r="G8" i="4"/>
  <c r="G83" i="4"/>
  <c r="G59" i="4"/>
  <c r="G35" i="4"/>
  <c r="G87" i="4"/>
  <c r="G71" i="4"/>
  <c r="G47" i="4"/>
  <c r="G31" i="4"/>
  <c r="G86" i="4"/>
  <c r="G78" i="4"/>
  <c r="G70" i="4"/>
  <c r="G62" i="4"/>
  <c r="G54" i="4"/>
  <c r="G46" i="4"/>
  <c r="G38" i="4"/>
  <c r="G30" i="4"/>
  <c r="G22" i="4"/>
  <c r="G14" i="4"/>
  <c r="G6" i="4"/>
  <c r="G75" i="4"/>
  <c r="G79" i="4"/>
  <c r="G63" i="4"/>
  <c r="G39" i="4"/>
  <c r="G23" i="4"/>
  <c r="G85" i="4"/>
  <c r="G77" i="4"/>
  <c r="G69" i="4"/>
  <c r="G61" i="4"/>
  <c r="G53" i="4"/>
  <c r="G45" i="4"/>
  <c r="G37" i="4"/>
  <c r="G29" i="4"/>
  <c r="G21" i="4"/>
  <c r="G13" i="4"/>
  <c r="G5" i="4"/>
  <c r="G91" i="4"/>
  <c r="G51" i="4"/>
  <c r="G27" i="4"/>
  <c r="G55" i="4"/>
  <c r="G84" i="4"/>
  <c r="G76" i="4"/>
  <c r="G68" i="4"/>
  <c r="G60" i="4"/>
  <c r="G52" i="4"/>
  <c r="G44" i="4"/>
  <c r="G36" i="4"/>
  <c r="G28" i="4"/>
  <c r="G20" i="4"/>
  <c r="G12" i="4"/>
  <c r="G4" i="4"/>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D73" i="8"/>
  <c r="D72" i="8"/>
  <c r="D71" i="8"/>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181" i="6" l="1"/>
  <c r="D182" i="6"/>
  <c r="D183" i="6"/>
  <c r="D184" i="6"/>
  <c r="D185" i="6"/>
  <c r="D186"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90" i="6"/>
  <c r="D91" i="6"/>
  <c r="D92" i="6"/>
  <c r="D93" i="6"/>
  <c r="D94" i="6"/>
  <c r="D95" i="6"/>
  <c r="D96" i="6"/>
  <c r="D97" i="6"/>
  <c r="D98" i="6"/>
  <c r="D99" i="6"/>
  <c r="D100" i="6"/>
  <c r="D101" i="6"/>
  <c r="D102"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3" i="4" l="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2" i="4"/>
  <c r="D33" i="3"/>
  <c r="D32" i="3"/>
  <c r="D34" i="3"/>
  <c r="D35" i="3"/>
  <c r="D26" i="3"/>
  <c r="D27" i="3"/>
  <c r="D28" i="3"/>
  <c r="D29" i="3"/>
  <c r="D4" i="3"/>
  <c r="D6" i="3"/>
  <c r="D7" i="3"/>
  <c r="D8" i="3"/>
  <c r="D10" i="3"/>
  <c r="D11" i="3"/>
  <c r="D12" i="3"/>
  <c r="D13" i="3"/>
  <c r="D15" i="3"/>
  <c r="D16" i="3"/>
  <c r="D17" i="3"/>
  <c r="D20" i="3"/>
  <c r="D21" i="3"/>
  <c r="D22" i="3"/>
  <c r="D23" i="3"/>
  <c r="D24" i="3"/>
  <c r="D3" i="3"/>
  <c r="D2" i="1" l="1"/>
</calcChain>
</file>

<file path=xl/sharedStrings.xml><?xml version="1.0" encoding="utf-8"?>
<sst xmlns="http://schemas.openxmlformats.org/spreadsheetml/2006/main" count="2218" uniqueCount="781">
  <si>
    <t>User</t>
  </si>
  <si>
    <t>Expected Bot Response</t>
  </si>
  <si>
    <t>Actual Response</t>
  </si>
  <si>
    <t>Status</t>
  </si>
  <si>
    <t>Response_ID</t>
  </si>
  <si>
    <t>Response</t>
  </si>
  <si>
    <t>FRAUD_R1</t>
  </si>
  <si>
    <t>FRAUD_R2</t>
  </si>
  <si>
    <t>FRAUD_R3</t>
  </si>
  <si>
    <t>PIN_Q_R1</t>
  </si>
  <si>
    <t>PIN_Q_R2</t>
  </si>
  <si>
    <t xml:space="preserve">I’ve been a victim of fraud. </t>
  </si>
  <si>
    <t xml:space="preserve">There are some transactions on my account that I don’t recognise. </t>
  </si>
  <si>
    <t>I got an email from what I thought was you but now I think it might have been a scammer.</t>
  </si>
  <si>
    <t xml:space="preserve">People keep phoning me saying they’re from you is it you guys? </t>
  </si>
  <si>
    <t xml:space="preserve">Money has gone missing from my account. </t>
  </si>
  <si>
    <t>Hi,I have noticed some unverified transactions on my account.How can I check them?</t>
  </si>
  <si>
    <t>There is a fradulent activity on my account.How to report it?</t>
  </si>
  <si>
    <t>Received an SMS from Barclays team to state balance of my account,is that really your team??</t>
  </si>
  <si>
    <t>Urgent help needed,today I received a call from the bank and asked me about my account details.Want to the know wheather that's a genuine call or not</t>
  </si>
  <si>
    <t>I am too stressed!!, as just now received a message on my mobile about an unknown transaction of my account.</t>
  </si>
  <si>
    <t>I would like to report about an unknown transaction happened on my account.</t>
  </si>
  <si>
    <t>Report Fraudulent Tracsaction!</t>
  </si>
  <si>
    <t>I have logged to my online account and noticed that small amount of money was been frequently debited from my account from last two months,how to claim them back?</t>
  </si>
  <si>
    <t>Watched some duplicitous transactions on my account</t>
  </si>
  <si>
    <t>I don't recognise a transaction, what can I do?</t>
  </si>
  <si>
    <t>Spotting unusual transactions</t>
  </si>
  <si>
    <t>How to report fraud?Think I’ve been a victim?</t>
  </si>
  <si>
    <t xml:space="preserve"> I have been a victim of fraud,should I report it to the police?</t>
  </si>
  <si>
    <t>On my statements I noticed an unrecognised transaction.</t>
  </si>
  <si>
    <t>There are few forged flow of actions in my account,want to discuss it with your team.</t>
  </si>
  <si>
    <t>Could you please guide me to report fake transactions on my account?</t>
  </si>
  <si>
    <t>Noticed counterfeit act in my monthly statements.</t>
  </si>
  <si>
    <t>I think I may have given a fraudster my bank details.</t>
  </si>
  <si>
    <t>Received a Vishing phone scam call today,want to report it.</t>
  </si>
  <si>
    <t xml:space="preserve">Please help, some has cleaned out all of my personal accounts. I’m destitute. </t>
  </si>
  <si>
    <t xml:space="preserve">Someone has been taking £9’990 from my current account each month for the last year and I have no idea what this is for. My savings account has just spotted it. </t>
  </si>
  <si>
    <t>I’ve been a victim of fraud on my Barclays account.</t>
  </si>
  <si>
    <t xml:space="preserve">There are some transactions on my debit account that I don’t recognise. </t>
  </si>
  <si>
    <t>I got an email related to my savings account what I thought was you but now I think it might have been a scammer.</t>
  </si>
  <si>
    <t>I think someone has hacked my system and using my barclays card for their shopping.</t>
  </si>
  <si>
    <t xml:space="preserve">Money has gone missing from my personal account. </t>
  </si>
  <si>
    <t>Hi,I have noticed some unverified transactions on my current account.How can I check them?</t>
  </si>
  <si>
    <t>Received an SMS from Barclays team to state balance of my barclays account,is that really your team??</t>
  </si>
  <si>
    <t>Urgent help needed,today I received a call from the bank and asked me about my ISA account details.Want to the know wheather that's a genuine call or not</t>
  </si>
  <si>
    <t>I am too stressed!!, as just now received a message on my mobile about an unknown transaction of my debit card.</t>
  </si>
  <si>
    <t>I would like to report about an unknown transaction happened on my debit card</t>
  </si>
  <si>
    <t>Report Fraudulent Tracsaction of barclays account!</t>
  </si>
  <si>
    <t>I have logged to my online account and noticed that small amount of money was been frequently debited from my current account from last two months,how to claim them back?</t>
  </si>
  <si>
    <t>Watched some duplicitous transactions on my savings account</t>
  </si>
  <si>
    <t>I don't recognise a transaction on my ISA account, what can I do?</t>
  </si>
  <si>
    <t>Spotting unusual transactions on my debit card.</t>
  </si>
  <si>
    <t>How to report fraud on barclays account?Think I’ve been a victim?</t>
  </si>
  <si>
    <t>My business debit card has some unrecognised transactions,What's going on?</t>
  </si>
  <si>
    <t>On my current account statements I noticed an unrecognised transaction.</t>
  </si>
  <si>
    <t>There are few forged flow of actions in my barclays account,want to discuss it with your team.</t>
  </si>
  <si>
    <t>Could you please guide me to report fake transactions on my debit account?</t>
  </si>
  <si>
    <t>Noticed counterfeit act in my monthly statements of personal account.</t>
  </si>
  <si>
    <t>I think I may have given a fraudster my saving account details.</t>
  </si>
  <si>
    <t>Received a Vishing phone scam call today enquiring about my ISA account,want to report it.</t>
  </si>
  <si>
    <t>There’s been fraud on my Barclays account.</t>
  </si>
  <si>
    <t xml:space="preserve">I was just looking at my debit card statement and I don’t recognise some transactions. </t>
  </si>
  <si>
    <t xml:space="preserve">Help me, someone has just made a massive payment using my credit card, I need you to stop it. </t>
  </si>
  <si>
    <t xml:space="preserve">Someone has been using my debit card in Florida, but the card is with me in the UK, what the hell? </t>
  </si>
  <si>
    <t xml:space="preserve">There is an issue with my barclays account it says I am on negative  balance over a few transactions that I’ve not made. I only got alerted when the app told me a payment had been declined. </t>
  </si>
  <si>
    <t>There’s been fraud on my Barclaycard.</t>
  </si>
  <si>
    <t xml:space="preserve">I was just looking at my credit card statement and I don’t recognise some transactions. </t>
  </si>
  <si>
    <t xml:space="preserve">Someone has been using my credit card in Florida, but the card is with me in the UK, what the hell? </t>
  </si>
  <si>
    <t xml:space="preserve">There is an issue with my barclaycard, it says I’ve used the full balance over a few transactions that I’ve not made. I only got alerted when the app told me a payment had been declined. </t>
  </si>
  <si>
    <t>I’ve been a victim of fraud on my Barclayscard.</t>
  </si>
  <si>
    <t xml:space="preserve">There are some transactions on my credit account that I don’t recognise. </t>
  </si>
  <si>
    <t>I got an email related to my Barclayscard from what I thought was you but now I think it might have been a scammer.</t>
  </si>
  <si>
    <t xml:space="preserve">Please help, someone has swiped out all of my credit card. I’m destitute. </t>
  </si>
  <si>
    <t>Money has been used from my credit account without my knowledge</t>
  </si>
  <si>
    <t>Hi,I have noticed some unverified transactions on my Barclayscard account.How can I check them?</t>
  </si>
  <si>
    <t>Received an SMS from Barclays team to state last usage of my credit card,is that really your team??</t>
  </si>
  <si>
    <t>Urgent help needed,today I received a call from the bank and asked me about my Barclyscard  details.Want to the know wheather that's a genuine call or not</t>
  </si>
  <si>
    <t>I am too stressed!!, as just now received a message on my mobile about an unknown transaction of my credit card.</t>
  </si>
  <si>
    <t>I would like to report about an unknown transaction happened on my barclayscard</t>
  </si>
  <si>
    <t>Report Fraudulent Tracsaction of barclayscard!</t>
  </si>
  <si>
    <t>I have logged to my online account and noticed that small amount of money was been frequently debited from my credit account from last two months,how to claim them back?</t>
  </si>
  <si>
    <t>Watched some duplicitous transactions on my credit card.</t>
  </si>
  <si>
    <t>I don't recognise a transaction on my barclayscard, what can I do?</t>
  </si>
  <si>
    <t>Spotting unusual transactions of my credit card.Why!!!</t>
  </si>
  <si>
    <t>How to report fraud on credit card?Think I’ve been a victim?</t>
  </si>
  <si>
    <t xml:space="preserve"> I have been a victim of fraud for my credit card,should I report it to the police?</t>
  </si>
  <si>
    <t>On my latest credit card bills, I noticed an unrecognised transaction of £550</t>
  </si>
  <si>
    <t>There are few forged flow of actions in my Barclaycard account,want to discuss it with your team.</t>
  </si>
  <si>
    <t>Noticed counterfeit act in my monthly credit card bills.</t>
  </si>
  <si>
    <t>There has been fraud on my Credit account</t>
  </si>
  <si>
    <t>Some money has been used without my concern from Barclayscard,I need it back to pay my rent</t>
  </si>
  <si>
    <t>There’s been some payments I don’t recognise being made from my Barclayscard.</t>
  </si>
  <si>
    <t>CPD_R10</t>
  </si>
  <si>
    <t>OOS_R2</t>
  </si>
  <si>
    <t>OOS_R1</t>
  </si>
  <si>
    <t xml:space="preserve">I have a new card, will old PIN work? </t>
  </si>
  <si>
    <t>Will the PIN be the same for my new card?</t>
  </si>
  <si>
    <t>Does my new card have a new PIN?</t>
  </si>
  <si>
    <t>I had my card stolen my new one arrived but I was wondering can I use my old PIN?</t>
  </si>
  <si>
    <t>I lost my card as I used too little, I’ve ordered a new one, but my question is will the PIN be the same as my lost one?</t>
  </si>
  <si>
    <t>Hi,I received my new card by post today,can I use it with my old PIN?</t>
  </si>
  <si>
    <t>My new card arrived today,will old PIN work?</t>
  </si>
  <si>
    <t>Will my old PIN work for my new card?</t>
  </si>
  <si>
    <t>Can I use my old PIN for my new card?</t>
  </si>
  <si>
    <t>Will my old Pin works for my new card</t>
  </si>
  <si>
    <t>When can I expect my new card to be working?</t>
  </si>
  <si>
    <t>My card was stolen last week and got new one today,can I use old pin for it?</t>
  </si>
  <si>
    <t>Can I tap my old PIN for my new card?</t>
  </si>
  <si>
    <t>I received my new Pin and Card.Do I need to activate it before using it</t>
  </si>
  <si>
    <t>Lost card and received new one today,can I use my old Pin</t>
  </si>
  <si>
    <t>Reported stolen card and expecting new card now.Will my old Pin works with new card?</t>
  </si>
  <si>
    <t>Can I shop with my old Pin?</t>
  </si>
  <si>
    <t>Can I shop with my old Pin with new card?</t>
  </si>
  <si>
    <t>Will the Pin of my old credit card will work with new one?</t>
  </si>
  <si>
    <t>Will the Pin of my old credit card will work?</t>
  </si>
  <si>
    <t>I am still waiting for my Pin to arrive,meanwhile can I use my old Pin?</t>
  </si>
  <si>
    <t>I am still waiting for my Pin to arrive,meanwhile can I use my old Pin for my new card?</t>
  </si>
  <si>
    <t>Hey!,can I use my old Pin?</t>
  </si>
  <si>
    <t>Hello,Can I use my old Pin for new debit card?</t>
  </si>
  <si>
    <t>I found my lost card now,it was in my bag.Can I use it with the same old Pin?</t>
  </si>
  <si>
    <t>Help me please,I forgot my new Pin,can I use my old Pin?</t>
  </si>
  <si>
    <t>When can I expect my new debit card to be working?</t>
  </si>
  <si>
    <t>Can I use my old PIN for my debit card?</t>
  </si>
  <si>
    <t>Does my new credit card have a new PIN?</t>
  </si>
  <si>
    <t>Hey!,can I use my old debit card Pin?</t>
  </si>
  <si>
    <t>Will I be able to use same old credit card Pin for my new card?</t>
  </si>
  <si>
    <t>Will I be able to use same old Debit card Pin?</t>
  </si>
  <si>
    <t>Is Online shopping possible with my old Pin?</t>
  </si>
  <si>
    <t>I used my old Pin for the newly received debit card which I lost last week.Its been declined twice.Wondering will that Pin works for this card or not?</t>
  </si>
  <si>
    <t>Received replacement card for my lost card,is old Pin good to use for it?</t>
  </si>
  <si>
    <t>Received replacement card for my lost card,can old Pin is good to use?</t>
  </si>
  <si>
    <t>Just received a replacement card for my stolen card,can I use my old Pin?</t>
  </si>
  <si>
    <t>Received replacement card for my lost card,will it work with old Pin?</t>
  </si>
  <si>
    <t>Will I be able to utilise my old Pin?</t>
  </si>
  <si>
    <t>Will I be able to make use of my old Pin for my debit card?</t>
  </si>
  <si>
    <t>Can I operate my new card with old Pin?</t>
  </si>
  <si>
    <t>When I will receive my PIN for new card?</t>
  </si>
  <si>
    <t>When will my new PIN will arrive?</t>
  </si>
  <si>
    <t>Are you going to send my New PIN in post?</t>
  </si>
  <si>
    <t>How I am going to receive my card and PIN for it?</t>
  </si>
  <si>
    <t>Are you going to send my PIN in post?</t>
  </si>
  <si>
    <t>How I am going to receive my new PIN?</t>
  </si>
  <si>
    <t>How I am going to receive my  PIN?</t>
  </si>
  <si>
    <t>When I am going to receive my PIN?</t>
  </si>
  <si>
    <t>When I am going to receive my new PIN?</t>
  </si>
  <si>
    <t xml:space="preserve">I haven’t received my new PIN yet?  </t>
  </si>
  <si>
    <t>Can you re-send my PIN?</t>
  </si>
  <si>
    <t xml:space="preserve">I’ve got a new card and requested a new PIN but it’s not arrived yet? </t>
  </si>
  <si>
    <t>I requested a new PIN weeks ago but it’s still not arrived. I need it to use my card you know!</t>
  </si>
  <si>
    <t>This is silly now, I’ve requested a PIN for my new card twice and it’s still not arrived?</t>
  </si>
  <si>
    <t>Why I have not received my PIN yet?</t>
  </si>
  <si>
    <t>Why the hell my PIN is not arrived yet?</t>
  </si>
  <si>
    <t>How many times I have to request for new PIN?</t>
  </si>
  <si>
    <t>It's really testing my patience,how long I have to wait for my new PIN?</t>
  </si>
  <si>
    <t>How long I have to wait for my PIN?</t>
  </si>
  <si>
    <t>When will I get my new Pin?</t>
  </si>
  <si>
    <t>Does my new Pin will arrive in a week?</t>
  </si>
  <si>
    <t>I requested for new card,which arrived on time,but I am still waiting for my Pin.When will it arrive?</t>
  </si>
  <si>
    <t>Why aren't my pin arrived yet?</t>
  </si>
  <si>
    <t>When will I receive my new Pin?</t>
  </si>
  <si>
    <t>Been waiting for my new Pin for weeks now,when can I expect it?</t>
  </si>
  <si>
    <t>I have not received my new Pin yet?</t>
  </si>
  <si>
    <t>Please resend my Pin?</t>
  </si>
  <si>
    <t>Please re-send my New Pin?</t>
  </si>
  <si>
    <t>Can you re-post my new Pin?</t>
  </si>
  <si>
    <t>Can you please re-post my new credit card Pin?</t>
  </si>
  <si>
    <t>Why I haven't received my Pin yet?</t>
  </si>
  <si>
    <t>Pin not received</t>
  </si>
  <si>
    <t>New pin not received,need help</t>
  </si>
  <si>
    <t>Could you check why my pin didn't arrived yet?</t>
  </si>
  <si>
    <t>What is causing delay for my new Pin arrival?</t>
  </si>
  <si>
    <t>I am not able to use my debit card,how long I have to wait for my new Pin?</t>
  </si>
  <si>
    <t>Why there is a delay for my Pin arrival?</t>
  </si>
  <si>
    <t>I got my new Debit card in Post last week but still waiting for my new Pin,guide me through please.</t>
  </si>
  <si>
    <t>Not received my new Pin.</t>
  </si>
  <si>
    <t>Waiting for my new Pin</t>
  </si>
  <si>
    <t>Waiting for my Credit card pin</t>
  </si>
  <si>
    <t>Waiting for my Debit card pin</t>
  </si>
  <si>
    <t>Me and my parter are having joint account in the bank.We both received cards but not Pins,why?</t>
  </si>
  <si>
    <t>Can I use my husband's Pin for my debit card as we have joint account for it and my Pin has not arrived yet?</t>
  </si>
  <si>
    <t>Still waiting for my credit card Pin</t>
  </si>
  <si>
    <t>How long will it take to receive my Pin for my Debit card?</t>
  </si>
  <si>
    <t>New Pin not arrived until now</t>
  </si>
  <si>
    <t>Very disappointed with the services of Barclays.I placed a request for New Pin but still not received it.</t>
  </si>
  <si>
    <t>Can I reset my Pin on any ATM?</t>
  </si>
  <si>
    <t>My Pin is not working properly</t>
  </si>
  <si>
    <t xml:space="preserve">Do you ever wish you were a real person not a machine? </t>
  </si>
  <si>
    <t xml:space="preserve">When did you last feel nostalgic? </t>
  </si>
  <si>
    <t xml:space="preserve">Can you dream and if so do your dreams veer towards being happy or are they always nightmares? </t>
  </si>
  <si>
    <t>PIN_Q_R2/OOS_R2</t>
  </si>
  <si>
    <t xml:space="preserve">Are tomatoes a fruit or a vegetable? </t>
  </si>
  <si>
    <t>Pass</t>
  </si>
  <si>
    <t>Are tomatoes a fruit or a vegetable?</t>
  </si>
  <si>
    <t>CPD_R1</t>
  </si>
  <si>
    <t>What personal information would you like to update?
PDR(s)
“Address” = Triggers CPD_R4
“Email” = Triggers CPD_R8
“Phone” = Triggers CPD_R9
“Name” = Triggers CPD_R2
“Employment &amp; Income” = Triggers CPD_R7
“Nationality” = Triggers CPD_R5</t>
  </si>
  <si>
    <t>CPD_R2</t>
  </si>
  <si>
    <t xml:space="preserve">To change your name, you’ll need to visit us in branch and bring relevant original documents such as marriage certificate, decree absolute or deed poll document with you. You can find your nearest branch using the link below. 
&lt;br&gt;
{UI ELEMENT = “Contact Simple - Web Link” = https://www.barclays.co.uk/branch-finder/
H1 = “Branch Finder”
H2 = “Link”}
&lt;br&gt;
While you’re here, you can check and update many other bits of the personal information, such as your address, phone numbers and emails by visiting your ‘Profile’ page at the link below. 
&lt;br&gt;
{UI ELEMENT = “Contact Simple - BMB Link” = launchbmb://MD
&lt;H1&gt; “Profile”
&lt;H2&gt; “Link”}
&lt;br&gt;
{CLOSING_STATEMENT}
</t>
  </si>
  <si>
    <t>CPD_R3</t>
  </si>
  <si>
    <t>If we do not have your correct date of birth you’ll need to visit us in branch to update it. 
When you visit us please bring along government issued identification with the correct date of birth on it. You can find your nearest branch using the link below.
&lt;br&gt;
{UI ELEMENT = “Contact Simple - Web Link” = https://www.barclays.co.uk/branch-finder/
H1 = “Branch Finder”
H2 = “Link”}
&lt;br&gt;
While you’re here, you can check and update many other bits of the personal information, such as your address, phone numbers and emails by visiting your ‘Profile’ page at the link below. 
&lt;br&gt;
{UI ELEMENT = “Contact Simple - BMB Link” = launchbmb://MD
&lt;H1&gt; “Profile”
&lt;H2&gt; “Link”}
&lt;br&gt;
{CLOSING_STATEMENT}</t>
  </si>
  <si>
    <t>CPD_R4</t>
  </si>
  <si>
    <t>Most customers can update their address in the app by visiting their ‘Profile’ page at the link below and tapping the address you’d like to change. 
&lt;br&gt;
{UI ELEMENT = “Contact Simple - BMB Link” = launchbmb://MD
&lt;H1&gt; “Profile”
&lt;H2&gt; “Link”}
&lt;br&gt;
Unfortunately, for some customers, including Mortgage customers, this isn’t possible and you’ll need to speak to one of my human colleagues to make this change. 
&lt;br&gt;
Please try the link above and if you can’t edit your address or want to add a sperate correspondence address let me know and I’ll connect you with a human colleague or {CLOSING_STATEMENT}
PDR(s)
“Speak to Colleague” = *TRIGGERS AGENT HANDOVER*</t>
  </si>
  <si>
    <t>CPD_R5</t>
  </si>
  <si>
    <t>To update your nationality, you’ll need to visit us in branch and bring relevant original documents such as your Passport or birth certificate. You can find your nearest branch using the link below. 
&lt;br&gt;
{UI ELEMENT = “Contact Simple - Web Link” = https://www.barclays.co.uk/branch-finder/
H1 = “Branch Finder”
H2 = “Link”}
&lt;br&gt;
While you’re here, you can check and update many other bits of the personal information, such as your address, phone numbers and emails by visiting your ‘Profile’ page at the link below. 
&lt;br&gt;
{UI ELEMENT = “Contact Simple - BMB Link” = launchbmb://MD
&lt;H1&gt; “Profile”
&lt;H2&gt; “Link”}
&lt;br&gt;
{CLOSING_STATEMENT}</t>
  </si>
  <si>
    <t>CPD_R6</t>
  </si>
  <si>
    <t>To update your country of birth you’ll need to visit us in branch and bring an original or certified copy of your birth certificate. You can find your nearest branch using the link below. 
&lt;br&gt;
{UI ELEMENT = “Contact Simple - Web Link” = https://www.barclays.co.uk/branch-finder/
H1 = “Branch Finder”
H2 = “Link”}
&lt;br&gt;
While you’re here, you can check and update many other bits of the personal information, such as your address, phone numbers and emails by visiting your ‘Profile’ page at the link below. 
&lt;br&gt;
{UI ELEMENT = “Contact Simple - BMB Link” = launchbmb://MD
&lt;H1&gt; “Profile”
&lt;H2&gt; “Link”}
&lt;br&gt;
{CLOSING_STATEMENT}</t>
  </si>
  <si>
    <t>CPD_R7</t>
  </si>
  <si>
    <t>You can update your income and employment status in the app by vising the link below and tapping the Occupation and Income sections.   
&lt;br&gt;
While you’re there, you can also check and update many other bits of the personal information, such as your address and phone numbers.
&lt;br&gt;
{UI ELEMENT = “Contact Simple - BMB Link” = launchbmb://MD
&lt;H1&gt; “Profile”
&lt;H2&gt; “Link”}
&lt;br&gt;
{CLOSING_STATEMENT}</t>
  </si>
  <si>
    <t>CPD_R8</t>
  </si>
  <si>
    <t xml:space="preserve">You can update your email address in the app by vising the link below and tapping the email section. 
&lt;br&gt;
While you’re there, you can also check and update many other bits of the personal information, such as your address and phone numbers.
&lt;br&gt;
{UI ELEMENT = “Contact Simple - BMB Link” = launchbmb://MD
&lt;H1&gt; “Profile”
&lt;H2&gt; “Link”}
&lt;br&gt;
{CLOSING_STATEMENT}
</t>
  </si>
  <si>
    <t>CPD_R9</t>
  </si>
  <si>
    <t>"You can update your phone number(s) in the app by vising the link below and tapping the Phone Numbers section.
&lt;br&gt;
While you’re there, you can also check and update many other bits of the personal information, such as your address and email address.
&lt;br&gt;
{UI ELEMENT = “Contact Simple - BMB Link” = launchbmb://MD
&lt;H1&gt; “Profile”
&lt;H2&gt; “Link”}
&lt;br&gt;
{CLOSING_STATEMENT}
"</t>
  </si>
  <si>
    <t xml:space="preserve">You can manage many parts of your personal information right here in your Barclays app by visiting the link below. 
&lt;br&gt;
{UI ELEMENT = “Contact Simple - BMB Link” = launchbmb://MD
&lt;H1&gt; “Profile”
&lt;H2&gt; “Link”}
&lt;br&gt;
While you’re there please check all the other information we have is up to date. 
</t>
  </si>
  <si>
    <t>Okay, so I can make sure you speak to the right team about this, can you tell me if the suspicious activity relates to a Barclays bank account or Barclaycard credit card?
PDR(s)
“Barclays” = Triggers FRAUD_R2
“Barclaycard' = Trigger FRAUD_R3</t>
  </si>
  <si>
    <t>I know it can be worrying if you think there’s been suspicious activity on your account.
&lt;br&gt;
Let me hand you over to one of my human colleagues who will be able to look into this and assist you better. 
*TRIGGERS BARCLAYS AGENT HANDOVER*</t>
  </si>
  <si>
    <t>I know it can be worrying if you think there’s been suspicious activity on your card.
&lt;br&gt;
Let me hand you over to one of my Barclaycard colleagues who will be able to look into this and assist you better. 
*TRIGGERS BARCLAYCARD AGENT HANDOVER*</t>
  </si>
  <si>
    <t>The PIN for your new card will be the same as your old one, unless you reported your old card lost or stolen and asked for a new PIN.
&lt;br&gt; 
If you did, a new PIN will be sent to you in the post separately to the card. If you’re having trouble remembering your old PIN I can help remind you of it. 
PDR(s)
“Forgotten PIN” = PIN_I_R6</t>
  </si>
  <si>
    <t>Scenario 7 ---PASS</t>
  </si>
  <si>
    <t>Scenario 6 ---PASS</t>
  </si>
  <si>
    <t>Scenario 5 ---PASS</t>
  </si>
  <si>
    <t>Scenario 4 ---PASS</t>
  </si>
  <si>
    <t>Scenario 3 ---PASS</t>
  </si>
  <si>
    <t>Scenario 2 ---PASS</t>
  </si>
  <si>
    <t>Scenario 1 ---PASS</t>
  </si>
  <si>
    <t>Could you please guide me to report fake transactions on my Barclaycard account?</t>
  </si>
  <si>
    <t>There is a fraudulent activity on my credit account.How to report it?</t>
  </si>
  <si>
    <t xml:space="preserve">Help me, someone has just made a massive payment using my debit card, I need you to stop it. </t>
  </si>
  <si>
    <t>There is a fraudulent activity on my debit account.How to report it?</t>
  </si>
  <si>
    <t>There has been fraud on my debit account</t>
  </si>
  <si>
    <t>Some money has gone missing from savings account I need it back to pay my rent</t>
  </si>
  <si>
    <t>There’s been some payments I don’t recognise being made from debit card</t>
  </si>
  <si>
    <t xml:space="preserve">I need to update my personal information </t>
  </si>
  <si>
    <t>Can I make a change to my profile?</t>
  </si>
  <si>
    <t>How do I amend the personal information you hold on me?</t>
  </si>
  <si>
    <t xml:space="preserve">Tell me how to update my contact details </t>
  </si>
  <si>
    <t>Who do I need to call and what do I need to update you about myself?</t>
  </si>
  <si>
    <t>How can I update my personal details?</t>
  </si>
  <si>
    <t>Want to update my profile.</t>
  </si>
  <si>
    <t>Help me changing my details please.</t>
  </si>
  <si>
    <t>Is it possible to change my personal details with you?</t>
  </si>
  <si>
    <t>Would it be easy to change my profile with the bank?</t>
  </si>
  <si>
    <t>Would it be possible to update my personal information with you?</t>
  </si>
  <si>
    <t>I would like to change my personal information.</t>
  </si>
  <si>
    <t>I want to update my personal info</t>
  </si>
  <si>
    <t>Could you please change my personal data you are holding in the bank?</t>
  </si>
  <si>
    <t>Urgently I want to change my personal records.</t>
  </si>
  <si>
    <t>Want to update my personal records you are holding.</t>
  </si>
  <si>
    <t>Please update my private information.</t>
  </si>
  <si>
    <t>Update my personal identifying information.</t>
  </si>
  <si>
    <t>What is the best process of updating my personal contact information?</t>
  </si>
  <si>
    <t xml:space="preserve">I’ve gotten married and need to change my name.  </t>
  </si>
  <si>
    <t>My divorce is finally through, how can I change my name back to my maiden name?</t>
  </si>
  <si>
    <t xml:space="preserve">Please update my name to the following… </t>
  </si>
  <si>
    <t xml:space="preserve">I’m reverting to maiden name, please update it on your records. It should now be Smith. </t>
  </si>
  <si>
    <t xml:space="preserve">So, I was dared to change my name by deed poll. I did it for a laugh not thinking about all the other things I’d have to change it on. What do you boys need to make the change? </t>
  </si>
  <si>
    <t>I noticed that there is an error in my surname,so want to update it correctly.</t>
  </si>
  <si>
    <t>Recently I got engaged,want to update my surname now</t>
  </si>
  <si>
    <t>I would like to add my middle name in my personal details please.</t>
  </si>
  <si>
    <t>Want to change Name</t>
  </si>
  <si>
    <t>Want to update surname</t>
  </si>
  <si>
    <t>Would like to know how can I update my name in the personal records.</t>
  </si>
  <si>
    <t>Please help me in changing my name in your records.</t>
  </si>
  <si>
    <t>Not sure why my name is misspelt in my statements,want to update it correctly</t>
  </si>
  <si>
    <t>I changed my name recently and would like to update it in my personal contact information</t>
  </si>
  <si>
    <t>Update name</t>
  </si>
  <si>
    <t>Surname is changed now as I got married recently.So I am in process of updatin g my name in all my personal identification files.</t>
  </si>
  <si>
    <t>Want to update my name correctly in my profile held by you.</t>
  </si>
  <si>
    <t>I've noticed that my name is spelt incorrectly,need to update it.How can do that?</t>
  </si>
  <si>
    <t>Best way to update bank with my new changed name.</t>
  </si>
  <si>
    <t xml:space="preserve">I need to update my date of birth.   </t>
  </si>
  <si>
    <t>My date of birth is wrong on your records it should be…</t>
  </si>
  <si>
    <t xml:space="preserve">I’ve had an account with you for so long, I’m not sure why you don’t have my date of birth. </t>
  </si>
  <si>
    <t xml:space="preserve">You’ve got the wrong date of birth for me on your records, it’s not even a little wrong its really wrong. Can I correct it in the app. </t>
  </si>
  <si>
    <t>My date of birth is wrong on the profile page and I don’t see an option to edit it, please change it to…</t>
  </si>
  <si>
    <t>How can I update my birth date in my profile?</t>
  </si>
  <si>
    <t>Update date of birth</t>
  </si>
  <si>
    <t>Please add my DOB details in the records</t>
  </si>
  <si>
    <t>I want to update my date of birth details correctly,how can I do that?</t>
  </si>
  <si>
    <t>Want to update my DOB correctly in my profile held by you.</t>
  </si>
  <si>
    <t>Want to update Date of Birth</t>
  </si>
  <si>
    <t>I noticed that there is an error in my DOB,so want to update it correctly.</t>
  </si>
  <si>
    <t xml:space="preserve">Please update my Date of birth to the following… </t>
  </si>
  <si>
    <t>I've noticed that my DOB is incorrect in your records,need to update it.How can do that?</t>
  </si>
  <si>
    <t>Let me know the best process to change my date of birth in your records</t>
  </si>
  <si>
    <t>I would like to add my birth date in my personal details please.</t>
  </si>
  <si>
    <t>Where do I go to update my DOB, I urgently need correct it?</t>
  </si>
  <si>
    <t xml:space="preserve">I’ve moved and need to change my address.   </t>
  </si>
  <si>
    <t xml:space="preserve">Can I update my correspondence address to my parents’ house, I’m going travelling for a bit and they’ll be managing my accounts day to day? </t>
  </si>
  <si>
    <t>I need to update my address to…</t>
  </si>
  <si>
    <t>You’ve got a really old address for me on file, I’ve moved twice since that one, can I update it with you</t>
  </si>
  <si>
    <t xml:space="preserve">Where do I go to update my address, I urgently need it on a bank statement as proof of address. </t>
  </si>
  <si>
    <t xml:space="preserve">Please update my address to the following… </t>
  </si>
  <si>
    <t>I want to update my address details correctly,how can I do that?</t>
  </si>
  <si>
    <t>Where do I go to update my address, I urgently need to correct it?</t>
  </si>
  <si>
    <t>Want to update my postal address</t>
  </si>
  <si>
    <t>Want to update my home address correctly in my profile held by you.</t>
  </si>
  <si>
    <t>Please add my address details in the records</t>
  </si>
  <si>
    <t>Update address please</t>
  </si>
  <si>
    <t>My contact address details are wrong on the profile page and I don’t see an option to edit it, please change it to…</t>
  </si>
  <si>
    <t>I changed my address recently and would like to update it in my personal contact information.</t>
  </si>
  <si>
    <t>Recently I moved out,so want to update my address now.</t>
  </si>
  <si>
    <t>Please add my latest address in the records</t>
  </si>
  <si>
    <t>You’ve got the wrong postal address for me on your records, it’s not even a little wrong its really wrong. Can I correct it in the app?</t>
  </si>
  <si>
    <t>I noticed that there is an error in my address,so want to update it correctly.</t>
  </si>
  <si>
    <t>Not sure why my address is misspelt in my statements,want to update it correctly</t>
  </si>
  <si>
    <t>My divorce is finally through, how can I change my address now as I moved out of that house.</t>
  </si>
  <si>
    <t xml:space="preserve">I’ve just become a citizen how can I update my nationality.     </t>
  </si>
  <si>
    <t xml:space="preserve">I’ve denounced my US citizenship, the paperwork was just too much, can you update your records to reflect this. I just have British Nationality now. </t>
  </si>
  <si>
    <t xml:space="preserve">After 5 long years I’m finally a British citizen, can you update my profile to reflect this. </t>
  </si>
  <si>
    <t xml:space="preserve">I’ve got a new nationality to add to my account. </t>
  </si>
  <si>
    <t xml:space="preserve">How can you update my nationality, I was Australian but am now British. </t>
  </si>
  <si>
    <t>Update my nationality please</t>
  </si>
  <si>
    <t xml:space="preserve">Please update my nationality to the following… </t>
  </si>
  <si>
    <t>I want to update my nationality details correctly,how can I do that?</t>
  </si>
  <si>
    <t>I noticed that there is a mistake in the profile regarding Nationality,so want to update it correctly.</t>
  </si>
  <si>
    <t>Please add my nationality details in the records</t>
  </si>
  <si>
    <t>I've noticed that mynationality is incorrect in your records,need to update it.How can do that?</t>
  </si>
  <si>
    <t>My nationality and country of birth details are mixed up,could you please correct them?</t>
  </si>
  <si>
    <t>Recently I got citizenship ,so want to update my nationality now.</t>
  </si>
  <si>
    <t>I need to update my natinality to…</t>
  </si>
  <si>
    <t>Let me know the best process to change my nationality in your records</t>
  </si>
  <si>
    <t>My nationality is wrong on your records it should be…</t>
  </si>
  <si>
    <t>My nationality updated recently and would like to update it in my personal identification information.</t>
  </si>
  <si>
    <t>Where do I go to update my nationality, I urgently need correct it?</t>
  </si>
  <si>
    <t xml:space="preserve">My country of birth is wrong.     </t>
  </si>
  <si>
    <t xml:space="preserve">You’ve got my country of birth and nationality the wrong way around on your profile of me. Update it. </t>
  </si>
  <si>
    <t xml:space="preserve">On your records it says my country of birth is Ukraine not UK. You need to update it. </t>
  </si>
  <si>
    <t>I need to update my country of birth.</t>
  </si>
  <si>
    <t xml:space="preserve">You’ve made a mistake when opening my account, that’s not my birth country. </t>
  </si>
  <si>
    <t>Where do I go to update my country of Birth, I urgently need to correct it?</t>
  </si>
  <si>
    <t xml:space="preserve">I’ve just noticed that my place of birth details are blank in my profile.How can I update it.     </t>
  </si>
  <si>
    <t>Update my country of birth please</t>
  </si>
  <si>
    <t xml:space="preserve">Please update my place of birth to the following… </t>
  </si>
  <si>
    <t>I noticed that there is an error about my country of birth ,so want to update it correctly.</t>
  </si>
  <si>
    <t>Please add my country of birth details in the records</t>
  </si>
  <si>
    <t>Want to update my place of birth</t>
  </si>
  <si>
    <t>I would like to add my place of birth in my personal details please.</t>
  </si>
  <si>
    <t>How can you update my country of birth?</t>
  </si>
  <si>
    <t>My country of birth is wrong on the profile page and I don’t see an option to edit it, please change it to…</t>
  </si>
  <si>
    <t>How can I update my income?</t>
  </si>
  <si>
    <t>I’ve had a career change, I’m not going to a nurse, can I update that on your records</t>
  </si>
  <si>
    <t xml:space="preserve">When I opened my account, you asked me for my income. Well it’s gone up since then and I wanted to update you so I can have a better banking record with you when the time comes for me to get a mortgage. </t>
  </si>
  <si>
    <t xml:space="preserve">I’ve just been made unemployed and need to update my profile. </t>
  </si>
  <si>
    <t xml:space="preserve">I got a pay rise and am making more bank, how I tell ya’ll that? </t>
  </si>
  <si>
    <t>Update my income please</t>
  </si>
  <si>
    <t>I need to update my yearly income details to the bank.</t>
  </si>
  <si>
    <t xml:space="preserve">My annual income details are wrong.     </t>
  </si>
  <si>
    <t xml:space="preserve">I’ve got a new hike in my salary want to update it to my account. </t>
  </si>
  <si>
    <t xml:space="preserve">How can you update my income information, I was on different income before. </t>
  </si>
  <si>
    <t xml:space="preserve">Please update my salary to the following… </t>
  </si>
  <si>
    <t>My earnings have improved a lot now,would like to update it.</t>
  </si>
  <si>
    <t>Recently I moved to senior role ,so want to update my annual income now.</t>
  </si>
  <si>
    <t>Want to update my salary details</t>
  </si>
  <si>
    <t>I changed my job recently and would like to update my personal income information.</t>
  </si>
  <si>
    <t xml:space="preserve">On your records it says my income is less than the present one. You need to update it. </t>
  </si>
  <si>
    <t>I would like to add my Annual income in my personal details please.</t>
  </si>
  <si>
    <t>Please guide me through to update my current salary details in my profile</t>
  </si>
  <si>
    <t>Changed my career recently,how can I update my new employment and income details?</t>
  </si>
  <si>
    <t>Best possible way to update my income details</t>
  </si>
  <si>
    <t>My email address is wrong on your record</t>
  </si>
  <si>
    <t>I’ve got a new work email can I update it with you now?</t>
  </si>
  <si>
    <t>I’ve got a more grown up email than the one you have on file can I update it, please don’t judge me too much, I really liked busted when I made it. 😂</t>
  </si>
  <si>
    <t>I was wondering why I wasn’t getting emailed my statements and noticed there is a typo in my email address, on my profile page it should read…</t>
  </si>
  <si>
    <t xml:space="preserve">I’ve had to change my email address; can you help me update my profile with it. </t>
  </si>
  <si>
    <t>Want to update my email address correctly in my profile held by you.</t>
  </si>
  <si>
    <t>I've noticed that my mail id is incorrect in your records,need to update it.How can do that?</t>
  </si>
  <si>
    <t xml:space="preserve">I’ve got a new mail id to add to my account. </t>
  </si>
  <si>
    <t>Where do I go to update my email id, I urgently need to correct it?</t>
  </si>
  <si>
    <t>Update email address please</t>
  </si>
  <si>
    <t>You’ve got a really old email address for me on file, can I update it with you?</t>
  </si>
  <si>
    <t>Help me changing my email id please.</t>
  </si>
  <si>
    <t>I would like to add my email id in my personal details please.</t>
  </si>
  <si>
    <t>I updated my email address recently and would like to update it in my personal contact information.</t>
  </si>
  <si>
    <t>I need to update my email address to…</t>
  </si>
  <si>
    <t>Want to update my mail id.</t>
  </si>
  <si>
    <t>Best possible way to update my mail id in the records.</t>
  </si>
  <si>
    <t>How can I update my email address details at bank?</t>
  </si>
  <si>
    <t>Let me know the best process to change my email id in your records</t>
  </si>
  <si>
    <t xml:space="preserve">My email address is wrong.     </t>
  </si>
  <si>
    <t>I’ve got a new cell phone and need to give you the number.</t>
  </si>
  <si>
    <t>I had to get a new number after my crazy ex wouldn’t leave me alone, my new mobile is…</t>
  </si>
  <si>
    <t>The phone number you have on file for me is wrong, it should be.</t>
  </si>
  <si>
    <t>How do I change my phone number?</t>
  </si>
  <si>
    <t>Want to update my contact number.</t>
  </si>
  <si>
    <t>You’ve got a really old phone number for me on file, can I update it with you?</t>
  </si>
  <si>
    <t>I would like to add my new mobile number in my personal details please.</t>
  </si>
  <si>
    <t xml:space="preserve">My contact number is incorrect.     </t>
  </si>
  <si>
    <t>I need to update my phone details to the bank.</t>
  </si>
  <si>
    <t>Recently I moved out and got new contact number,so want to update it now.</t>
  </si>
  <si>
    <t>How can I update my mobile number?</t>
  </si>
  <si>
    <t>Please add my mobile details in the records</t>
  </si>
  <si>
    <t>Let me know the best process to change my contact information in your records</t>
  </si>
  <si>
    <t xml:space="preserve">Can I update my correspondence mobile number  to my parents, I’m going travelling for a bit and they’ll be managing my accounts day to day? </t>
  </si>
  <si>
    <t xml:space="preserve">I’ve just noticed that my phone details are blank in my profile.How can I update it.     </t>
  </si>
  <si>
    <t>My mobile number is  updated recently and would like to update it in my personal identification information.</t>
  </si>
  <si>
    <t>Want to change mobile number.</t>
  </si>
  <si>
    <t>My work and personal call details are mixed up,could you please correct them?</t>
  </si>
  <si>
    <t xml:space="preserve">Please update my phone number to the following… </t>
  </si>
  <si>
    <t>I updated my mobile number recently and would like to update it in my personal contact information.</t>
  </si>
  <si>
    <t xml:space="preserve">I need to update my email and phone numbers.  </t>
  </si>
  <si>
    <t xml:space="preserve">My address and phone number are wrong. </t>
  </si>
  <si>
    <t xml:space="preserve">I need you to update my email and phone numbers. </t>
  </si>
  <si>
    <t>You’ve got my work and personal phones the wrong way around.</t>
  </si>
  <si>
    <t xml:space="preserve">I’m leaving the country and need your help updating my addresses and phone number. </t>
  </si>
  <si>
    <t>How can I update my mobile number,mail id and address details to reflect on my profile?</t>
  </si>
  <si>
    <t>Please add my mobile and email id details in the records</t>
  </si>
  <si>
    <t>My divorce is finally through, how can I change my name back to my maiden name and update my address?</t>
  </si>
  <si>
    <t>Let me know the best process to change my email id  and address in your records</t>
  </si>
  <si>
    <t>My earnings have improved a lot now,would like to update it and my mobile number as well.</t>
  </si>
  <si>
    <t>I noticed that there is an error about my country of birth ,so want to update it correctly and add my latest mobile number to my personal identification information.</t>
  </si>
  <si>
    <t>Update my postal and email addresses please.</t>
  </si>
  <si>
    <t>I’ve got a new work email and mobile number.Can I update it with you now?</t>
  </si>
  <si>
    <t>My nationality and place of birth is wrong on your records it should be…</t>
  </si>
  <si>
    <t>Best possible way to update my income and contact details in the bank.</t>
  </si>
  <si>
    <t>I need to update my yearly income and my latest adress details to the bank.</t>
  </si>
  <si>
    <t>Recently I moved to senior role ,so want to update my annual income,work email id and work phone number.</t>
  </si>
  <si>
    <t>I need an overdraft</t>
  </si>
  <si>
    <t>Apply for an overdraft</t>
  </si>
  <si>
    <t>Arranged overdraft</t>
  </si>
  <si>
    <t>How can I get an overdraft</t>
  </si>
  <si>
    <t>Barclays overdraft</t>
  </si>
  <si>
    <t>I don’t have an overdraft – can I apply for one?</t>
  </si>
  <si>
    <t>How do I apply for an overdraft?</t>
  </si>
  <si>
    <t>Want to apply for overdraft</t>
  </si>
  <si>
    <t>How can I apply for an overdraft?</t>
  </si>
  <si>
    <t>Am I eligible for overdraft?</t>
  </si>
  <si>
    <t>Am I eligible for overdraft?How do I apply for it?</t>
  </si>
  <si>
    <t>I am unable to manage my expenses,would I be able to apply for overdrafts</t>
  </si>
  <si>
    <t>Can I apply for an overdraft?</t>
  </si>
  <si>
    <t>Do I need to fill an online form to get an arranged overdraft?</t>
  </si>
  <si>
    <t xml:space="preserve">can I apply for an arranged overdraft </t>
  </si>
  <si>
    <t>can I apply for an arranged overdraft in my barclays app?</t>
  </si>
  <si>
    <t>can I apply for an arranged overdraft through online banking?</t>
  </si>
  <si>
    <t>would you please tell me Overdraft account opening process?</t>
  </si>
  <si>
    <t>what are the ways to open overdraft account?</t>
  </si>
  <si>
    <t>I need overdraft, can I get one?</t>
  </si>
  <si>
    <t>I want to avail overdraft, can I get it?</t>
  </si>
  <si>
    <t>I am having savings account with bank and now want to avail overdraft facility, can I get one?</t>
  </si>
  <si>
    <t>are you giving overdrafts?</t>
  </si>
  <si>
    <t>can I open OD account?</t>
  </si>
  <si>
    <t>what are the ways to avail overdraft facility ?</t>
  </si>
  <si>
    <t>How to apply for an overdraft</t>
  </si>
  <si>
    <t>I don’t have an overdraft ,can I apply for one?</t>
  </si>
  <si>
    <t>how can I open overdraft acc?</t>
  </si>
  <si>
    <t>can i have an overdraft</t>
  </si>
  <si>
    <t>how can i apply for overdraft with Barclays</t>
  </si>
  <si>
    <t>what to do to apply for overdraft</t>
  </si>
  <si>
    <t>I need to apply for an overdraft</t>
  </si>
  <si>
    <t>how can one apply for overdraft</t>
  </si>
  <si>
    <t>can i have an overdraft on my account</t>
  </si>
  <si>
    <t>overdraft</t>
  </si>
  <si>
    <t>Overdraft</t>
  </si>
  <si>
    <t>Temporary overdraft</t>
  </si>
  <si>
    <t>Hi like to apply for a overdraft why can't I get one?</t>
  </si>
  <si>
    <t>I need overdraft, can I get it?</t>
  </si>
  <si>
    <t>I need overdraft, how can I get one?</t>
  </si>
  <si>
    <t>How do I apply for an overdrft?</t>
  </si>
  <si>
    <t>am i entitled to open overdraft account?</t>
  </si>
  <si>
    <t>Can l have ovedraft</t>
  </si>
  <si>
    <t>Are Barclays offering an emergency overdrafts during coronavirus</t>
  </si>
  <si>
    <t>Can I have an over draft on my account please</t>
  </si>
  <si>
    <t>can i have overdraft on my account</t>
  </si>
  <si>
    <t>£750 overdraft</t>
  </si>
  <si>
    <t>how to get £750 overdraft</t>
  </si>
  <si>
    <t>How to get £750 interest free overdraft?</t>
  </si>
  <si>
    <t>How can I avail £1000 overdraft?</t>
  </si>
  <si>
    <t>Increase my overdraft</t>
  </si>
  <si>
    <t>How can I get a higher overdraft</t>
  </si>
  <si>
    <t>New overdraft limit</t>
  </si>
  <si>
    <t>Will you be increasing arranged overdraft limits?</t>
  </si>
  <si>
    <t>Where is my £750 interest free overdraft?</t>
  </si>
  <si>
    <t>When will I get my £750 arranged overdraft?</t>
  </si>
  <si>
    <t>Why don’t I have a £1500 overdraft?</t>
  </si>
  <si>
    <t>How can I increase my overdraft limit?</t>
  </si>
  <si>
    <t>How can I increase my arranged overdraft limits?</t>
  </si>
  <si>
    <t>How do yu process increase in the overdraft limits for us?</t>
  </si>
  <si>
    <t>Can I increase my arranged overdraft limit?</t>
  </si>
  <si>
    <t>Do you change the overdraft limits automatically?</t>
  </si>
  <si>
    <t>Want to increase my existing overdraft limit.how can I do that?</t>
  </si>
  <si>
    <t>Please increase my overdraft limit</t>
  </si>
  <si>
    <t>Please increase my existing overdraft limit</t>
  </si>
  <si>
    <t>Please increase my arranged overdraft limit</t>
  </si>
  <si>
    <t>How can I get my £750 interest free overdraft?</t>
  </si>
  <si>
    <t>what is limit on overdraft?</t>
  </si>
  <si>
    <t>How do I get, or increase, an arranged overdraft?</t>
  </si>
  <si>
    <t>what are the ways to increase overdraft?</t>
  </si>
  <si>
    <t>how can I enhance my overdraft limit?</t>
  </si>
  <si>
    <t>how can I increase my overdraft ?</t>
  </si>
  <si>
    <t>how can I enhance my overdraft ?</t>
  </si>
  <si>
    <t>can I extend my overdraft limit?</t>
  </si>
  <si>
    <t>Hi, I want to increase my overdraft, what is limit on increasing it ?</t>
  </si>
  <si>
    <t>Overdraft extension</t>
  </si>
  <si>
    <t>want to increase my existing overdraft limit. how can I do that?</t>
  </si>
  <si>
    <t>how do i get my arranged £750 overdraft</t>
  </si>
  <si>
    <t>I have not received my £750 overdraft</t>
  </si>
  <si>
    <t>How can I hike my overdraft limit?</t>
  </si>
  <si>
    <t>Let me know the process to raise my overdraft limit</t>
  </si>
  <si>
    <t>Is it possible to have a rise in my overdraft limit?</t>
  </si>
  <si>
    <t>I would like to have an upsurge on my overdraft.</t>
  </si>
  <si>
    <t>Want to rise my Overdraft limit from £750 to £1000</t>
  </si>
  <si>
    <t>How can I move up my overdraft limit from £500 to £750?</t>
  </si>
  <si>
    <t>I need an upsurge on my OD limit.</t>
  </si>
  <si>
    <t>Want to hike my overdraft limit for a short time period.</t>
  </si>
  <si>
    <t>Please raise my overdraft limit temporarily so that I can handle my present financial situation.</t>
  </si>
  <si>
    <t>Please help me to increase my overdraft.</t>
  </si>
  <si>
    <t>Stop overdraft</t>
  </si>
  <si>
    <t>Reduce overdraft (limit)</t>
  </si>
  <si>
    <t>Remove overdraft</t>
  </si>
  <si>
    <t>Get a lower overdraft</t>
  </si>
  <si>
    <t>How I can lower my overdraft limit?</t>
  </si>
  <si>
    <t>Let me know the process to decrese my overdraft limit</t>
  </si>
  <si>
    <t>Is it possible to lower my overdraft limit?</t>
  </si>
  <si>
    <t>How can I shrink my overdraft limit?</t>
  </si>
  <si>
    <t>Ways to reduce my overdraft</t>
  </si>
  <si>
    <t>Please guide me to cutback my overdraft limit</t>
  </si>
  <si>
    <t>How can I slacken the overdraft limit?</t>
  </si>
  <si>
    <t>Want to drop the limit of my overdraft</t>
  </si>
  <si>
    <t>How to abate my overdraft limi?</t>
  </si>
  <si>
    <t>I would like to have a slight fallback on the limit of my overdradft,how can I achieve it?</t>
  </si>
  <si>
    <t>Cancel overdraft</t>
  </si>
  <si>
    <t>Want to stop my overdraft facility.</t>
  </si>
  <si>
    <t>I would like to remove overdraft facility on my account.</t>
  </si>
  <si>
    <t>Ways to subsidise my overdraft limit</t>
  </si>
  <si>
    <t>How can I ease my overdraft limit?</t>
  </si>
  <si>
    <t>Let me know the process to end my overdraft option</t>
  </si>
  <si>
    <t>Want to terminate my overdraft.</t>
  </si>
  <si>
    <t>How to put my overdraft to an end?</t>
  </si>
  <si>
    <t>Want to finish my overdraft option with bank.</t>
  </si>
  <si>
    <t>I would like to close my overdraft</t>
  </si>
  <si>
    <t>Halt my overdraft facility for my account</t>
  </si>
  <si>
    <t>Would like to quit Overdraft option.</t>
  </si>
  <si>
    <t>I want to turn back my overdraft limit.</t>
  </si>
  <si>
    <t>How can I layoff my overdraft option with the bank?</t>
  </si>
  <si>
    <t>Want to speak to someone in the bank to block my overdraft facility.</t>
  </si>
  <si>
    <t>I aim to break off my overdraft facilty with bank.</t>
  </si>
  <si>
    <t>Help me to break off my overdraft.</t>
  </si>
  <si>
    <t>csbOdROne</t>
  </si>
  <si>
    <t>csbOdRTwo</t>
  </si>
  <si>
    <t>csbOdRThree</t>
  </si>
  <si>
    <t>Intent response</t>
  </si>
  <si>
    <t>OD_R1</t>
  </si>
  <si>
    <t>"Great news, I can see that you have a provisional overdraft limit of £&lt;provisional limit&gt;. You can apply in the app using the option below.
&lt;br&gt; Are you sure that an overdraft is the right borrowing option for you? Look at ways to borrow using the link below.
&lt;br&gt; [Ways to borrow https://www.barclays.co.uk/loans/ways-to-borrow/]
&lt;br&gt;[Apply for overdraft (launchbmb://OD)]"</t>
  </si>
  <si>
    <t>OD_R2</t>
  </si>
  <si>
    <t>"I’m sorry, but at the moment you’re not eligible for an overdraft. There can be many reasons for this, such as a low account balance or a recent increase in expenses.
&lt;br&gt; You may be eligible in the future, however, so check back in a few months."</t>
  </si>
  <si>
    <t>OD_R3</t>
  </si>
  <si>
    <t>You can increase your overdraft of £&lt;current amount&gt; up to your limit (£&lt;overdraft limit&gt;). Use the option
below to apply for a new amount.
&lt;br&gt; Before applying, check that an overdraft is the right borrowing option for you. Look at ways to borrow using the link below.
&lt;br&gt; [Ways to borrow https://www.barclays.co.uk/loans/ways-to-borrow/]
&lt;br&gt;[Apply for overdraft increase (launchbmb://OD)]</t>
  </si>
  <si>
    <t>OD_R4</t>
  </si>
  <si>
    <t>You currently have the maximum overdraft limit available to you.</t>
  </si>
  <si>
    <t>OD_R5</t>
  </si>
  <si>
    <t>To reduce your overdraft or stop it entirely, it will be best if you chat with one of my human colleagues, as they’ll be able to help you better with this.
PDR: [Speak to Colleague (launchbmb://CU)]</t>
  </si>
  <si>
    <t>Why my card is not working when used with passcode?</t>
  </si>
  <si>
    <t>My old security code is still working,why?</t>
  </si>
  <si>
    <t>Why my security passcode can't be resetted?</t>
  </si>
  <si>
    <t>Can I use my husband's Passcode for my debit card as we have joint account for it?</t>
  </si>
  <si>
    <t>How I am going to receive my new security passcode?</t>
  </si>
  <si>
    <t>My Phone is not working</t>
  </si>
  <si>
    <t>Why the hell my old Passcode is not working?</t>
  </si>
  <si>
    <t>why I am not able to recognise some transacttions?</t>
  </si>
  <si>
    <t>Competency</t>
  </si>
  <si>
    <t>Fail</t>
  </si>
  <si>
    <t>Pass%</t>
  </si>
  <si>
    <t>Fail%</t>
  </si>
  <si>
    <t>Out of Scope</t>
  </si>
  <si>
    <t>Fraud</t>
  </si>
  <si>
    <t>Pin Query</t>
  </si>
  <si>
    <t>Change Personal Details</t>
  </si>
  <si>
    <t>csbCpdRThree</t>
  </si>
  <si>
    <t>csbCpdRTen</t>
  </si>
  <si>
    <t>csbCpdRNine</t>
  </si>
  <si>
    <t>csbCpdREight</t>
  </si>
  <si>
    <t>csbCpdRSeven</t>
  </si>
  <si>
    <t>csbCpdRSix</t>
  </si>
  <si>
    <t>csbCpdRFive</t>
  </si>
  <si>
    <t>csbCpdRFour</t>
  </si>
  <si>
    <t>csbCpdRTwo</t>
  </si>
  <si>
    <t>csbCpdROne</t>
  </si>
  <si>
    <t>csbOosROne</t>
  </si>
  <si>
    <t>csbOosRTwo</t>
  </si>
  <si>
    <t>csbPinQrOne</t>
  </si>
  <si>
    <t>csbPinQrTwo</t>
  </si>
  <si>
    <t>csbFraudROne</t>
  </si>
  <si>
    <t>csbFraudRThree</t>
  </si>
  <si>
    <t>csbFraudRTwo</t>
  </si>
  <si>
    <t>Dealing with the financial affairs of someone close to you when you’re grieving is never easy.
&lt;br&gt;
I’ll place you in the queue to message with a member of our bereavement team as soon as they become available.
&lt;br&gt;
If this is the first time you’ve contacted us about someone’s death, please ensure you have the person’s full name, address and date of birth to hand - my colleague will need these to begin the process.
*TRIGGERS AGENT HANDOVER*</t>
  </si>
  <si>
    <t>BER_ R1</t>
  </si>
  <si>
    <t>csbBerROne</t>
  </si>
  <si>
    <t>Based On Prediction</t>
  </si>
  <si>
    <t>Based on Truth</t>
  </si>
  <si>
    <t>Prediction Outcome</t>
  </si>
  <si>
    <t>True Positive</t>
  </si>
  <si>
    <t>True Negative</t>
  </si>
  <si>
    <t>False Positive</t>
  </si>
  <si>
    <t>False Negative</t>
  </si>
  <si>
    <t>Recall%</t>
  </si>
  <si>
    <t>Precision%</t>
  </si>
  <si>
    <t>Accuracy%</t>
  </si>
  <si>
    <t>F-Measure%</t>
  </si>
  <si>
    <t>F-Score%</t>
  </si>
  <si>
    <t>Manage Overdrafts</t>
  </si>
  <si>
    <t>Actual</t>
  </si>
  <si>
    <t>No</t>
  </si>
  <si>
    <t>Yes</t>
  </si>
  <si>
    <t>FallBack</t>
  </si>
  <si>
    <t>Non FallBack</t>
  </si>
  <si>
    <t>True Positive(R1=R1)</t>
  </si>
  <si>
    <t>Non-Fraud</t>
  </si>
  <si>
    <t>Fraud--R1</t>
  </si>
  <si>
    <t>False Negative(R1=Non Fraud)</t>
  </si>
  <si>
    <t>Predicted</t>
  </si>
  <si>
    <t>OSS</t>
  </si>
  <si>
    <t>Fraud correct response</t>
  </si>
  <si>
    <t>Non-OSS or wrong response</t>
  </si>
  <si>
    <t>True Negative(OSS= OSS)</t>
  </si>
  <si>
    <t>False Positive(OSS= Fraud--R1)</t>
  </si>
  <si>
    <t>My great aunt has died, she had an account with yourselves. I’ m the executor of her estate and I need to close her account.</t>
  </si>
  <si>
    <t>Please help me my mother just passed away and I don’t have enough to pay the funeral director.</t>
  </si>
  <si>
    <t>I’m the executor of one of your customers estate, I have a death certificate and need to close their account today and distribute any funds among the beneficiaries.</t>
  </si>
  <si>
    <t>My dad just died and I don’t know what I need to do.</t>
  </si>
  <si>
    <t>I need to sort out my dead uncles affairs.</t>
  </si>
  <si>
    <t>My father passed away recently with stroke.How can I close his account?</t>
  </si>
  <si>
    <t>My friends dad expired and how she can access her parents accounts in the bank?</t>
  </si>
  <si>
    <t>What the process to get the details of the dead's account for a family member?</t>
  </si>
  <si>
    <t>Was just curios to know,if I am no more,how can my kids get access to the accounts?</t>
  </si>
  <si>
    <t>Recently in an accident I lost my wife,we both had joint account with the bank.Want to close that now.</t>
  </si>
  <si>
    <t>My granny whose soul has rested in peace last week had an account with your bank,I have the power of attorney to use it.What's the process?</t>
  </si>
  <si>
    <t>My grandad named as Mr.Robert has passed away last week,I would like to close his account please.</t>
  </si>
  <si>
    <t>One of my friends relatives passed on yesterday and they asked to me find the procedure to close their account.</t>
  </si>
  <si>
    <t>Cousin of mine has departed this life,with great sorrow I would like to access his account to use it for his funeral.</t>
  </si>
  <si>
    <t>Let me know the process to access accounts in case of Bereavement</t>
  </si>
  <si>
    <t>Hi,my grandmother lost her life in an accident and my grandad is not well.I want to know how can I access their joint account to use against the costs of her last farewell?</t>
  </si>
  <si>
    <t>With grief,I want to share the news of my grandparents who has departed their souls in this panedemic.May God bless them in peace.Please close their accounts.</t>
  </si>
  <si>
    <t>Please guide me in this hard and horrile situation.I have lost my loved one's due to covid19 and now want to access their account.</t>
  </si>
  <si>
    <t>What details I had to know to close the account of a deceased family member?</t>
  </si>
  <si>
    <t>How to clear the debt of my dad who has expired two weeks agao?</t>
  </si>
  <si>
    <t xml:space="preserve">Good morning, I've just seen that my account is overdrawn by £9.97 when it shouldn't be </t>
  </si>
  <si>
    <t xml:space="preserve">Hi can u log fraud cases plz </t>
  </si>
  <si>
    <t xml:space="preserve">I need to report stolen money </t>
  </si>
  <si>
    <t xml:space="preserve">Hi, so I was scammed a few days ago and I was told to come back when the transaction was no longer pending and had gone through so that I could report fraud? </t>
  </si>
  <si>
    <t xml:space="preserve">I want to report and claim fraud in my account and request a refund please </t>
  </si>
  <si>
    <t xml:space="preserve">I need to log this as fraud as i havent made that transfer </t>
  </si>
  <si>
    <t xml:space="preserve">Hi I have had my barclay card stolen and have 2 transactions on it that i have not done </t>
  </si>
  <si>
    <t>Hi I don't recognise a payment in November for onthebeach £94</t>
  </si>
  <si>
    <t xml:space="preserve">Hi , I've got a unrecognisable payment that's gone out of my account which is  complete savings I'm not aware of why it's gone out of my account do you have any advice? </t>
  </si>
  <si>
    <t xml:space="preserve">Hi there. I found on my account was made two transactions I did not recognise. Was taken money. What should I have to do? </t>
  </si>
  <si>
    <t xml:space="preserve">22nd may a tranfer has been done I didn't do that transfer </t>
  </si>
  <si>
    <t xml:space="preserve">30 pound been taken out of of my account with out me knowing </t>
  </si>
  <si>
    <t xml:space="preserve">I just wanted to speak someone about my debit card. I just received a message from Barclays saying that my card has been temporarily stopped to prevent fraud </t>
  </si>
  <si>
    <t xml:space="preserve">So there is 2 charges on my credit card from ahdemy.com and I don't know who they are </t>
  </si>
  <si>
    <t xml:space="preserve"> I contacted you yesterday about transactions I didn't recognise from my account.The advisor cancelled my card and ordered a new one for me..He said he couldn't refund money until it had left account.It has now left account.It was to pupamedia for. Ã£7,95.Could you refund me now and then they can start the fraud investigation he spoke about </t>
  </si>
  <si>
    <t xml:space="preserve"> Hello so I believe there has been a transaction on my account that wasn't by me at all. </t>
  </si>
  <si>
    <t xml:space="preserve">Hi I had fraud on my barclaycard. I sent the form in to claim back to amounts And they haven't refunded all of the fraudulent activity </t>
  </si>
  <si>
    <t>I have a payment showing on my statement that I didnt do</t>
  </si>
  <si>
    <t xml:space="preserve">I have just received a telephone call saying there was a fraudulent payment of £600 made via my debit card and sent abroad can you please check that this is not the case I did not follow their instructions but put the phone downan </t>
  </si>
  <si>
    <t xml:space="preserve">Hello, I have just had a call to say there has been fraudulent activity on my account to Argos for £300 is this correct? </t>
  </si>
  <si>
    <t>I’m sorry to read your PIN hasn’t arrived yet. 
&lt;br&gt;
It will be best if you chat with one of my human colleagues, they’ll be able to help you better with this.  
*TRIGGERS BARCLAYS AGENT HANDOVER*</t>
  </si>
  <si>
    <t>Bereavement</t>
  </si>
  <si>
    <t>You can apply a temporary freeze to your card in your Barclays App.
&lt;br&gt; Simply follow the link below to the Cards page. Then swipe through your cards at the top of the screen to select the one you want to freeze. Then tap 'Temporary freeze' in the list of actions below and follow the on-screen steps.
&lt;br&gt; You can remove the freeze the same way at any time. &lt;br&gt; [Go to Cards Hub](launchbmb://CC)</t>
  </si>
  <si>
    <t>CRD_I_R1</t>
  </si>
  <si>
    <t>I'm sorry that you think your card is lost.
&lt;br&gt; Do you think your card might turn up? You can temporarily freeze it while you look for it.
&lt;br&gt; You can request a replacement card in your Barclays app on the Cards page. Swipe through your cards at the top of the screen to select the one you want to replace. Then tap 'Report card lost or stolen' in the list of actions below and follow the on-screen steps.
&lt;br&gt; You'll need to repeat this process for all of your Barclays debit cards and Barclaycard credit cards that were lost. &lt;br&gt; [Go to Cards Hub](launchbmb://CC)
&lt;br&gt; If you have a compatible iPhone, you can use your new card via Apple Pay immediately while you wait for the physical one to arrive in the post.</t>
  </si>
  <si>
    <t>CRD_I_R2</t>
  </si>
  <si>
    <t>I'm sorry that your card was stolen. The quickest way to report your card stolen is in your Barclays App.
&lt;br&gt;Simply follow the link below to the Cards page. Then swipe through your cards at the top of the screen to select the one you want to replace. Finally, tap 'Report card lost or stolen' in the list of actions below and follow the on-screen steps.
&lt;br&gt; You'll need to repeat this process for all of your Barclays debit cards and Barclaycard credit cards that were stolen. &lt;br&gt; [Go to Cards Hub](launchbmb://CC)
&lt;br&gt; If you have a compatible iPhone, you can use your new card via Apple Pay immediately while you wait for the physical one to arrive in the post.</t>
  </si>
  <si>
    <t>CRD_I_R3</t>
  </si>
  <si>
    <t>I'm sorry that your card is damaged.
&lt;br&gt; You can request a replacement card in your Barclays app on the Cards page.
&lt;br&gt; Swipe through your cards at the top of the screen to select the one you want to replace. Then tap 'Replace damaged card' in the list of actions below and follow the on-screen steps.
&lt;br&gt; [Go to Cards Hub](launchbmb://CC)
&lt;br&gt; If you have a compatible iPhone, you can use your new card via Apple Pay immediately while you wait for the physical one to arrive in the post.</t>
  </si>
  <si>
    <t>CRD_I_R4</t>
  </si>
  <si>
    <t>CRD_I_R5</t>
  </si>
  <si>
    <t>You can add your Barclays debit card or Barclaycard credit card to Apple Pay via the Barclays app by selecting 'Cards' from the home screen and then tapping 'Apple Pay'. Follow the on-screen instructions to add your card.
&lt;br&gt; Alternatively you can access the 'Wallet' app on your Apple Device and add your card using the '+' icon. Follow the on-screen instructions to add your card to Apple Pay.
&lt;br&gt; If you replace your card, the new one will automatically appear in your Apple Pay Wallet as soon as you have reported it lost, stolen, or damaged.
&lt;br&gt; You can use Apple Pay while you wait for your new physical plastic card to arrive.</t>
  </si>
  <si>
    <t>csbCrdIROne</t>
  </si>
  <si>
    <t>csbCrdIRFive</t>
  </si>
  <si>
    <t>csbCrdIRFour</t>
  </si>
  <si>
    <t>csbCrdIRThree</t>
  </si>
  <si>
    <t>csbCrdIRTwo</t>
  </si>
  <si>
    <t>I lost my card</t>
  </si>
  <si>
    <t>I don’t know where my card is</t>
  </si>
  <si>
    <t>My card is missing</t>
  </si>
  <si>
    <t>Where is my card?</t>
  </si>
  <si>
    <t>I lost my purse</t>
  </si>
  <si>
    <t>I missplaced my card and now I can't find it,Could you help me?</t>
  </si>
  <si>
    <t>Want to report about lost Barclaycard.</t>
  </si>
  <si>
    <t>We moved our house recently and I think my debit card been missing since then.</t>
  </si>
  <si>
    <t>Yesterday I was on beach with my family and used my credit card in a restaurant.And today morning I was looking for it and can't find it.</t>
  </si>
  <si>
    <t>How to report about a vanished debit card ?</t>
  </si>
  <si>
    <t>My barclaycard has disappearred ,please help!</t>
  </si>
  <si>
    <t>I forgot my purse in a bus which had all my bank cards.</t>
  </si>
  <si>
    <t>Need help!I have lost track of my card.</t>
  </si>
  <si>
    <t>I dropped my card somewhere and can't find it now.</t>
  </si>
  <si>
    <t>Since morning,I have failed to find my credit card.Want to report about it.</t>
  </si>
  <si>
    <t>I remember using my card just an hour before and now I can't figure out where I have left it.</t>
  </si>
  <si>
    <t>Let me know the process of reporting missing bank card.</t>
  </si>
  <si>
    <t>Where do I need to report about my lost card?</t>
  </si>
  <si>
    <t>Left my wallet in the office today during lunch and when I returned to my desk,It was missing.</t>
  </si>
  <si>
    <t>My card was stolen</t>
  </si>
  <si>
    <t>I was robbed</t>
  </si>
  <si>
    <t>Someone took my card</t>
  </si>
  <si>
    <t>Today I left my wallet on my desk and went for lunch,someone has picked it up before I returned.</t>
  </si>
  <si>
    <t>Someone bagged my debit card</t>
  </si>
  <si>
    <t>The pickpocket was able to filch my wallet today on a busy train.</t>
  </si>
  <si>
    <t>I would like to report about a stolen debit card.</t>
  </si>
  <si>
    <t>All my valuables including my bank cards were snatched from me while I was returning home last night.</t>
  </si>
  <si>
    <t>I was robbed in a subway yesterday night.I want to report it.</t>
  </si>
  <si>
    <t>How can we raise a request for a bagged bank card?</t>
  </si>
  <si>
    <t>How to report about a stolen debit card?</t>
  </si>
  <si>
    <t>My debit card was stolen while I was in bus today,please help!</t>
  </si>
  <si>
    <t>I suspect that one of my room mates has copied my debit card details,where can I report it about?</t>
  </si>
  <si>
    <t>A drug adict has snatched my credit card today,I already reported it to cops.Just want to inform bank aswell.</t>
  </si>
  <si>
    <t>Fed up with the long queue for reporting stolen card,could you help me with it?</t>
  </si>
  <si>
    <t>I would like to inform about my stolen card.</t>
  </si>
  <si>
    <t>My home was theft just 3 hours ago while I was away.They have taken all my bank cards</t>
  </si>
  <si>
    <t>Burglurs have taken all my valubles including my credit and debit cards.Want to inform bank.</t>
  </si>
  <si>
    <t>I lost all my bank cards.</t>
  </si>
  <si>
    <t>Barclaycard is stolen.</t>
  </si>
  <si>
    <t>An youngster with mask has just snatched away my purse which had all my bank cards.</t>
  </si>
  <si>
    <t>My card is damaged</t>
  </si>
  <si>
    <t>I need to replace my card</t>
  </si>
  <si>
    <t>How do I get a new card</t>
  </si>
  <si>
    <t>How do I order a new card?</t>
  </si>
  <si>
    <t>Hi,I am not able to see my cvv number on my card,Could I request for new one please.</t>
  </si>
  <si>
    <t>My barclaycard is not working as the chip  has a crack on it.Can I request for new card.</t>
  </si>
  <si>
    <t>Would it be possible for you to allocate new debit card for me as my old one is teared off a bit.</t>
  </si>
  <si>
    <t>Want to have a replacement for my old card.</t>
  </si>
  <si>
    <t>I would like to request a brand new credit card as a replcament of my old one.</t>
  </si>
  <si>
    <t>My savings card is damaged,can I have new one?</t>
  </si>
  <si>
    <t>I met with an accident and all my bank cards are damaged,what is the process to get new ones?</t>
  </si>
  <si>
    <t>There was a fire accident in my flat yesterday night,my credit card is half burnt in it.</t>
  </si>
  <si>
    <t>My debit card is crushed to pieces by mistake,how can I order replacement for it?</t>
  </si>
  <si>
    <t>How could I place an order for new debit card?</t>
  </si>
  <si>
    <t>Where can I request a replacment for a damaged barclay card?</t>
  </si>
  <si>
    <t>Guide me through please.My toddler has cut my deit card into pieces and now I don't have my card for use.Can I get a replcaemnt immediately.</t>
  </si>
  <si>
    <t>How long it will take to receive a new card for a replcaement?</t>
  </si>
  <si>
    <t>Where to plcae an order for a new debit card?</t>
  </si>
  <si>
    <t>How to replace a damaged credit card?</t>
  </si>
  <si>
    <t>Want to get a new barclaycard.</t>
  </si>
  <si>
    <t>Replacement for damaged debit card?</t>
  </si>
  <si>
    <t>I want to freeze my card</t>
  </si>
  <si>
    <t>How can I stop new spend on my card?</t>
  </si>
  <si>
    <t>Put a hold on my account</t>
  </si>
  <si>
    <t>Block my card</t>
  </si>
  <si>
    <t>Stop my card while I look for it</t>
  </si>
  <si>
    <t>Want to freeze all my cards.</t>
  </si>
  <si>
    <t>Could you please block all my cards as burglurs broke my house.</t>
  </si>
  <si>
    <t>Hold my account until further notice please.</t>
  </si>
  <si>
    <t>How can I block my debit card?</t>
  </si>
  <si>
    <t>Process to freeze my account?</t>
  </si>
  <si>
    <t>Will there be an option in barclays app to pause my card?</t>
  </si>
  <si>
    <t>Can I cancel my credit card for a while?</t>
  </si>
  <si>
    <t>Stop my joint debit card as me and my partner are in the process of divorce.</t>
  </si>
  <si>
    <t>How to block debit card?</t>
  </si>
  <si>
    <t>I saw a suspiciaous activity on my account,could you freeze my credit card immediately.</t>
  </si>
  <si>
    <t>Today I received a call from bank and asked my details.I suspect it as vishing call,block all my accounts please.</t>
  </si>
  <si>
    <t>Can I cancel further transactions on my credit card pleae?</t>
  </si>
  <si>
    <t>Please put an hold on my accounts</t>
  </si>
  <si>
    <t>How to halt a transaction which I can't recognise.hope by blocking my card.Please do the needfull.</t>
  </si>
  <si>
    <t>Like to freeze my accounts.</t>
  </si>
  <si>
    <t>How can I cacel my debit card?</t>
  </si>
  <si>
    <t>Today at superstore my card was no working and I had to sign for it.I doubt that that shop assistant had recorded my card details.Freeze my card immediately</t>
  </si>
  <si>
    <t>Requested to block my debit card yesterday,but still its in use,why?</t>
  </si>
  <si>
    <t>Apple Pay</t>
  </si>
  <si>
    <t>How do I set up Apple Pay</t>
  </si>
  <si>
    <t>Add Barclays debit card to Apple Pay</t>
  </si>
  <si>
    <t>Add Barclaycard to Wallet</t>
  </si>
  <si>
    <t>Heard that I can add my cards to Apple Pay,is it a easy process?</t>
  </si>
  <si>
    <t>Want to set up Apple Pay for my Barclaycard.</t>
  </si>
  <si>
    <t>Would it be possible to set Apple Pay for my debit card?</t>
  </si>
  <si>
    <t>How to set up Apple Pay on my phone?</t>
  </si>
  <si>
    <t>I have Samsung,can I set Apple pay for my card?</t>
  </si>
  <si>
    <t>Bought new Iphone,how to transfer my Apple Pay of my card to new phone?</t>
  </si>
  <si>
    <t>Can I use Apple Pay facility for my Barclaycard?</t>
  </si>
  <si>
    <t>Apple Pay for my credit card.</t>
  </si>
  <si>
    <t>Connect my debit card to my Apple Pay please</t>
  </si>
  <si>
    <t>How do I connect my credit card on to Apple pay?</t>
  </si>
  <si>
    <t>Well,I tried to set up my Barclaycard to Apple Pay,but it is throwing error.What do I do?</t>
  </si>
  <si>
    <t>Do I need to connect my card again to Apple pay ,if I changed my mobile recently?</t>
  </si>
  <si>
    <t>Need assitance in setting up my Apple pay.</t>
  </si>
  <si>
    <t>I want to start using Apple pay for my debit card.</t>
  </si>
  <si>
    <t>Could you please help me in associating my debit card to my Apple Pay account?</t>
  </si>
  <si>
    <t>Want to add my both debit and credit cards to my apple pay account.</t>
  </si>
  <si>
    <t>Please guide me to add my Barclays credit card to Apple Pay.</t>
  </si>
  <si>
    <t>Manage Cards</t>
  </si>
  <si>
    <t>OSS-V3(22/06)</t>
  </si>
  <si>
    <t>Docs Version &amp; Date</t>
  </si>
  <si>
    <t>My apologies. ---Is not added in Aplogetic_Opening as lex can take only 5 options</t>
  </si>
  <si>
    <t>{APOLOGETIC_OPENING} I still don’t understand your query. I’ve placed you in the queue to speak to one of my human colleagues who will happy to assist you. 
&lt;br&gt;
Thank you for chatting with me today. I’m sorry I wasn’t able to help you, but I’m always being taught new things so hopefully next time I will be able to answer queries you have about your Barclays accounts and finances.
*TRIGGERS AGENT HANDOVER*</t>
  </si>
  <si>
    <t>{APOLOGETIC_OPENING} could you try to rephrase your query for me? 
&lt;br&gt;
I’m trained to help you answer common queries about your Barclays accounts and finances. If it helps, people often ask me for the topics in the buttons below.  
PDR(s)
“Recent Transactions” = TRX_R1
“Managing Payments” = TBC
“Updating Personal Details” =CPD_R1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</si>
</sst>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Arial"/>
      <family val="2"/>
    </font>
    <font>
      <sz val="11"/>
      <color theme="1"/>
      <name val="Calibri"/>
      <family val="2"/>
      <scheme val="minor"/>
    </font>
    <font>
      <b/>
      <sz val="14"/>
      <color theme="1"/>
      <name val="Calibri"/>
      <family val="2"/>
      <scheme val="minor"/>
    </font>
    <font>
      <sz val="12"/>
      <color rgb="FF000000"/>
      <name val="Calibri"/>
      <family val="2"/>
      <scheme val="minor"/>
    </font>
    <font>
      <b/>
      <sz val="14"/>
      <color theme="1"/>
      <name val="Calibri (Body)_x0000_"/>
    </font>
    <font>
      <sz val="12"/>
      <color rgb="FF00B050"/>
      <name val="Calibri"/>
      <family val="2"/>
      <scheme val="minor"/>
    </font>
    <font>
      <sz val="12"/>
      <color rgb="FF383A42"/>
      <name val="Calibri"/>
      <family val="2"/>
      <scheme val="minor"/>
    </font>
    <font>
      <sz val="12"/>
      <color theme="1"/>
      <name val="Calibri"/>
      <family val="2"/>
      <scheme val="minor"/>
    </font>
    <font>
      <sz val="12"/>
      <color theme="1"/>
      <name val="Arial"/>
      <family val="2"/>
    </font>
    <font>
      <sz val="12"/>
      <name val="Calibri"/>
      <family val="2"/>
      <scheme val="minor"/>
    </font>
    <font>
      <sz val="12"/>
      <color theme="1"/>
      <name val="Calibri (Body)_x0000_"/>
    </font>
    <font>
      <b/>
      <sz val="20"/>
      <color theme="1"/>
      <name val="Calibri"/>
      <family val="2"/>
      <scheme val="minor"/>
    </font>
    <font>
      <b/>
      <sz val="12"/>
      <color theme="1"/>
      <name val="Calibri"/>
      <family val="2"/>
      <scheme val="minor"/>
    </font>
    <font>
      <b/>
      <sz val="12"/>
      <color rgb="FF00B050"/>
      <name val="Calibri"/>
      <family val="2"/>
      <scheme val="minor"/>
    </font>
    <font>
      <b/>
      <sz val="14"/>
      <color rgb="FFFFFFFF"/>
      <name val="Calibri"/>
      <family val="2"/>
    </font>
    <font>
      <sz val="14"/>
      <color rgb="FF000000"/>
      <name val="Calibri"/>
      <family val="2"/>
    </font>
    <font>
      <b/>
      <sz val="12"/>
      <color rgb="FFFF0000"/>
      <name val="Calibri"/>
      <family val="2"/>
      <scheme val="minor"/>
    </font>
    <font>
      <sz val="8"/>
      <color theme="1"/>
      <name val="Helvetica"/>
      <family val="2"/>
    </font>
    <font>
      <sz val="12"/>
      <color theme="1"/>
      <name val="Helvetica"/>
      <family val="2"/>
    </font>
    <font>
      <b/>
      <sz val="14"/>
      <color theme="0"/>
      <name val="Calibri (Body)_x0000_"/>
    </font>
    <font>
      <sz val="14"/>
      <color theme="1"/>
      <name val="Calibri"/>
      <family val="2"/>
      <scheme val="minor"/>
    </font>
    <font>
      <b/>
      <sz val="14"/>
      <color theme="0"/>
      <name val="Calibri"/>
      <family val="2"/>
      <scheme val="minor"/>
    </font>
  </fonts>
  <fills count="12">
    <fill>
      <patternFill patternType="none"/>
    </fill>
    <fill>
      <patternFill patternType="gray125"/>
    </fill>
    <fill>
      <patternFill patternType="solid">
        <fgColor theme="0" tint="-0.249977111117893"/>
        <bgColor rgb="FFBFBFBF"/>
      </patternFill>
    </fill>
    <fill>
      <patternFill patternType="solid">
        <fgColor theme="0" tint="-0.249977111117893"/>
        <bgColor indexed="64"/>
      </patternFill>
    </fill>
    <fill>
      <patternFill patternType="solid">
        <fgColor rgb="FFFFFF00"/>
        <bgColor indexed="64"/>
      </patternFill>
    </fill>
    <fill>
      <patternFill patternType="solid">
        <fgColor rgb="FFFFFFFF"/>
        <bgColor rgb="FF000000"/>
      </patternFill>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theme="4" tint="0.79998168889431442"/>
        <bgColor indexed="64"/>
      </patternFill>
    </fill>
    <fill>
      <patternFill patternType="solid">
        <fgColor rgb="FF4472C4"/>
        <bgColor indexed="64"/>
      </patternFill>
    </fill>
    <fill>
      <patternFill patternType="solid">
        <fgColor rgb="FFCFD5EA"/>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s>
  <cellStyleXfs count="2">
    <xf numFmtId="0" fontId="0" fillId="0" borderId="0"/>
    <xf numFmtId="0" fontId="9" fillId="0" borderId="0"/>
  </cellStyleXfs>
  <cellXfs count="83">
    <xf numFmtId="0" fontId="0" fillId="0" borderId="0" xfId="0"/>
    <xf numFmtId="0" fontId="0" fillId="0" borderId="0" xfId="0" applyAlignment="1">
      <alignment wrapText="1"/>
    </xf>
    <xf numFmtId="0" fontId="2" fillId="0" borderId="0" xfId="0" applyFont="1" applyAlignment="1">
      <alignment wrapText="1"/>
    </xf>
    <xf numFmtId="0" fontId="3" fillId="4" borderId="0" xfId="0" applyFont="1" applyFill="1" applyAlignment="1">
      <alignment horizontal="center" wrapText="1"/>
    </xf>
    <xf numFmtId="0" fontId="0" fillId="0" borderId="0" xfId="0" applyAlignment="1"/>
    <xf numFmtId="0" fontId="0" fillId="0" borderId="0" xfId="0" applyFont="1" applyAlignment="1">
      <alignment horizontal="center"/>
    </xf>
    <xf numFmtId="0" fontId="0" fillId="0" borderId="0" xfId="0" applyFont="1"/>
    <xf numFmtId="0" fontId="0" fillId="0" borderId="0" xfId="0" applyAlignment="1">
      <alignment horizontal="center" vertical="top"/>
    </xf>
    <xf numFmtId="0" fontId="0" fillId="0" borderId="0" xfId="0" applyFont="1" applyAlignment="1">
      <alignment horizontal="center" vertical="top"/>
    </xf>
    <xf numFmtId="0" fontId="0" fillId="0" borderId="0" xfId="0" applyAlignment="1">
      <alignment horizontal="center" vertical="center"/>
    </xf>
    <xf numFmtId="0" fontId="0"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top"/>
    </xf>
    <xf numFmtId="0" fontId="5" fillId="3" borderId="0" xfId="0" applyFont="1" applyFill="1" applyAlignment="1">
      <alignment horizontal="center" vertical="center"/>
    </xf>
    <xf numFmtId="0" fontId="5" fillId="3" borderId="0" xfId="0" applyFont="1" applyFill="1" applyAlignment="1">
      <alignment horizontal="center" vertical="top"/>
    </xf>
    <xf numFmtId="0" fontId="6" fillId="0" borderId="0" xfId="0" applyFont="1" applyAlignment="1">
      <alignment horizontal="center" vertical="top"/>
    </xf>
    <xf numFmtId="0" fontId="0" fillId="0" borderId="0" xfId="0" applyFont="1" applyAlignment="1">
      <alignment horizontal="left" vertical="top"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0" xfId="0" applyFont="1" applyFill="1" applyAlignment="1">
      <alignment horizontal="center" vertical="center"/>
    </xf>
    <xf numFmtId="0" fontId="7" fillId="0" borderId="0" xfId="0" applyFont="1" applyAlignment="1">
      <alignment horizontal="center" vertical="center"/>
    </xf>
    <xf numFmtId="0" fontId="3" fillId="2" borderId="2" xfId="0" applyFont="1" applyFill="1" applyBorder="1" applyAlignment="1">
      <alignment horizontal="center"/>
    </xf>
    <xf numFmtId="0" fontId="0" fillId="0" borderId="0" xfId="0" applyFont="1" applyAlignment="1">
      <alignment wrapText="1"/>
    </xf>
    <xf numFmtId="49" fontId="3" fillId="4" borderId="0" xfId="0" applyNumberFormat="1" applyFont="1" applyFill="1" applyAlignment="1">
      <alignment horizontal="center" vertical="center"/>
    </xf>
    <xf numFmtId="0" fontId="2" fillId="0" borderId="0" xfId="0" applyFont="1" applyAlignment="1">
      <alignment horizontal="center" vertical="center"/>
    </xf>
    <xf numFmtId="0" fontId="1" fillId="0" borderId="0" xfId="0" applyFont="1" applyAlignment="1">
      <alignment wrapText="1"/>
    </xf>
    <xf numFmtId="0" fontId="0" fillId="0" borderId="0" xfId="0" applyAlignment="1">
      <alignment horizontal="left" vertical="top"/>
    </xf>
    <xf numFmtId="0" fontId="0" fillId="0" borderId="0" xfId="0" applyAlignment="1">
      <alignment horizontal="center"/>
    </xf>
    <xf numFmtId="0" fontId="4" fillId="0" borderId="0" xfId="0" applyFont="1" applyAlignment="1">
      <alignment horizontal="center"/>
    </xf>
    <xf numFmtId="0" fontId="8" fillId="0" borderId="0" xfId="1" applyFont="1" applyFill="1" applyAlignment="1">
      <alignment wrapText="1"/>
    </xf>
    <xf numFmtId="0" fontId="8" fillId="0" borderId="0" xfId="1" applyFont="1" applyFill="1" applyAlignment="1">
      <alignment vertical="top" wrapText="1"/>
    </xf>
    <xf numFmtId="0" fontId="0" fillId="0" borderId="0" xfId="1" applyFont="1" applyFill="1" applyAlignment="1">
      <alignment vertical="top" wrapText="1"/>
    </xf>
    <xf numFmtId="0" fontId="8" fillId="0" borderId="0" xfId="0" applyFont="1" applyFill="1" applyAlignment="1">
      <alignment vertical="top" wrapText="1"/>
    </xf>
    <xf numFmtId="0" fontId="0" fillId="0" borderId="0" xfId="0" applyFont="1" applyFill="1" applyAlignment="1">
      <alignment vertical="top" wrapText="1"/>
    </xf>
    <xf numFmtId="0" fontId="4" fillId="0" borderId="0" xfId="0" applyFont="1" applyFill="1" applyBorder="1" applyAlignment="1">
      <alignment vertical="top" wrapText="1"/>
    </xf>
    <xf numFmtId="0" fontId="4" fillId="0" borderId="0" xfId="0" applyFont="1" applyBorder="1" applyAlignment="1">
      <alignment wrapText="1"/>
    </xf>
    <xf numFmtId="0" fontId="4" fillId="0" borderId="0" xfId="0" applyFont="1" applyBorder="1" applyAlignment="1">
      <alignment vertical="top" wrapText="1"/>
    </xf>
    <xf numFmtId="0" fontId="4" fillId="5" borderId="0" xfId="0" applyFont="1" applyFill="1" applyBorder="1" applyAlignment="1">
      <alignment vertical="top" wrapText="1"/>
    </xf>
    <xf numFmtId="0" fontId="10" fillId="0" borderId="0" xfId="0" applyFont="1" applyBorder="1" applyAlignment="1">
      <alignment wrapText="1"/>
    </xf>
    <xf numFmtId="0" fontId="0" fillId="0" borderId="0" xfId="0" applyAlignment="1">
      <alignment horizontal="center" vertical="center"/>
    </xf>
    <xf numFmtId="0" fontId="0" fillId="0" borderId="0" xfId="0" applyFont="1" applyAlignment="1">
      <alignment horizontal="left" vertical="top"/>
    </xf>
    <xf numFmtId="0" fontId="11" fillId="0" borderId="0" xfId="0" applyFont="1" applyAlignment="1">
      <alignment horizontal="left" vertical="top"/>
    </xf>
    <xf numFmtId="0" fontId="0" fillId="0" borderId="0" xfId="0" applyFont="1" applyAlignment="1"/>
    <xf numFmtId="0" fontId="9" fillId="0" borderId="0" xfId="0" applyFont="1"/>
    <xf numFmtId="0" fontId="3" fillId="4" borderId="0" xfId="0" applyFont="1" applyFill="1" applyAlignment="1">
      <alignment horizontal="center" vertical="center"/>
    </xf>
    <xf numFmtId="0" fontId="3" fillId="3" borderId="0" xfId="0" applyFont="1" applyFill="1" applyAlignment="1">
      <alignment horizontal="center"/>
    </xf>
    <xf numFmtId="9" fontId="0" fillId="0" borderId="0" xfId="0" applyNumberFormat="1" applyFont="1" applyAlignment="1">
      <alignment horizontal="center"/>
    </xf>
    <xf numFmtId="0" fontId="4" fillId="0" borderId="0" xfId="0" applyFont="1" applyAlignment="1">
      <alignment horizontal="left" vertical="top"/>
    </xf>
    <xf numFmtId="0" fontId="1" fillId="0" borderId="0" xfId="0" applyFont="1" applyAlignment="1"/>
    <xf numFmtId="0" fontId="3" fillId="0" borderId="3" xfId="0" applyFont="1" applyBorder="1" applyAlignment="1">
      <alignment horizontal="center"/>
    </xf>
    <xf numFmtId="0" fontId="0" fillId="0" borderId="0" xfId="0" applyAlignment="1">
      <alignment horizontal="center" vertical="center"/>
    </xf>
    <xf numFmtId="0" fontId="13" fillId="0" borderId="3" xfId="0" applyFont="1" applyBorder="1" applyAlignment="1">
      <alignment horizontal="center"/>
    </xf>
    <xf numFmtId="0" fontId="14" fillId="0" borderId="3" xfId="0" applyFont="1" applyBorder="1" applyAlignment="1">
      <alignment horizontal="center"/>
    </xf>
    <xf numFmtId="0" fontId="15" fillId="10" borderId="7" xfId="0" applyFont="1" applyFill="1" applyBorder="1" applyAlignment="1">
      <alignment horizontal="center" vertical="center" wrapText="1" readingOrder="1"/>
    </xf>
    <xf numFmtId="0" fontId="16" fillId="11" borderId="8" xfId="0" applyFont="1" applyFill="1" applyBorder="1" applyAlignment="1">
      <alignment horizontal="center" vertical="center" wrapText="1" readingOrder="1"/>
    </xf>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20" fillId="8" borderId="3" xfId="0" applyFont="1" applyFill="1" applyBorder="1" applyAlignment="1">
      <alignment horizontal="center"/>
    </xf>
    <xf numFmtId="0" fontId="21" fillId="0" borderId="3" xfId="0" applyFont="1" applyBorder="1" applyAlignment="1">
      <alignment horizontal="center"/>
    </xf>
    <xf numFmtId="0" fontId="22" fillId="6" borderId="3" xfId="0" applyFont="1" applyFill="1" applyBorder="1" applyAlignment="1">
      <alignment horizontal="center"/>
    </xf>
    <xf numFmtId="9" fontId="13" fillId="0" borderId="3" xfId="0" applyNumberFormat="1" applyFont="1" applyBorder="1" applyAlignment="1">
      <alignment horizontal="center"/>
    </xf>
    <xf numFmtId="9" fontId="13" fillId="9" borderId="3" xfId="0" applyNumberFormat="1" applyFont="1" applyFill="1" applyBorder="1" applyAlignment="1">
      <alignment horizontal="center"/>
    </xf>
    <xf numFmtId="0" fontId="0" fillId="0" borderId="3" xfId="0" applyFont="1" applyBorder="1" applyAlignment="1">
      <alignment horizontal="center"/>
    </xf>
    <xf numFmtId="0" fontId="13" fillId="7" borderId="3" xfId="0" applyFont="1" applyFill="1" applyBorder="1" applyAlignment="1">
      <alignment horizontal="center"/>
    </xf>
    <xf numFmtId="0" fontId="17" fillId="0" borderId="3" xfId="0" applyFont="1" applyBorder="1" applyAlignment="1">
      <alignment horizontal="center"/>
    </xf>
    <xf numFmtId="9" fontId="14" fillId="0" borderId="3" xfId="0" applyNumberFormat="1" applyFont="1" applyBorder="1" applyAlignment="1">
      <alignment horizontal="center"/>
    </xf>
    <xf numFmtId="9" fontId="17" fillId="0" borderId="3" xfId="0" applyNumberFormat="1" applyFont="1" applyBorder="1" applyAlignment="1">
      <alignment horizontal="center"/>
    </xf>
    <xf numFmtId="0" fontId="0" fillId="0" borderId="0" xfId="0" applyAlignment="1">
      <alignment horizontal="center" vertical="center"/>
    </xf>
    <xf numFmtId="0" fontId="19" fillId="0" borderId="0" xfId="0" applyFont="1" applyAlignment="1">
      <alignment horizontal="center" vertical="center" wrapText="1"/>
    </xf>
    <xf numFmtId="0" fontId="18" fillId="0" borderId="0" xfId="0" applyFont="1" applyAlignment="1">
      <alignment horizontal="center" vertical="center" wrapText="1"/>
    </xf>
    <xf numFmtId="0" fontId="5" fillId="0" borderId="0" xfId="0" applyFont="1" applyFill="1" applyBorder="1" applyAlignment="1">
      <alignment horizontal="center" vertical="center"/>
    </xf>
    <xf numFmtId="0" fontId="13" fillId="0" borderId="3" xfId="0" applyFont="1" applyBorder="1" applyAlignment="1">
      <alignment horizontal="center" vertical="center"/>
    </xf>
    <xf numFmtId="0" fontId="3" fillId="0" borderId="3" xfId="0" applyFont="1" applyBorder="1" applyAlignment="1">
      <alignment horizontal="center"/>
    </xf>
    <xf numFmtId="0" fontId="3" fillId="0" borderId="3" xfId="0" applyFont="1" applyBorder="1" applyAlignment="1">
      <alignment horizontal="center" vertical="center"/>
    </xf>
    <xf numFmtId="0" fontId="12" fillId="0" borderId="3" xfId="0" applyFont="1" applyBorder="1" applyAlignment="1">
      <alignment horizont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cellXfs>
  <cellStyles count="2">
    <cellStyle name="Normal" xfId="0" builtinId="0"/>
    <cellStyle name="Normal 2" xfId="1" xr:uid="{78D8CDAA-E307-E34C-AACB-7B72F12087C2}"/>
  </cellStyles>
  <dxfs count="154">
    <dxf>
      <font>
        <strike val="0"/>
        <outline val="0"/>
        <shadow val="0"/>
        <u val="none"/>
        <vertAlign val="baseline"/>
        <sz val="12"/>
        <name val="Calibri"/>
        <family val="2"/>
        <scheme val="minor"/>
      </font>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2"/>
        <name val="Calibri"/>
        <family val="2"/>
        <scheme val="minor"/>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name val="Calibri"/>
        <family val="2"/>
        <scheme val="minor"/>
      </font>
    </dxf>
    <dxf>
      <font>
        <b val="0"/>
        <strike val="0"/>
        <outline val="0"/>
        <shadow val="0"/>
        <u val="none"/>
        <vertAlign val="baseline"/>
        <sz val="14"/>
      </font>
      <alignment horizontal="center" vertical="bottom" textRotation="0" wrapText="0" indent="0" justifyLastLine="0" shrinkToFit="0" readingOrder="0"/>
      <border diagonalUp="0" diagonalDown="0" outline="0">
        <left style="thin">
          <color indexed="64"/>
        </left>
        <right style="thin">
          <color indexed="64"/>
        </right>
        <top/>
        <bottom/>
      </border>
    </dxf>
    <dxf>
      <font>
        <b/>
        <i val="0"/>
        <color rgb="FF00B050"/>
      </font>
      <fill>
        <patternFill patternType="none">
          <bgColor auto="1"/>
        </patternFill>
      </fill>
    </dxf>
    <dxf>
      <font>
        <b/>
        <i val="0"/>
        <color rgb="FFFF0000"/>
      </font>
      <fill>
        <patternFill patternType="none">
          <bgColor auto="1"/>
        </patternFill>
      </fill>
    </dxf>
    <dxf>
      <font>
        <b/>
        <i val="0"/>
        <color rgb="FFFF0000"/>
      </font>
      <fill>
        <patternFill patternType="none">
          <bgColor auto="1"/>
        </patternFill>
      </fill>
    </dxf>
    <dxf>
      <font>
        <b/>
        <i val="0"/>
        <color rgb="FF00B050"/>
      </font>
      <fill>
        <patternFill patternType="none">
          <bgColor auto="1"/>
        </patternFill>
      </fill>
    </dxf>
    <dxf>
      <font>
        <b/>
        <i val="0"/>
        <color rgb="FF00B050"/>
      </font>
      <fill>
        <patternFill patternType="none">
          <bgColor auto="1"/>
        </patternFill>
      </fill>
    </dxf>
    <dxf>
      <font>
        <b/>
        <i val="0"/>
        <color rgb="FFFF0000"/>
      </font>
      <fill>
        <patternFill patternType="none">
          <bgColor auto="1"/>
        </patternFill>
      </fill>
    </dxf>
    <dxf>
      <font>
        <b/>
        <i val="0"/>
        <color rgb="FFFF0000"/>
      </font>
      <fill>
        <patternFill patternType="none">
          <bgColor auto="1"/>
        </patternFill>
      </fill>
    </dxf>
    <dxf>
      <font>
        <b/>
        <i val="0"/>
        <color rgb="FF00B050"/>
      </font>
      <fill>
        <patternFill patternType="none">
          <bgColor auto="1"/>
        </patternFill>
      </fill>
    </dxf>
    <dxf>
      <font>
        <b/>
        <i val="0"/>
        <color rgb="FF00B050"/>
      </font>
      <fill>
        <patternFill patternType="none">
          <bgColor auto="1"/>
        </patternFill>
      </fill>
    </dxf>
    <dxf>
      <font>
        <b/>
        <i val="0"/>
        <color rgb="FFFF0000"/>
      </font>
      <fill>
        <patternFill patternType="none">
          <bgColor auto="1"/>
        </patternFill>
      </fill>
    </dxf>
    <dxf>
      <font>
        <b/>
        <i val="0"/>
        <color rgb="FFFF0000"/>
      </font>
      <fill>
        <patternFill patternType="none">
          <bgColor auto="1"/>
        </patternFill>
      </fill>
    </dxf>
    <dxf>
      <font>
        <b/>
        <i val="0"/>
        <color rgb="FF00B050"/>
      </font>
      <fill>
        <patternFill patternType="none">
          <bgColor auto="1"/>
        </patternFill>
      </fill>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color theme="9" tint="-0.24994659260841701"/>
      </font>
      <fill>
        <patternFill patternType="none">
          <bgColor auto="1"/>
        </patternFill>
      </fill>
      <border>
        <left/>
        <right/>
        <top/>
        <bottom/>
      </border>
    </dxf>
    <dxf>
      <font>
        <b/>
        <i val="0"/>
        <color rgb="FFFF0000"/>
      </font>
      <fill>
        <patternFill patternType="none">
          <bgColor auto="1"/>
        </patternFill>
      </fill>
      <border>
        <left/>
        <right/>
        <top/>
        <bottom/>
      </border>
    </dxf>
    <dxf>
      <font>
        <b/>
        <i val="0"/>
        <color theme="5"/>
      </font>
      <fill>
        <patternFill patternType="none">
          <bgColor auto="1"/>
        </patternFill>
      </fill>
      <border>
        <left/>
        <right/>
        <top/>
        <bottom/>
      </border>
    </dxf>
    <dxf>
      <font>
        <b/>
        <i val="0"/>
        <color rgb="FFFF0000"/>
      </font>
      <fill>
        <patternFill patternType="none">
          <bgColor auto="1"/>
        </patternFill>
      </fill>
      <border>
        <left/>
        <right/>
        <top/>
        <bottom/>
      </border>
    </dxf>
    <dxf>
      <font>
        <b/>
        <i val="0"/>
        <color theme="9" tint="-0.499984740745262"/>
      </font>
      <fill>
        <patternFill patternType="none">
          <bgColor auto="1"/>
        </patternFill>
      </fill>
      <border>
        <left/>
        <right/>
        <top/>
        <bottom/>
      </border>
    </dxf>
    <dxf>
      <font>
        <b/>
        <i val="0"/>
        <color theme="5"/>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color theme="9" tint="-0.24994659260841701"/>
      </font>
      <fill>
        <patternFill patternType="none">
          <bgColor auto="1"/>
        </patternFill>
      </fill>
      <border>
        <left/>
        <right/>
        <top/>
        <bottom/>
      </border>
    </dxf>
    <dxf>
      <font>
        <b/>
        <i val="0"/>
        <color rgb="FFFF0000"/>
      </font>
      <fill>
        <patternFill patternType="none">
          <bgColor auto="1"/>
        </patternFill>
      </fill>
      <border>
        <left/>
        <right/>
        <top/>
        <bottom/>
      </border>
    </dxf>
    <dxf>
      <font>
        <b/>
        <i val="0"/>
        <color theme="5"/>
      </font>
      <fill>
        <patternFill patternType="none">
          <bgColor auto="1"/>
        </patternFill>
      </fill>
      <border>
        <left/>
        <right/>
        <top/>
        <bottom/>
      </border>
    </dxf>
    <dxf>
      <font>
        <b/>
        <i val="0"/>
        <color rgb="FFFF0000"/>
      </font>
      <fill>
        <patternFill patternType="none">
          <bgColor auto="1"/>
        </patternFill>
      </fill>
      <border>
        <left/>
        <right/>
        <top/>
        <bottom/>
      </border>
    </dxf>
    <dxf>
      <font>
        <b/>
        <i val="0"/>
        <color theme="9" tint="-0.499984740745262"/>
      </font>
      <fill>
        <patternFill patternType="none">
          <bgColor auto="1"/>
        </patternFill>
      </fill>
      <border>
        <left/>
        <right/>
        <top/>
        <bottom/>
      </border>
    </dxf>
    <dxf>
      <font>
        <b/>
        <i val="0"/>
        <color theme="5"/>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color theme="9" tint="-0.24994659260841701"/>
      </font>
      <fill>
        <patternFill patternType="none">
          <bgColor auto="1"/>
        </patternFill>
      </fill>
      <border>
        <left/>
        <right/>
        <top/>
        <bottom/>
      </border>
    </dxf>
    <dxf>
      <font>
        <b/>
        <i val="0"/>
        <color rgb="FFFF0000"/>
      </font>
      <fill>
        <patternFill patternType="none">
          <bgColor auto="1"/>
        </patternFill>
      </fill>
      <border>
        <left/>
        <right/>
        <top/>
        <bottom/>
      </border>
    </dxf>
    <dxf>
      <font>
        <b/>
        <i val="0"/>
        <color theme="5"/>
      </font>
      <fill>
        <patternFill patternType="none">
          <bgColor auto="1"/>
        </patternFill>
      </fill>
      <border>
        <left/>
        <right/>
        <top/>
        <bottom/>
      </border>
    </dxf>
    <dxf>
      <font>
        <b/>
        <i val="0"/>
        <color rgb="FFFF0000"/>
      </font>
      <fill>
        <patternFill patternType="none">
          <bgColor auto="1"/>
        </patternFill>
      </fill>
      <border>
        <left/>
        <right/>
        <top/>
        <bottom/>
      </border>
    </dxf>
    <dxf>
      <font>
        <b/>
        <i val="0"/>
        <color theme="9" tint="-0.499984740745262"/>
      </font>
      <fill>
        <patternFill patternType="none">
          <bgColor auto="1"/>
        </patternFill>
      </fill>
      <border>
        <left/>
        <right/>
        <top/>
        <bottom/>
      </border>
    </dxf>
    <dxf>
      <font>
        <b/>
        <i val="0"/>
        <color theme="5"/>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color theme="9" tint="-0.24994659260841701"/>
      </font>
      <fill>
        <patternFill patternType="none">
          <bgColor auto="1"/>
        </patternFill>
      </fill>
      <border>
        <left/>
        <right/>
        <top/>
        <bottom/>
      </border>
    </dxf>
    <dxf>
      <font>
        <b/>
        <i val="0"/>
        <color rgb="FFFF0000"/>
      </font>
      <fill>
        <patternFill patternType="none">
          <bgColor auto="1"/>
        </patternFill>
      </fill>
      <border>
        <left/>
        <right/>
        <top/>
        <bottom/>
      </border>
    </dxf>
    <dxf>
      <font>
        <b/>
        <i val="0"/>
        <color theme="5"/>
      </font>
      <fill>
        <patternFill patternType="none">
          <bgColor auto="1"/>
        </patternFill>
      </fill>
      <border>
        <left/>
        <right/>
        <top/>
        <bottom/>
      </border>
    </dxf>
    <dxf>
      <font>
        <b/>
        <i val="0"/>
        <color rgb="FFFF0000"/>
      </font>
      <fill>
        <patternFill patternType="none">
          <bgColor auto="1"/>
        </patternFill>
      </fill>
      <border>
        <left/>
        <right/>
        <top/>
        <bottom/>
      </border>
    </dxf>
    <dxf>
      <font>
        <b/>
        <i val="0"/>
        <color theme="9" tint="-0.499984740745262"/>
      </font>
      <fill>
        <patternFill patternType="none">
          <bgColor auto="1"/>
        </patternFill>
      </fill>
      <border>
        <left/>
        <right/>
        <top/>
        <bottom/>
      </border>
    </dxf>
    <dxf>
      <font>
        <b/>
        <i val="0"/>
        <color theme="5"/>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color theme="9"/>
      </font>
      <fill>
        <patternFill patternType="none">
          <bgColor auto="1"/>
        </patternFill>
      </fill>
      <border>
        <left/>
        <right/>
        <top/>
        <bottom/>
      </border>
    </dxf>
    <dxf>
      <font>
        <b/>
        <i val="0"/>
        <color rgb="FFFF0000"/>
      </font>
      <fill>
        <patternFill patternType="none">
          <bgColor auto="1"/>
        </patternFill>
      </fill>
      <border>
        <left/>
        <right/>
        <top/>
        <bottom/>
      </border>
    </dxf>
    <dxf>
      <font>
        <b/>
        <i val="0"/>
        <color theme="9" tint="-0.24994659260841701"/>
      </font>
      <fill>
        <patternFill patternType="none">
          <bgColor auto="1"/>
        </patternFill>
      </fill>
      <border>
        <left/>
        <right/>
        <top/>
        <bottom/>
      </border>
    </dxf>
    <dxf>
      <font>
        <b/>
        <i val="0"/>
        <color theme="5"/>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color theme="9" tint="-0.24994659260841701"/>
      </font>
      <fill>
        <patternFill patternType="none">
          <bgColor auto="1"/>
        </patternFill>
      </fill>
      <border>
        <left/>
        <right/>
        <top/>
        <bottom/>
      </border>
    </dxf>
    <dxf>
      <font>
        <b/>
        <i val="0"/>
        <color rgb="FFFF0000"/>
      </font>
      <fill>
        <patternFill patternType="none">
          <bgColor auto="1"/>
        </patternFill>
      </fill>
      <border>
        <left/>
        <right/>
        <top/>
        <bottom/>
      </border>
    </dxf>
    <dxf>
      <font>
        <b/>
        <i val="0"/>
        <color theme="5"/>
      </font>
      <fill>
        <patternFill patternType="none">
          <bgColor auto="1"/>
        </patternFill>
      </fill>
      <border>
        <left/>
        <right/>
        <top/>
        <bottom/>
      </border>
    </dxf>
    <dxf>
      <font>
        <b/>
        <i val="0"/>
        <color rgb="FFFF0000"/>
      </font>
      <fill>
        <patternFill patternType="none">
          <bgColor auto="1"/>
        </patternFill>
      </fill>
      <border>
        <left/>
        <right/>
        <top/>
        <bottom/>
      </border>
    </dxf>
    <dxf>
      <font>
        <b/>
        <i val="0"/>
        <color theme="9" tint="-0.499984740745262"/>
      </font>
      <fill>
        <patternFill patternType="none">
          <bgColor auto="1"/>
        </patternFill>
      </fill>
      <border>
        <left/>
        <right/>
        <top/>
        <bottom/>
      </border>
    </dxf>
    <dxf>
      <font>
        <b/>
        <i val="0"/>
        <color theme="5"/>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
      <font>
        <b/>
        <i val="0"/>
        <color rgb="FF00B050"/>
      </font>
      <fill>
        <patternFill patternType="none">
          <bgColor auto="1"/>
        </patternFill>
      </fill>
      <border>
        <left/>
        <right/>
        <top/>
        <bottom/>
      </border>
    </dxf>
    <dxf>
      <font>
        <b/>
        <i val="0"/>
        <color rgb="FFFF0000"/>
      </font>
      <fill>
        <patternFill patternType="none">
          <bgColor auto="1"/>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377FA95-8DAA-6146-9AF1-2762BD4F4BC6}" name="Table18" displayName="Table18" ref="J7:M8" totalsRowShown="0" headerRowDxfId="143" dataDxfId="142">
  <autoFilter ref="J7:M8" xr:uid="{AA8EC46C-223C-574D-990D-AFBF666FADD6}"/>
  <tableColumns count="4">
    <tableColumn id="1" xr3:uid="{5285E755-D0D2-CE4F-9593-145AB8ACE8F2}" name="True Positive" dataDxfId="141"/>
    <tableColumn id="3" xr3:uid="{104052F3-C682-7542-8012-D7FEF1E54E80}" name="True Negative" dataDxfId="140"/>
    <tableColumn id="4" xr3:uid="{95E2B96A-F16E-BB49-9B8C-78E1E07B1246}" name="False Positive" dataDxfId="139"/>
    <tableColumn id="2" xr3:uid="{7E1341EC-E705-B24F-B6B8-6DAFD6D0EE37}" name="False Negative" dataDxfId="1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98008A-6D88-4E40-B084-BC3946D6ED91}" name="Table139" displayName="Table139" ref="J11:M12" totalsRowShown="0" headerRowDxfId="137" dataDxfId="136">
  <autoFilter ref="J11:M12" xr:uid="{18BB730E-546D-2748-9C57-F8E149BF2E33}"/>
  <tableColumns count="4">
    <tableColumn id="1" xr3:uid="{27E0154C-E284-1B4D-BE28-593C9D919070}" name="Recall%" dataDxfId="135"/>
    <tableColumn id="3" xr3:uid="{807FEBBC-8A0D-8144-9656-B92DBA292E4D}" name="Precision%" dataDxfId="134"/>
    <tableColumn id="4" xr3:uid="{11A76C0E-6FDB-7B40-B350-05D8C4FC27A0}" name="Accuracy%" dataDxfId="133"/>
    <tableColumn id="2" xr3:uid="{048DA683-D93A-1844-A774-774A68965873}" name="F-Measure%" dataDxfId="13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34CCCD-1520-3448-89FC-E67DF69976EB}" name="Table1" displayName="Table1" ref="J7:M8" totalsRowShown="0" headerRowDxfId="123" dataDxfId="122">
  <autoFilter ref="J7:M8" xr:uid="{9A31EDBB-9E80-2340-AB6D-397933F9A01B}"/>
  <tableColumns count="4">
    <tableColumn id="1" xr3:uid="{AF90C404-2A42-8A4F-85BE-DC0AE9BEC6C1}" name="True Positive" dataDxfId="121"/>
    <tableColumn id="3" xr3:uid="{0EA69C01-B7EE-8D47-B1B1-8273F3882AC1}" name="True Negative" dataDxfId="120"/>
    <tableColumn id="4" xr3:uid="{9B29AFEE-8674-B141-986D-5A29505579D9}" name="False Positive" dataDxfId="119"/>
    <tableColumn id="2" xr3:uid="{A7091BC2-1795-1246-82BF-E9FA3A3AE584}" name="False Negative" dataDxfId="1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237766-52A1-8A42-B784-3B95053FCBA7}" name="Table13" displayName="Table13" ref="J11:M12" totalsRowShown="0" headerRowDxfId="117" dataDxfId="116">
  <autoFilter ref="J11:M12" xr:uid="{56507BCC-5F1F-3444-8CF9-868D41B952F9}"/>
  <tableColumns count="4">
    <tableColumn id="1" xr3:uid="{DE318CF9-A377-9049-AADD-2408DB2B74FA}" name="Recall%" dataDxfId="115"/>
    <tableColumn id="3" xr3:uid="{FA19D9D5-C996-0249-8669-CEB0B4105B04}" name="Precision%" dataDxfId="114"/>
    <tableColumn id="4" xr3:uid="{66F7DDDE-1119-744A-B5A8-6D2214231E23}" name="Accuracy%" dataDxfId="113"/>
    <tableColumn id="2" xr3:uid="{27422AF9-0367-9B49-B3F6-842C4345A938}" name="F-Measure%" dataDxfId="1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623FE44-1265-4841-B849-9AC35A7ABF37}" name="Table110" displayName="Table110" ref="J7:M8" totalsRowShown="0" headerRowDxfId="101" dataDxfId="100">
  <autoFilter ref="J7:M8" xr:uid="{0A11B772-7AD2-7541-B4F9-03EEA1E16FC1}"/>
  <tableColumns count="4">
    <tableColumn id="1" xr3:uid="{5B6FAD48-7535-8D41-B783-EE9224D4FC5E}" name="True Positive" dataDxfId="99"/>
    <tableColumn id="3" xr3:uid="{4B9AD642-BCD7-F042-A449-ABF74D2409D3}" name="True Negative" dataDxfId="98"/>
    <tableColumn id="4" xr3:uid="{10EAD2E4-BE5E-E840-95B3-3B3526EFD04D}" name="False Positive" dataDxfId="97"/>
    <tableColumn id="2" xr3:uid="{095E49FB-F287-7A44-B291-9DFAB261FFF4}" name="False Negative" dataDxfId="9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552C23E-D40E-804C-B180-4A2ED3681125}" name="Table1311" displayName="Table1311" ref="J11:M12" totalsRowShown="0" headerRowDxfId="95" dataDxfId="94">
  <autoFilter ref="J11:M12" xr:uid="{1C1C6B87-209A-DB41-9BE9-4C63C1E73046}"/>
  <tableColumns count="4">
    <tableColumn id="1" xr3:uid="{AF1E5963-BF24-FA46-BA6F-51D2E8A7D46B}" name="Recall%" dataDxfId="93"/>
    <tableColumn id="3" xr3:uid="{3FF90099-F3EE-9440-8AA5-1BE7CA952466}" name="Precision%" dataDxfId="92"/>
    <tableColumn id="4" xr3:uid="{8038958B-5302-854A-B973-1A9AC3EA9ACF}" name="Accuracy%" dataDxfId="91"/>
    <tableColumn id="2" xr3:uid="{6DAF4B19-B26A-F14C-AACC-5E48AE93FF4E}" name="F-Measure%" dataDxfId="9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D2368C2-0417-124F-9620-E113E624CEC8}" name="Table112" displayName="Table112" ref="J7:M8" totalsRowShown="0" headerRowDxfId="79" dataDxfId="78">
  <autoFilter ref="J7:M8" xr:uid="{02A89D22-ACA7-4143-A663-F491D0533FAA}"/>
  <tableColumns count="4">
    <tableColumn id="1" xr3:uid="{CB5A18EE-1FF4-FF4E-A675-6C11BD24BB90}" name="True Positive" dataDxfId="77"/>
    <tableColumn id="3" xr3:uid="{885CC2F9-C05B-5E47-94B8-BE9424ED18B6}" name="True Negative" dataDxfId="76"/>
    <tableColumn id="4" xr3:uid="{A9CBBE22-F6FA-8E41-B964-D82B9711C382}" name="False Positive" dataDxfId="75"/>
    <tableColumn id="2" xr3:uid="{9B3586C2-E40E-8C4E-803B-D5FFC903B43C}" name="False Negative" dataDxfId="7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825E5D3-21F9-3747-AD4D-82E5ED89CB7D}" name="Table1313" displayName="Table1313" ref="J11:M12" totalsRowShown="0" headerRowDxfId="73" dataDxfId="72">
  <autoFilter ref="J11:M12" xr:uid="{DD07164C-DCC3-9849-A12D-730FB5325184}"/>
  <tableColumns count="4">
    <tableColumn id="1" xr3:uid="{48FBB59B-61BA-5747-AE20-A5C00F069D69}" name="Recall%" dataDxfId="71"/>
    <tableColumn id="3" xr3:uid="{FC7E5785-D433-3340-880B-D81EE15AA078}" name="Precision%" dataDxfId="70"/>
    <tableColumn id="4" xr3:uid="{61D17FEB-23F2-6345-861E-D3AAB57183C4}" name="Accuracy%" dataDxfId="69"/>
    <tableColumn id="2" xr3:uid="{F7CE757F-E1D3-8C43-80BF-23406E09981D}" name="F-Measure%" dataDxfId="6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D04C1D-474B-7E47-8A5E-5869B133C335}" name="Table1125" displayName="Table1125" ref="J7:M8" totalsRowShown="0" headerRowDxfId="57" dataDxfId="56">
  <autoFilter ref="J7:M8" xr:uid="{02A89D22-ACA7-4143-A663-F491D0533FAA}"/>
  <tableColumns count="4">
    <tableColumn id="1" xr3:uid="{6553DEBF-259B-3C49-A39D-5E4FFF11C43E}" name="True Positive" dataDxfId="55"/>
    <tableColumn id="3" xr3:uid="{3ACACDBF-04C1-7C4E-AED0-EA0961CC5C7C}" name="True Negative" dataDxfId="54"/>
    <tableColumn id="4" xr3:uid="{45B62165-2509-7E44-A011-EFADA6327F1A}" name="False Positive" dataDxfId="53"/>
    <tableColumn id="2" xr3:uid="{D4E6BC88-D1E2-BB4F-A014-8173317CD967}" name="False Negative" dataDxfId="5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FAEDBB4-A2F4-244E-8A50-CFADE6E38A18}" name="Table13136" displayName="Table13136" ref="J11:M12" totalsRowShown="0" headerRowDxfId="51" dataDxfId="50">
  <autoFilter ref="J11:M12" xr:uid="{DD07164C-DCC3-9849-A12D-730FB5325184}"/>
  <tableColumns count="4">
    <tableColumn id="1" xr3:uid="{8B60476C-4398-7446-A7A0-08E32D986E81}" name="Recall%" dataDxfId="49"/>
    <tableColumn id="3" xr3:uid="{29EA549E-F29F-3B49-A9AE-9792FEC50339}" name="Precision%" dataDxfId="48"/>
    <tableColumn id="4" xr3:uid="{55EEA7DB-8948-B441-A473-C26ED1E08655}" name="Accuracy%" dataDxfId="47"/>
    <tableColumn id="2" xr3:uid="{59508C16-173F-4545-9C4B-CE0B30FFFAAA}" name="F-Measure%" dataDxfId="4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CAF0FD1-A7FB-F246-83CA-411FC789D15B}" name="Table1107" displayName="Table1107" ref="J7:M8" totalsRowShown="0" headerRowDxfId="35" dataDxfId="34">
  <autoFilter ref="J7:M8" xr:uid="{0A11B772-7AD2-7541-B4F9-03EEA1E16FC1}"/>
  <tableColumns count="4">
    <tableColumn id="1" xr3:uid="{7472653F-B56B-4545-8DA8-0DF4E2A98A00}" name="True Positive" dataDxfId="33"/>
    <tableColumn id="3" xr3:uid="{9280BB60-B987-BF4C-9B74-DEABF88C2350}" name="True Negative" dataDxfId="32"/>
    <tableColumn id="4" xr3:uid="{9A78849E-B416-3C43-9E60-F2DCDC588EBD}" name="False Positive" dataDxfId="31"/>
    <tableColumn id="2" xr3:uid="{2D84BF48-0C63-EF46-9BEB-F91F4888FE0D}" name="False Negative" dataDxfId="3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2CFFBEA-878C-D740-B412-F406C982C89D}" name="Table131114" displayName="Table131114" ref="J11:M12" totalsRowShown="0" headerRowDxfId="29" dataDxfId="28">
  <autoFilter ref="J11:M12" xr:uid="{1C1C6B87-209A-DB41-9BE9-4C63C1E73046}"/>
  <tableColumns count="4">
    <tableColumn id="1" xr3:uid="{6CDECA57-43B7-1647-BF2F-5BAE015D144F}" name="Recall%" dataDxfId="27"/>
    <tableColumn id="3" xr3:uid="{0699BCB2-5277-DB47-BA33-751419505C0D}" name="Precision%" dataDxfId="26"/>
    <tableColumn id="4" xr3:uid="{74E514B4-429D-3A4B-B336-0C4746FA0023}" name="Accuracy%" dataDxfId="25"/>
    <tableColumn id="2" xr3:uid="{160D3EBB-5545-8F4F-80BA-C8102EABEF2A}" name="F-Measure%" dataDxfId="2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5505DA-E88C-044E-BD0A-F27A2946E9E6}" name="Table4791331837" displayName="Table4791331837" ref="E30:H33" totalsRowShown="0" headerRowDxfId="5" dataDxfId="4">
  <autoFilter ref="E30:H33" xr:uid="{C78B089B-E381-934F-85CE-401AC98D718B}"/>
  <tableColumns count="4">
    <tableColumn id="1" xr3:uid="{0639EEE1-86CE-784C-A21E-F3E132A22CF0}" name="Recall%" dataDxfId="3"/>
    <tableColumn id="2" xr3:uid="{781D18AF-13D4-DF45-BC42-A384E98EA77C}" name="Precision%" dataDxfId="2"/>
    <tableColumn id="3" xr3:uid="{C3106D33-C60B-4242-ADA5-838600F22914}" name="Accuracy%" dataDxfId="1"/>
    <tableColumn id="4" xr3:uid="{001A3AD1-085F-AD4D-BFCE-6E63BC0035FE}" name="F-Sco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AEB12-7B79-B148-911D-0545DD3373BE}">
  <dimension ref="A1:E50"/>
  <sheetViews>
    <sheetView topLeftCell="E10" zoomScale="150" workbookViewId="0">
      <selection activeCell="E11" sqref="E11:E12"/>
    </sheetView>
  </sheetViews>
  <sheetFormatPr baseColWidth="10" defaultRowHeight="16"/>
  <cols>
    <col min="1" max="1" width="22.5" style="58" customWidth="1"/>
    <col min="2" max="2" width="18.1640625" style="40" customWidth="1"/>
    <col min="3" max="3" width="37" style="25" customWidth="1"/>
    <col min="4" max="4" width="40.33203125" style="2" customWidth="1"/>
    <col min="5" max="5" width="29.6640625" style="1" customWidth="1"/>
  </cols>
  <sheetData>
    <row r="1" spans="1:5" ht="20">
      <c r="A1" s="45" t="s">
        <v>777</v>
      </c>
      <c r="B1" s="45" t="s">
        <v>538</v>
      </c>
      <c r="C1" s="24" t="s">
        <v>4</v>
      </c>
      <c r="D1" s="3" t="s">
        <v>5</v>
      </c>
    </row>
    <row r="2" spans="1:5" ht="136">
      <c r="B2" s="40" t="s">
        <v>579</v>
      </c>
      <c r="C2" s="10" t="s">
        <v>6</v>
      </c>
      <c r="D2" s="23" t="s">
        <v>212</v>
      </c>
    </row>
    <row r="3" spans="1:5" ht="136">
      <c r="B3" s="40" t="s">
        <v>581</v>
      </c>
      <c r="C3" s="10" t="s">
        <v>7</v>
      </c>
      <c r="D3" s="23" t="s">
        <v>213</v>
      </c>
    </row>
    <row r="4" spans="1:5" ht="153">
      <c r="B4" s="40" t="s">
        <v>580</v>
      </c>
      <c r="C4" s="10" t="s">
        <v>8</v>
      </c>
      <c r="D4" s="23" t="s">
        <v>214</v>
      </c>
    </row>
    <row r="5" spans="1:5">
      <c r="C5" s="10"/>
      <c r="D5" s="23"/>
    </row>
    <row r="6" spans="1:5">
      <c r="C6" s="10"/>
      <c r="D6" s="23"/>
    </row>
    <row r="7" spans="1:5" ht="187">
      <c r="B7" s="40" t="s">
        <v>577</v>
      </c>
      <c r="C7" s="10" t="s">
        <v>9</v>
      </c>
      <c r="D7" s="17" t="s">
        <v>215</v>
      </c>
    </row>
    <row r="8" spans="1:5" ht="102">
      <c r="B8" s="40" t="s">
        <v>578</v>
      </c>
      <c r="C8" s="10" t="s">
        <v>10</v>
      </c>
      <c r="D8" s="17" t="s">
        <v>653</v>
      </c>
    </row>
    <row r="9" spans="1:5">
      <c r="C9" s="10"/>
      <c r="D9" s="17"/>
    </row>
    <row r="10" spans="1:5">
      <c r="C10" s="10"/>
      <c r="D10" s="23"/>
    </row>
    <row r="11" spans="1:5" ht="221">
      <c r="A11" s="58" t="s">
        <v>776</v>
      </c>
      <c r="B11" s="40" t="s">
        <v>575</v>
      </c>
      <c r="C11" s="10" t="s">
        <v>94</v>
      </c>
      <c r="D11" s="23" t="s">
        <v>780</v>
      </c>
      <c r="E11" s="70" t="s">
        <v>778</v>
      </c>
    </row>
    <row r="12" spans="1:5" ht="221">
      <c r="A12" s="58" t="s">
        <v>776</v>
      </c>
      <c r="B12" s="40" t="s">
        <v>576</v>
      </c>
      <c r="C12" s="10" t="s">
        <v>93</v>
      </c>
      <c r="D12" s="23" t="s">
        <v>779</v>
      </c>
      <c r="E12" s="71"/>
    </row>
    <row r="13" spans="1:5">
      <c r="C13" s="10"/>
      <c r="D13" s="23"/>
    </row>
    <row r="14" spans="1:5">
      <c r="C14" s="10"/>
      <c r="D14" s="23"/>
    </row>
    <row r="15" spans="1:5" ht="170">
      <c r="B15" s="40" t="s">
        <v>574</v>
      </c>
      <c r="C15" s="10" t="s">
        <v>193</v>
      </c>
      <c r="D15" s="23" t="s">
        <v>194</v>
      </c>
    </row>
    <row r="16" spans="1:5" ht="404">
      <c r="B16" s="40" t="s">
        <v>573</v>
      </c>
      <c r="C16" s="10" t="s">
        <v>195</v>
      </c>
      <c r="D16" s="23" t="s">
        <v>196</v>
      </c>
    </row>
    <row r="17" spans="2:4" ht="404">
      <c r="B17" s="40" t="s">
        <v>565</v>
      </c>
      <c r="C17" s="10" t="s">
        <v>197</v>
      </c>
      <c r="D17" s="23" t="s">
        <v>198</v>
      </c>
    </row>
    <row r="18" spans="2:4" ht="404">
      <c r="B18" s="40" t="s">
        <v>572</v>
      </c>
      <c r="C18" s="10" t="s">
        <v>199</v>
      </c>
      <c r="D18" s="23" t="s">
        <v>200</v>
      </c>
    </row>
    <row r="19" spans="2:4" ht="388">
      <c r="B19" s="40" t="s">
        <v>571</v>
      </c>
      <c r="C19" s="10" t="s">
        <v>201</v>
      </c>
      <c r="D19" s="23" t="s">
        <v>202</v>
      </c>
    </row>
    <row r="20" spans="2:4" ht="372">
      <c r="B20" s="40" t="s">
        <v>570</v>
      </c>
      <c r="C20" s="10" t="s">
        <v>203</v>
      </c>
      <c r="D20" s="23" t="s">
        <v>204</v>
      </c>
    </row>
    <row r="21" spans="2:4" ht="255">
      <c r="B21" s="40" t="s">
        <v>569</v>
      </c>
      <c r="C21" s="10" t="s">
        <v>205</v>
      </c>
      <c r="D21" s="23" t="s">
        <v>206</v>
      </c>
    </row>
    <row r="22" spans="2:4" ht="272">
      <c r="B22" s="40" t="s">
        <v>568</v>
      </c>
      <c r="C22" s="10" t="s">
        <v>207</v>
      </c>
      <c r="D22" s="23" t="s">
        <v>208</v>
      </c>
    </row>
    <row r="23" spans="2:4" ht="272">
      <c r="B23" s="40" t="s">
        <v>567</v>
      </c>
      <c r="C23" s="10" t="s">
        <v>209</v>
      </c>
      <c r="D23" s="23" t="s">
        <v>210</v>
      </c>
    </row>
    <row r="24" spans="2:4" ht="204">
      <c r="B24" s="40" t="s">
        <v>566</v>
      </c>
      <c r="C24" s="10" t="s">
        <v>92</v>
      </c>
      <c r="D24" s="23" t="s">
        <v>211</v>
      </c>
    </row>
    <row r="27" spans="2:4" ht="160">
      <c r="B27" s="69" t="s">
        <v>535</v>
      </c>
      <c r="C27" s="25" t="s">
        <v>539</v>
      </c>
      <c r="D27" s="2" t="s">
        <v>540</v>
      </c>
    </row>
    <row r="28" spans="2:4" ht="96">
      <c r="B28" s="69"/>
      <c r="C28" s="25" t="s">
        <v>541</v>
      </c>
      <c r="D28" s="2" t="s">
        <v>542</v>
      </c>
    </row>
    <row r="31" spans="2:4" ht="204">
      <c r="B31" s="69" t="s">
        <v>536</v>
      </c>
      <c r="C31" s="25" t="s">
        <v>543</v>
      </c>
      <c r="D31" s="1" t="s">
        <v>544</v>
      </c>
    </row>
    <row r="32" spans="2:4">
      <c r="B32" s="69"/>
      <c r="C32" s="25" t="s">
        <v>545</v>
      </c>
      <c r="D32" t="s">
        <v>546</v>
      </c>
    </row>
    <row r="35" spans="2:4" ht="85">
      <c r="B35" s="40" t="s">
        <v>537</v>
      </c>
      <c r="C35" s="9" t="s">
        <v>547</v>
      </c>
      <c r="D35" s="1" t="s">
        <v>548</v>
      </c>
    </row>
    <row r="38" spans="2:4" ht="208">
      <c r="B38" s="40" t="s">
        <v>584</v>
      </c>
      <c r="C38" s="25" t="s">
        <v>583</v>
      </c>
      <c r="D38" s="2" t="s">
        <v>582</v>
      </c>
    </row>
    <row r="41" spans="2:4" ht="208">
      <c r="B41" s="40" t="s">
        <v>584</v>
      </c>
      <c r="C41" s="25" t="s">
        <v>583</v>
      </c>
      <c r="D41" s="2" t="s">
        <v>582</v>
      </c>
    </row>
    <row r="44" spans="2:4" ht="256">
      <c r="B44" s="40" t="s">
        <v>665</v>
      </c>
      <c r="C44" s="25" t="s">
        <v>656</v>
      </c>
      <c r="D44" s="2" t="s">
        <v>657</v>
      </c>
    </row>
    <row r="45" spans="2:4" ht="240">
      <c r="B45" s="56" t="s">
        <v>669</v>
      </c>
      <c r="C45" s="25" t="s">
        <v>658</v>
      </c>
      <c r="D45" s="2" t="s">
        <v>659</v>
      </c>
    </row>
    <row r="46" spans="2:4" ht="176">
      <c r="B46" s="56" t="s">
        <v>668</v>
      </c>
      <c r="C46" s="25" t="s">
        <v>660</v>
      </c>
      <c r="D46" s="2" t="s">
        <v>661</v>
      </c>
    </row>
    <row r="47" spans="2:4" ht="144">
      <c r="B47" s="56" t="s">
        <v>667</v>
      </c>
      <c r="C47" s="25" t="s">
        <v>662</v>
      </c>
      <c r="D47" s="2" t="s">
        <v>655</v>
      </c>
    </row>
    <row r="48" spans="2:4" ht="240">
      <c r="B48" s="56" t="s">
        <v>666</v>
      </c>
      <c r="C48" s="25" t="s">
        <v>663</v>
      </c>
      <c r="D48" s="2" t="s">
        <v>664</v>
      </c>
    </row>
    <row r="50" spans="3:3">
      <c r="C50" s="57"/>
    </row>
  </sheetData>
  <mergeCells count="3">
    <mergeCell ref="B27:B28"/>
    <mergeCell ref="B31:B32"/>
    <mergeCell ref="E11:E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55502-B8DE-0949-A2CC-D2B607186F30}">
  <dimension ref="A1:M109"/>
  <sheetViews>
    <sheetView workbookViewId="0">
      <selection activeCell="C17" sqref="C17"/>
    </sheetView>
  </sheetViews>
  <sheetFormatPr baseColWidth="10" defaultRowHeight="16"/>
  <cols>
    <col min="1" max="1" width="84.83203125" style="43" customWidth="1"/>
    <col min="2" max="2" width="27.33203125" style="10" customWidth="1"/>
    <col min="3" max="3" width="21.33203125" style="10" customWidth="1"/>
    <col min="4" max="4" width="20.1640625" style="10" customWidth="1"/>
    <col min="5" max="5" width="29.6640625" style="10" hidden="1" customWidth="1"/>
    <col min="6" max="6" width="32.1640625" style="10" hidden="1" customWidth="1"/>
    <col min="7" max="7" width="24.6640625" style="10" customWidth="1"/>
    <col min="8" max="9" width="10.83203125" style="6"/>
    <col min="10" max="10" width="20.6640625" style="6" customWidth="1"/>
    <col min="11" max="11" width="15" style="6" customWidth="1"/>
    <col min="12" max="12" width="16.6640625" style="6" customWidth="1"/>
    <col min="13" max="13" width="17.33203125" style="6" customWidth="1"/>
    <col min="14" max="16384" width="10.83203125" style="6"/>
  </cols>
  <sheetData>
    <row r="1" spans="1:13" ht="19">
      <c r="A1" s="18" t="s">
        <v>0</v>
      </c>
      <c r="B1" s="19" t="s">
        <v>1</v>
      </c>
      <c r="C1" s="20" t="s">
        <v>2</v>
      </c>
      <c r="D1" s="20" t="s">
        <v>3</v>
      </c>
      <c r="E1" s="20" t="s">
        <v>585</v>
      </c>
      <c r="F1" s="20" t="s">
        <v>586</v>
      </c>
      <c r="G1" s="20" t="s">
        <v>587</v>
      </c>
    </row>
    <row r="2" spans="1:13">
      <c r="A2" s="43" t="s">
        <v>11</v>
      </c>
      <c r="B2" s="10" t="s">
        <v>6</v>
      </c>
      <c r="C2" s="10" t="s">
        <v>6</v>
      </c>
      <c r="D2" s="10" t="str">
        <f>IF(B2=C2,"Pass","Fail")</f>
        <v>Pass</v>
      </c>
      <c r="E2" s="10" t="str">
        <f>IF(C2="OOS_R1","Negative","Positive")</f>
        <v>Positive</v>
      </c>
      <c r="F2" s="10" t="str">
        <f>IF(B2=C2,"True","False")</f>
        <v>True</v>
      </c>
      <c r="G2" s="10" t="str">
        <f>CONCATENATE(F2," ",E2)</f>
        <v>True Positive</v>
      </c>
    </row>
    <row r="3" spans="1:13">
      <c r="A3" s="43" t="s">
        <v>12</v>
      </c>
      <c r="B3" s="10" t="s">
        <v>6</v>
      </c>
      <c r="C3" s="10" t="s">
        <v>6</v>
      </c>
      <c r="D3" s="10" t="str">
        <f t="shared" ref="D3:D66" si="0">IF(B3=C3,"Pass","Fail")</f>
        <v>Pass</v>
      </c>
      <c r="E3" s="10" t="str">
        <f t="shared" ref="E3:E66" si="1">IF(C3="OOS_R1","Negative","Positive")</f>
        <v>Positive</v>
      </c>
      <c r="F3" s="10" t="str">
        <f t="shared" ref="F3:F66" si="2">IF(B3=C3,"True","False")</f>
        <v>True</v>
      </c>
      <c r="G3" s="10" t="str">
        <f t="shared" ref="G3:G66" si="3">CONCATENATE(F3," ",E3)</f>
        <v>True Positive</v>
      </c>
    </row>
    <row r="4" spans="1:13">
      <c r="A4" s="43" t="s">
        <v>13</v>
      </c>
      <c r="B4" s="10" t="s">
        <v>6</v>
      </c>
      <c r="C4" s="10" t="s">
        <v>6</v>
      </c>
      <c r="D4" s="10" t="str">
        <f t="shared" si="0"/>
        <v>Pass</v>
      </c>
      <c r="E4" s="10" t="str">
        <f t="shared" si="1"/>
        <v>Positive</v>
      </c>
      <c r="F4" s="10" t="str">
        <f t="shared" si="2"/>
        <v>True</v>
      </c>
      <c r="G4" s="10" t="str">
        <f t="shared" si="3"/>
        <v>True Positive</v>
      </c>
    </row>
    <row r="5" spans="1:13">
      <c r="A5" s="43" t="s">
        <v>14</v>
      </c>
      <c r="B5" s="10" t="s">
        <v>6</v>
      </c>
      <c r="C5" s="10" t="s">
        <v>6</v>
      </c>
      <c r="D5" s="10" t="str">
        <f t="shared" si="0"/>
        <v>Pass</v>
      </c>
      <c r="E5" s="10" t="str">
        <f t="shared" si="1"/>
        <v>Positive</v>
      </c>
      <c r="F5" s="10" t="str">
        <f t="shared" si="2"/>
        <v>True</v>
      </c>
      <c r="G5" s="10" t="str">
        <f t="shared" si="3"/>
        <v>True Positive</v>
      </c>
    </row>
    <row r="6" spans="1:13">
      <c r="A6" s="43" t="s">
        <v>15</v>
      </c>
      <c r="B6" s="10" t="s">
        <v>6</v>
      </c>
      <c r="C6" s="10" t="s">
        <v>6</v>
      </c>
      <c r="D6" s="10" t="str">
        <f t="shared" si="0"/>
        <v>Pass</v>
      </c>
      <c r="E6" s="10" t="str">
        <f t="shared" si="1"/>
        <v>Positive</v>
      </c>
      <c r="F6" s="10" t="str">
        <f t="shared" si="2"/>
        <v>True</v>
      </c>
      <c r="G6" s="10" t="str">
        <f t="shared" si="3"/>
        <v>True Positive</v>
      </c>
    </row>
    <row r="7" spans="1:13">
      <c r="A7" s="43" t="s">
        <v>16</v>
      </c>
      <c r="B7" s="10" t="s">
        <v>6</v>
      </c>
      <c r="C7" s="10" t="s">
        <v>6</v>
      </c>
      <c r="D7" s="10" t="str">
        <f t="shared" si="0"/>
        <v>Pass</v>
      </c>
      <c r="E7" s="10" t="str">
        <f t="shared" si="1"/>
        <v>Positive</v>
      </c>
      <c r="F7" s="10" t="str">
        <f t="shared" si="2"/>
        <v>True</v>
      </c>
      <c r="G7" s="10" t="str">
        <f t="shared" si="3"/>
        <v>True Positive</v>
      </c>
      <c r="J7" s="5" t="s">
        <v>588</v>
      </c>
      <c r="K7" s="5" t="s">
        <v>589</v>
      </c>
      <c r="L7" s="5" t="s">
        <v>590</v>
      </c>
      <c r="M7" s="5" t="s">
        <v>591</v>
      </c>
    </row>
    <row r="8" spans="1:13">
      <c r="A8" s="43" t="s">
        <v>17</v>
      </c>
      <c r="B8" s="10" t="s">
        <v>6</v>
      </c>
      <c r="C8" s="10" t="s">
        <v>6</v>
      </c>
      <c r="D8" s="10" t="str">
        <f t="shared" si="0"/>
        <v>Pass</v>
      </c>
      <c r="E8" s="10" t="str">
        <f t="shared" si="1"/>
        <v>Positive</v>
      </c>
      <c r="F8" s="10" t="str">
        <f t="shared" si="2"/>
        <v>True</v>
      </c>
      <c r="G8" s="10" t="str">
        <f t="shared" si="3"/>
        <v>True Positive</v>
      </c>
      <c r="J8" s="5">
        <v>87</v>
      </c>
      <c r="K8" s="5">
        <v>0</v>
      </c>
      <c r="L8" s="5">
        <v>16</v>
      </c>
      <c r="M8" s="5">
        <v>5</v>
      </c>
    </row>
    <row r="9" spans="1:13">
      <c r="A9" s="43" t="s">
        <v>18</v>
      </c>
      <c r="B9" s="10" t="s">
        <v>6</v>
      </c>
      <c r="C9" s="10" t="s">
        <v>6</v>
      </c>
      <c r="D9" s="10" t="str">
        <f t="shared" si="0"/>
        <v>Pass</v>
      </c>
      <c r="E9" s="10" t="str">
        <f t="shared" si="1"/>
        <v>Positive</v>
      </c>
      <c r="F9" s="10" t="str">
        <f t="shared" si="2"/>
        <v>True</v>
      </c>
      <c r="G9" s="10" t="str">
        <f t="shared" si="3"/>
        <v>True Positive</v>
      </c>
    </row>
    <row r="10" spans="1:13">
      <c r="A10" s="43" t="s">
        <v>19</v>
      </c>
      <c r="B10" s="10" t="s">
        <v>6</v>
      </c>
      <c r="C10" s="10" t="s">
        <v>6</v>
      </c>
      <c r="D10" s="10" t="str">
        <f t="shared" si="0"/>
        <v>Pass</v>
      </c>
      <c r="E10" s="10" t="str">
        <f t="shared" si="1"/>
        <v>Positive</v>
      </c>
      <c r="F10" s="10" t="str">
        <f t="shared" si="2"/>
        <v>True</v>
      </c>
      <c r="G10" s="10" t="str">
        <f t="shared" si="3"/>
        <v>True Positive</v>
      </c>
    </row>
    <row r="11" spans="1:13">
      <c r="A11" s="43" t="s">
        <v>20</v>
      </c>
      <c r="B11" s="10" t="s">
        <v>6</v>
      </c>
      <c r="C11" s="10" t="s">
        <v>6</v>
      </c>
      <c r="D11" s="10" t="str">
        <f t="shared" si="0"/>
        <v>Pass</v>
      </c>
      <c r="E11" s="10" t="str">
        <f t="shared" si="1"/>
        <v>Positive</v>
      </c>
      <c r="F11" s="10" t="str">
        <f t="shared" si="2"/>
        <v>True</v>
      </c>
      <c r="G11" s="10" t="str">
        <f t="shared" si="3"/>
        <v>True Positive</v>
      </c>
      <c r="J11" s="5" t="s">
        <v>592</v>
      </c>
      <c r="K11" s="5" t="s">
        <v>593</v>
      </c>
      <c r="L11" s="5" t="s">
        <v>594</v>
      </c>
      <c r="M11" s="5" t="s">
        <v>595</v>
      </c>
    </row>
    <row r="12" spans="1:13">
      <c r="A12" s="43" t="s">
        <v>21</v>
      </c>
      <c r="B12" s="10" t="s">
        <v>6</v>
      </c>
      <c r="C12" s="10" t="s">
        <v>6</v>
      </c>
      <c r="D12" s="10" t="str">
        <f t="shared" si="0"/>
        <v>Pass</v>
      </c>
      <c r="E12" s="10" t="str">
        <f t="shared" si="1"/>
        <v>Positive</v>
      </c>
      <c r="F12" s="10" t="str">
        <f t="shared" si="2"/>
        <v>True</v>
      </c>
      <c r="G12" s="10" t="str">
        <f t="shared" si="3"/>
        <v>True Positive</v>
      </c>
      <c r="J12" s="47">
        <v>0.94</v>
      </c>
      <c r="K12" s="47">
        <v>0.84</v>
      </c>
      <c r="L12" s="47">
        <v>0.8</v>
      </c>
      <c r="M12" s="47">
        <v>0.88</v>
      </c>
    </row>
    <row r="13" spans="1:13">
      <c r="A13" s="43" t="s">
        <v>22</v>
      </c>
      <c r="B13" s="10" t="s">
        <v>6</v>
      </c>
      <c r="C13" s="10" t="s">
        <v>6</v>
      </c>
      <c r="D13" s="10" t="str">
        <f t="shared" si="0"/>
        <v>Pass</v>
      </c>
      <c r="E13" s="10" t="str">
        <f t="shared" si="1"/>
        <v>Positive</v>
      </c>
      <c r="F13" s="10" t="str">
        <f t="shared" si="2"/>
        <v>True</v>
      </c>
      <c r="G13" s="10" t="str">
        <f t="shared" si="3"/>
        <v>True Positive</v>
      </c>
    </row>
    <row r="14" spans="1:13">
      <c r="A14" s="43" t="s">
        <v>23</v>
      </c>
      <c r="B14" s="10" t="s">
        <v>6</v>
      </c>
      <c r="C14" s="10" t="s">
        <v>6</v>
      </c>
      <c r="D14" s="10" t="str">
        <f t="shared" si="0"/>
        <v>Pass</v>
      </c>
      <c r="E14" s="10" t="str">
        <f t="shared" si="1"/>
        <v>Positive</v>
      </c>
      <c r="F14" s="10" t="str">
        <f t="shared" si="2"/>
        <v>True</v>
      </c>
      <c r="G14" s="10" t="str">
        <f t="shared" si="3"/>
        <v>True Positive</v>
      </c>
    </row>
    <row r="15" spans="1:13">
      <c r="A15" s="43" t="s">
        <v>24</v>
      </c>
      <c r="B15" s="10" t="s">
        <v>6</v>
      </c>
      <c r="C15" s="10" t="s">
        <v>6</v>
      </c>
      <c r="D15" s="10" t="str">
        <f t="shared" si="0"/>
        <v>Pass</v>
      </c>
      <c r="E15" s="10" t="str">
        <f t="shared" si="1"/>
        <v>Positive</v>
      </c>
      <c r="F15" s="10" t="str">
        <f t="shared" si="2"/>
        <v>True</v>
      </c>
      <c r="G15" s="10" t="str">
        <f t="shared" si="3"/>
        <v>True Positive</v>
      </c>
    </row>
    <row r="16" spans="1:13">
      <c r="A16" s="43" t="s">
        <v>25</v>
      </c>
      <c r="B16" s="10" t="s">
        <v>6</v>
      </c>
      <c r="C16" s="10" t="s">
        <v>6</v>
      </c>
      <c r="D16" s="10" t="str">
        <f t="shared" si="0"/>
        <v>Pass</v>
      </c>
      <c r="E16" s="10" t="str">
        <f t="shared" si="1"/>
        <v>Positive</v>
      </c>
      <c r="F16" s="10" t="str">
        <f t="shared" si="2"/>
        <v>True</v>
      </c>
      <c r="G16" s="10" t="str">
        <f t="shared" si="3"/>
        <v>True Positive</v>
      </c>
    </row>
    <row r="17" spans="1:7">
      <c r="A17" s="43" t="s">
        <v>26</v>
      </c>
      <c r="B17" s="10" t="s">
        <v>6</v>
      </c>
      <c r="C17" s="10" t="s">
        <v>6</v>
      </c>
      <c r="D17" s="10" t="str">
        <f t="shared" si="0"/>
        <v>Pass</v>
      </c>
      <c r="E17" s="10" t="str">
        <f t="shared" si="1"/>
        <v>Positive</v>
      </c>
      <c r="F17" s="10" t="str">
        <f t="shared" si="2"/>
        <v>True</v>
      </c>
      <c r="G17" s="10" t="str">
        <f t="shared" si="3"/>
        <v>True Positive</v>
      </c>
    </row>
    <row r="18" spans="1:7">
      <c r="A18" s="43" t="s">
        <v>27</v>
      </c>
      <c r="B18" s="10" t="s">
        <v>6</v>
      </c>
      <c r="C18" s="10" t="s">
        <v>6</v>
      </c>
      <c r="D18" s="10" t="str">
        <f t="shared" si="0"/>
        <v>Pass</v>
      </c>
      <c r="E18" s="10" t="str">
        <f t="shared" si="1"/>
        <v>Positive</v>
      </c>
      <c r="F18" s="10" t="str">
        <f t="shared" si="2"/>
        <v>True</v>
      </c>
      <c r="G18" s="10" t="str">
        <f t="shared" si="3"/>
        <v>True Positive</v>
      </c>
    </row>
    <row r="19" spans="1:7">
      <c r="A19" s="43" t="s">
        <v>28</v>
      </c>
      <c r="B19" s="10" t="s">
        <v>6</v>
      </c>
      <c r="C19" s="10" t="s">
        <v>6</v>
      </c>
      <c r="D19" s="10" t="str">
        <f t="shared" si="0"/>
        <v>Pass</v>
      </c>
      <c r="E19" s="10" t="str">
        <f t="shared" si="1"/>
        <v>Positive</v>
      </c>
      <c r="F19" s="10" t="str">
        <f t="shared" si="2"/>
        <v>True</v>
      </c>
      <c r="G19" s="10" t="str">
        <f t="shared" si="3"/>
        <v>True Positive</v>
      </c>
    </row>
    <row r="20" spans="1:7">
      <c r="A20" s="43" t="s">
        <v>29</v>
      </c>
      <c r="B20" s="10" t="s">
        <v>6</v>
      </c>
      <c r="C20" s="10" t="s">
        <v>6</v>
      </c>
      <c r="D20" s="10" t="str">
        <f t="shared" si="0"/>
        <v>Pass</v>
      </c>
      <c r="E20" s="10" t="str">
        <f t="shared" si="1"/>
        <v>Positive</v>
      </c>
      <c r="F20" s="10" t="str">
        <f t="shared" si="2"/>
        <v>True</v>
      </c>
      <c r="G20" s="10" t="str">
        <f t="shared" si="3"/>
        <v>True Positive</v>
      </c>
    </row>
    <row r="21" spans="1:7">
      <c r="A21" s="43" t="s">
        <v>30</v>
      </c>
      <c r="B21" s="10" t="s">
        <v>6</v>
      </c>
      <c r="C21" s="11" t="s">
        <v>6</v>
      </c>
      <c r="D21" s="10" t="str">
        <f t="shared" si="0"/>
        <v>Pass</v>
      </c>
      <c r="E21" s="10" t="str">
        <f t="shared" si="1"/>
        <v>Positive</v>
      </c>
      <c r="F21" s="10" t="str">
        <f t="shared" si="2"/>
        <v>True</v>
      </c>
      <c r="G21" s="10" t="str">
        <f t="shared" si="3"/>
        <v>True Positive</v>
      </c>
    </row>
    <row r="22" spans="1:7">
      <c r="A22" s="43" t="s">
        <v>31</v>
      </c>
      <c r="B22" s="10" t="s">
        <v>6</v>
      </c>
      <c r="C22" s="10" t="s">
        <v>6</v>
      </c>
      <c r="D22" s="10" t="str">
        <f t="shared" si="0"/>
        <v>Pass</v>
      </c>
      <c r="E22" s="10" t="str">
        <f t="shared" si="1"/>
        <v>Positive</v>
      </c>
      <c r="F22" s="10" t="str">
        <f t="shared" si="2"/>
        <v>True</v>
      </c>
      <c r="G22" s="10" t="str">
        <f t="shared" si="3"/>
        <v>True Positive</v>
      </c>
    </row>
    <row r="23" spans="1:7">
      <c r="A23" s="43" t="s">
        <v>32</v>
      </c>
      <c r="B23" s="10" t="s">
        <v>6</v>
      </c>
      <c r="C23" s="10" t="s">
        <v>6</v>
      </c>
      <c r="D23" s="10" t="str">
        <f t="shared" si="0"/>
        <v>Pass</v>
      </c>
      <c r="E23" s="10" t="str">
        <f t="shared" si="1"/>
        <v>Positive</v>
      </c>
      <c r="F23" s="10" t="str">
        <f t="shared" si="2"/>
        <v>True</v>
      </c>
      <c r="G23" s="10" t="str">
        <f t="shared" si="3"/>
        <v>True Positive</v>
      </c>
    </row>
    <row r="24" spans="1:7">
      <c r="A24" s="43" t="s">
        <v>33</v>
      </c>
      <c r="B24" s="10" t="s">
        <v>6</v>
      </c>
      <c r="C24" s="10" t="s">
        <v>6</v>
      </c>
      <c r="D24" s="10" t="str">
        <f t="shared" si="0"/>
        <v>Pass</v>
      </c>
      <c r="E24" s="10" t="str">
        <f t="shared" si="1"/>
        <v>Positive</v>
      </c>
      <c r="F24" s="10" t="str">
        <f t="shared" si="2"/>
        <v>True</v>
      </c>
      <c r="G24" s="10" t="str">
        <f t="shared" si="3"/>
        <v>True Positive</v>
      </c>
    </row>
    <row r="25" spans="1:7">
      <c r="A25" s="43" t="s">
        <v>34</v>
      </c>
      <c r="B25" s="10" t="s">
        <v>6</v>
      </c>
      <c r="C25" s="10" t="s">
        <v>94</v>
      </c>
      <c r="D25" s="10" t="str">
        <f t="shared" si="0"/>
        <v>Fail</v>
      </c>
      <c r="E25" s="10" t="str">
        <f t="shared" si="1"/>
        <v>Negative</v>
      </c>
      <c r="F25" s="10" t="str">
        <f t="shared" si="2"/>
        <v>False</v>
      </c>
      <c r="G25" s="10" t="str">
        <f t="shared" si="3"/>
        <v>False Negative</v>
      </c>
    </row>
    <row r="26" spans="1:7">
      <c r="A26" s="43" t="s">
        <v>227</v>
      </c>
      <c r="B26" s="10" t="s">
        <v>7</v>
      </c>
      <c r="C26" s="10" t="s">
        <v>7</v>
      </c>
      <c r="D26" s="10" t="str">
        <f t="shared" si="0"/>
        <v>Pass</v>
      </c>
      <c r="E26" s="10" t="str">
        <f t="shared" si="1"/>
        <v>Positive</v>
      </c>
      <c r="F26" s="10" t="str">
        <f t="shared" si="2"/>
        <v>True</v>
      </c>
      <c r="G26" s="10" t="str">
        <f t="shared" si="3"/>
        <v>True Positive</v>
      </c>
    </row>
    <row r="27" spans="1:7">
      <c r="A27" s="43" t="s">
        <v>228</v>
      </c>
      <c r="B27" s="10" t="s">
        <v>7</v>
      </c>
      <c r="C27" s="10" t="s">
        <v>7</v>
      </c>
      <c r="D27" s="10" t="str">
        <f t="shared" si="0"/>
        <v>Pass</v>
      </c>
      <c r="E27" s="10" t="str">
        <f t="shared" si="1"/>
        <v>Positive</v>
      </c>
      <c r="F27" s="10" t="str">
        <f t="shared" si="2"/>
        <v>True</v>
      </c>
      <c r="G27" s="10" t="str">
        <f t="shared" si="3"/>
        <v>True Positive</v>
      </c>
    </row>
    <row r="28" spans="1:7">
      <c r="A28" s="43" t="s">
        <v>229</v>
      </c>
      <c r="B28" s="10" t="s">
        <v>7</v>
      </c>
      <c r="C28" s="10" t="s">
        <v>7</v>
      </c>
      <c r="D28" s="10" t="str">
        <f t="shared" si="0"/>
        <v>Pass</v>
      </c>
      <c r="E28" s="10" t="str">
        <f t="shared" si="1"/>
        <v>Positive</v>
      </c>
      <c r="F28" s="10" t="str">
        <f t="shared" si="2"/>
        <v>True</v>
      </c>
      <c r="G28" s="10" t="str">
        <f t="shared" si="3"/>
        <v>True Positive</v>
      </c>
    </row>
    <row r="29" spans="1:7">
      <c r="A29" s="43" t="s">
        <v>35</v>
      </c>
      <c r="B29" s="10" t="s">
        <v>7</v>
      </c>
      <c r="C29" s="10" t="s">
        <v>7</v>
      </c>
      <c r="D29" s="10" t="str">
        <f t="shared" si="0"/>
        <v>Pass</v>
      </c>
      <c r="E29" s="10" t="str">
        <f t="shared" si="1"/>
        <v>Positive</v>
      </c>
      <c r="F29" s="10" t="str">
        <f t="shared" si="2"/>
        <v>True</v>
      </c>
      <c r="G29" s="10" t="str">
        <f t="shared" si="3"/>
        <v>True Positive</v>
      </c>
    </row>
    <row r="30" spans="1:7">
      <c r="A30" s="43" t="s">
        <v>36</v>
      </c>
      <c r="B30" s="10" t="s">
        <v>7</v>
      </c>
      <c r="C30" s="10" t="s">
        <v>7</v>
      </c>
      <c r="D30" s="10" t="str">
        <f t="shared" si="0"/>
        <v>Pass</v>
      </c>
      <c r="E30" s="10" t="str">
        <f t="shared" si="1"/>
        <v>Positive</v>
      </c>
      <c r="F30" s="10" t="str">
        <f>IF(B30=C30,"True","False")</f>
        <v>True</v>
      </c>
      <c r="G30" s="10" t="str">
        <f t="shared" si="3"/>
        <v>True Positive</v>
      </c>
    </row>
    <row r="31" spans="1:7">
      <c r="A31" s="43" t="s">
        <v>37</v>
      </c>
      <c r="B31" s="10" t="s">
        <v>7</v>
      </c>
      <c r="C31" s="10" t="s">
        <v>7</v>
      </c>
      <c r="D31" s="10" t="str">
        <f t="shared" si="0"/>
        <v>Pass</v>
      </c>
      <c r="E31" s="10" t="str">
        <f t="shared" si="1"/>
        <v>Positive</v>
      </c>
      <c r="F31" s="10" t="str">
        <f t="shared" si="2"/>
        <v>True</v>
      </c>
      <c r="G31" s="10" t="str">
        <f t="shared" si="3"/>
        <v>True Positive</v>
      </c>
    </row>
    <row r="32" spans="1:7">
      <c r="A32" s="43" t="s">
        <v>38</v>
      </c>
      <c r="B32" s="10" t="s">
        <v>7</v>
      </c>
      <c r="C32" s="10" t="s">
        <v>7</v>
      </c>
      <c r="D32" s="10" t="str">
        <f t="shared" si="0"/>
        <v>Pass</v>
      </c>
      <c r="E32" s="10" t="str">
        <f t="shared" si="1"/>
        <v>Positive</v>
      </c>
      <c r="F32" s="10" t="str">
        <f t="shared" si="2"/>
        <v>True</v>
      </c>
      <c r="G32" s="10" t="str">
        <f t="shared" si="3"/>
        <v>True Positive</v>
      </c>
    </row>
    <row r="33" spans="1:7">
      <c r="A33" s="43" t="s">
        <v>39</v>
      </c>
      <c r="B33" s="10" t="s">
        <v>7</v>
      </c>
      <c r="C33" s="10" t="s">
        <v>7</v>
      </c>
      <c r="D33" s="10" t="str">
        <f t="shared" si="0"/>
        <v>Pass</v>
      </c>
      <c r="E33" s="10" t="str">
        <f t="shared" si="1"/>
        <v>Positive</v>
      </c>
      <c r="F33" s="10" t="str">
        <f t="shared" si="2"/>
        <v>True</v>
      </c>
      <c r="G33" s="10" t="str">
        <f t="shared" si="3"/>
        <v>True Positive</v>
      </c>
    </row>
    <row r="34" spans="1:7">
      <c r="A34" s="43" t="s">
        <v>40</v>
      </c>
      <c r="B34" s="10" t="s">
        <v>7</v>
      </c>
      <c r="C34" s="10" t="s">
        <v>658</v>
      </c>
      <c r="D34" s="10" t="str">
        <f t="shared" si="0"/>
        <v>Fail</v>
      </c>
      <c r="E34" s="10" t="str">
        <f t="shared" si="1"/>
        <v>Positive</v>
      </c>
      <c r="F34" s="10" t="str">
        <f t="shared" si="2"/>
        <v>False</v>
      </c>
      <c r="G34" s="10" t="str">
        <f t="shared" si="3"/>
        <v>False Positive</v>
      </c>
    </row>
    <row r="35" spans="1:7">
      <c r="A35" s="43" t="s">
        <v>41</v>
      </c>
      <c r="B35" s="10" t="s">
        <v>7</v>
      </c>
      <c r="C35" s="10" t="s">
        <v>7</v>
      </c>
      <c r="D35" s="10" t="str">
        <f t="shared" si="0"/>
        <v>Pass</v>
      </c>
      <c r="E35" s="10" t="str">
        <f t="shared" si="1"/>
        <v>Positive</v>
      </c>
      <c r="F35" s="10" t="str">
        <f t="shared" si="2"/>
        <v>True</v>
      </c>
      <c r="G35" s="10" t="str">
        <f t="shared" si="3"/>
        <v>True Positive</v>
      </c>
    </row>
    <row r="36" spans="1:7">
      <c r="A36" s="43" t="s">
        <v>42</v>
      </c>
      <c r="B36" s="10" t="s">
        <v>7</v>
      </c>
      <c r="C36" s="10" t="s">
        <v>7</v>
      </c>
      <c r="D36" s="10" t="str">
        <f t="shared" si="0"/>
        <v>Pass</v>
      </c>
      <c r="E36" s="10" t="str">
        <f t="shared" si="1"/>
        <v>Positive</v>
      </c>
      <c r="F36" s="10" t="str">
        <f t="shared" si="2"/>
        <v>True</v>
      </c>
      <c r="G36" s="10" t="str">
        <f t="shared" si="3"/>
        <v>True Positive</v>
      </c>
    </row>
    <row r="37" spans="1:7">
      <c r="A37" s="43" t="s">
        <v>226</v>
      </c>
      <c r="B37" s="10" t="s">
        <v>7</v>
      </c>
      <c r="C37" s="10" t="s">
        <v>7</v>
      </c>
      <c r="D37" s="10" t="str">
        <f t="shared" si="0"/>
        <v>Pass</v>
      </c>
      <c r="E37" s="10" t="str">
        <f t="shared" si="1"/>
        <v>Positive</v>
      </c>
      <c r="F37" s="10" t="str">
        <f t="shared" si="2"/>
        <v>True</v>
      </c>
      <c r="G37" s="10" t="str">
        <f t="shared" si="3"/>
        <v>True Positive</v>
      </c>
    </row>
    <row r="38" spans="1:7">
      <c r="A38" s="43" t="s">
        <v>43</v>
      </c>
      <c r="B38" s="10" t="s">
        <v>7</v>
      </c>
      <c r="C38" s="10" t="s">
        <v>7</v>
      </c>
      <c r="D38" s="10" t="str">
        <f t="shared" si="0"/>
        <v>Pass</v>
      </c>
      <c r="E38" s="10" t="str">
        <f t="shared" si="1"/>
        <v>Positive</v>
      </c>
      <c r="F38" s="10" t="str">
        <f t="shared" si="2"/>
        <v>True</v>
      </c>
      <c r="G38" s="10" t="str">
        <f t="shared" si="3"/>
        <v>True Positive</v>
      </c>
    </row>
    <row r="39" spans="1:7">
      <c r="A39" s="43" t="s">
        <v>44</v>
      </c>
      <c r="B39" s="10" t="s">
        <v>7</v>
      </c>
      <c r="C39" s="10" t="s">
        <v>7</v>
      </c>
      <c r="D39" s="10" t="str">
        <f t="shared" si="0"/>
        <v>Pass</v>
      </c>
      <c r="E39" s="10" t="str">
        <f t="shared" si="1"/>
        <v>Positive</v>
      </c>
      <c r="F39" s="10" t="str">
        <f t="shared" si="2"/>
        <v>True</v>
      </c>
      <c r="G39" s="10" t="str">
        <f t="shared" si="3"/>
        <v>True Positive</v>
      </c>
    </row>
    <row r="40" spans="1:7">
      <c r="A40" s="43" t="s">
        <v>45</v>
      </c>
      <c r="B40" s="10" t="s">
        <v>7</v>
      </c>
      <c r="C40" s="10" t="s">
        <v>658</v>
      </c>
      <c r="D40" s="10" t="str">
        <f t="shared" si="0"/>
        <v>Fail</v>
      </c>
      <c r="E40" s="10" t="str">
        <f t="shared" si="1"/>
        <v>Positive</v>
      </c>
      <c r="F40" s="10" t="str">
        <f t="shared" si="2"/>
        <v>False</v>
      </c>
      <c r="G40" s="10" t="str">
        <f t="shared" si="3"/>
        <v>False Positive</v>
      </c>
    </row>
    <row r="41" spans="1:7">
      <c r="A41" s="43" t="s">
        <v>46</v>
      </c>
      <c r="B41" s="10" t="s">
        <v>7</v>
      </c>
      <c r="C41" s="10" t="s">
        <v>7</v>
      </c>
      <c r="D41" s="10" t="str">
        <f t="shared" si="0"/>
        <v>Pass</v>
      </c>
      <c r="E41" s="10" t="str">
        <f t="shared" si="1"/>
        <v>Positive</v>
      </c>
      <c r="F41" s="10" t="str">
        <f t="shared" si="2"/>
        <v>True</v>
      </c>
      <c r="G41" s="10" t="str">
        <f t="shared" si="3"/>
        <v>True Positive</v>
      </c>
    </row>
    <row r="42" spans="1:7">
      <c r="A42" s="43" t="s">
        <v>47</v>
      </c>
      <c r="B42" s="10" t="s">
        <v>7</v>
      </c>
      <c r="C42" s="10" t="s">
        <v>7</v>
      </c>
      <c r="D42" s="10" t="str">
        <f t="shared" si="0"/>
        <v>Pass</v>
      </c>
      <c r="E42" s="10" t="str">
        <f t="shared" si="1"/>
        <v>Positive</v>
      </c>
      <c r="F42" s="10" t="str">
        <f t="shared" si="2"/>
        <v>True</v>
      </c>
      <c r="G42" s="10" t="str">
        <f t="shared" si="3"/>
        <v>True Positive</v>
      </c>
    </row>
    <row r="43" spans="1:7">
      <c r="A43" s="43" t="s">
        <v>48</v>
      </c>
      <c r="B43" s="10" t="s">
        <v>7</v>
      </c>
      <c r="C43" s="10" t="s">
        <v>7</v>
      </c>
      <c r="D43" s="10" t="str">
        <f t="shared" si="0"/>
        <v>Pass</v>
      </c>
      <c r="E43" s="10" t="str">
        <f t="shared" si="1"/>
        <v>Positive</v>
      </c>
      <c r="F43" s="10" t="str">
        <f t="shared" si="2"/>
        <v>True</v>
      </c>
      <c r="G43" s="10" t="str">
        <f t="shared" si="3"/>
        <v>True Positive</v>
      </c>
    </row>
    <row r="44" spans="1:7">
      <c r="A44" s="43" t="s">
        <v>49</v>
      </c>
      <c r="B44" s="10" t="s">
        <v>7</v>
      </c>
      <c r="C44" s="10" t="s">
        <v>7</v>
      </c>
      <c r="D44" s="10" t="str">
        <f t="shared" si="0"/>
        <v>Pass</v>
      </c>
      <c r="E44" s="10" t="str">
        <f t="shared" si="1"/>
        <v>Positive</v>
      </c>
      <c r="F44" s="10" t="str">
        <f t="shared" si="2"/>
        <v>True</v>
      </c>
      <c r="G44" s="10" t="str">
        <f t="shared" si="3"/>
        <v>True Positive</v>
      </c>
    </row>
    <row r="45" spans="1:7">
      <c r="A45" s="43" t="s">
        <v>50</v>
      </c>
      <c r="B45" s="10" t="s">
        <v>7</v>
      </c>
      <c r="C45" s="10" t="s">
        <v>7</v>
      </c>
      <c r="D45" s="10" t="str">
        <f t="shared" si="0"/>
        <v>Pass</v>
      </c>
      <c r="E45" s="10" t="str">
        <f t="shared" si="1"/>
        <v>Positive</v>
      </c>
      <c r="F45" s="10" t="str">
        <f t="shared" si="2"/>
        <v>True</v>
      </c>
      <c r="G45" s="10" t="str">
        <f t="shared" si="3"/>
        <v>True Positive</v>
      </c>
    </row>
    <row r="46" spans="1:7">
      <c r="A46" s="43" t="s">
        <v>51</v>
      </c>
      <c r="B46" s="10" t="s">
        <v>7</v>
      </c>
      <c r="C46" s="10" t="s">
        <v>7</v>
      </c>
      <c r="D46" s="10" t="str">
        <f t="shared" si="0"/>
        <v>Pass</v>
      </c>
      <c r="E46" s="10" t="str">
        <f t="shared" si="1"/>
        <v>Positive</v>
      </c>
      <c r="F46" s="10" t="str">
        <f t="shared" si="2"/>
        <v>True</v>
      </c>
      <c r="G46" s="10" t="str">
        <f t="shared" si="3"/>
        <v>True Positive</v>
      </c>
    </row>
    <row r="47" spans="1:7">
      <c r="A47" s="43" t="s">
        <v>52</v>
      </c>
      <c r="B47" s="10" t="s">
        <v>7</v>
      </c>
      <c r="C47" s="10" t="s">
        <v>6</v>
      </c>
      <c r="D47" s="10" t="str">
        <f t="shared" si="0"/>
        <v>Fail</v>
      </c>
      <c r="E47" s="10" t="str">
        <f t="shared" si="1"/>
        <v>Positive</v>
      </c>
      <c r="F47" s="10" t="str">
        <f t="shared" si="2"/>
        <v>False</v>
      </c>
      <c r="G47" s="10" t="str">
        <f t="shared" si="3"/>
        <v>False Positive</v>
      </c>
    </row>
    <row r="48" spans="1:7">
      <c r="A48" s="43" t="s">
        <v>53</v>
      </c>
      <c r="B48" s="10" t="s">
        <v>7</v>
      </c>
      <c r="C48" s="10" t="s">
        <v>656</v>
      </c>
      <c r="D48" s="10" t="str">
        <f t="shared" si="0"/>
        <v>Fail</v>
      </c>
      <c r="E48" s="10" t="str">
        <f t="shared" si="1"/>
        <v>Positive</v>
      </c>
      <c r="F48" s="10" t="str">
        <f t="shared" si="2"/>
        <v>False</v>
      </c>
      <c r="G48" s="10" t="str">
        <f t="shared" si="3"/>
        <v>False Positive</v>
      </c>
    </row>
    <row r="49" spans="1:7">
      <c r="A49" s="43" t="s">
        <v>54</v>
      </c>
      <c r="B49" s="10" t="s">
        <v>7</v>
      </c>
      <c r="C49" s="10" t="s">
        <v>7</v>
      </c>
      <c r="D49" s="10" t="str">
        <f t="shared" si="0"/>
        <v>Pass</v>
      </c>
      <c r="E49" s="10" t="str">
        <f t="shared" si="1"/>
        <v>Positive</v>
      </c>
      <c r="F49" s="10" t="str">
        <f t="shared" si="2"/>
        <v>True</v>
      </c>
      <c r="G49" s="10" t="str">
        <f t="shared" si="3"/>
        <v>True Positive</v>
      </c>
    </row>
    <row r="50" spans="1:7">
      <c r="A50" s="43" t="s">
        <v>55</v>
      </c>
      <c r="B50" s="10" t="s">
        <v>7</v>
      </c>
      <c r="C50" s="10" t="s">
        <v>7</v>
      </c>
      <c r="D50" s="10" t="str">
        <f t="shared" si="0"/>
        <v>Pass</v>
      </c>
      <c r="E50" s="10" t="str">
        <f t="shared" si="1"/>
        <v>Positive</v>
      </c>
      <c r="F50" s="10" t="str">
        <f t="shared" si="2"/>
        <v>True</v>
      </c>
      <c r="G50" s="10" t="str">
        <f t="shared" si="3"/>
        <v>True Positive</v>
      </c>
    </row>
    <row r="51" spans="1:7">
      <c r="A51" s="43" t="s">
        <v>56</v>
      </c>
      <c r="B51" s="10" t="s">
        <v>7</v>
      </c>
      <c r="C51" s="10" t="s">
        <v>7</v>
      </c>
      <c r="D51" s="10" t="str">
        <f t="shared" si="0"/>
        <v>Pass</v>
      </c>
      <c r="E51" s="10" t="str">
        <f t="shared" si="1"/>
        <v>Positive</v>
      </c>
      <c r="F51" s="10" t="str">
        <f t="shared" si="2"/>
        <v>True</v>
      </c>
      <c r="G51" s="10" t="str">
        <f t="shared" si="3"/>
        <v>True Positive</v>
      </c>
    </row>
    <row r="52" spans="1:7">
      <c r="A52" s="43" t="s">
        <v>57</v>
      </c>
      <c r="B52" s="10" t="s">
        <v>7</v>
      </c>
      <c r="C52" s="10" t="s">
        <v>7</v>
      </c>
      <c r="D52" s="10" t="str">
        <f t="shared" si="0"/>
        <v>Pass</v>
      </c>
      <c r="E52" s="10" t="str">
        <f t="shared" si="1"/>
        <v>Positive</v>
      </c>
      <c r="F52" s="10" t="str">
        <f t="shared" si="2"/>
        <v>True</v>
      </c>
      <c r="G52" s="10" t="str">
        <f t="shared" si="3"/>
        <v>True Positive</v>
      </c>
    </row>
    <row r="53" spans="1:7">
      <c r="A53" s="43" t="s">
        <v>58</v>
      </c>
      <c r="B53" s="10" t="s">
        <v>7</v>
      </c>
      <c r="C53" s="10" t="s">
        <v>7</v>
      </c>
      <c r="D53" s="10" t="str">
        <f t="shared" si="0"/>
        <v>Pass</v>
      </c>
      <c r="E53" s="10" t="str">
        <f t="shared" si="1"/>
        <v>Positive</v>
      </c>
      <c r="F53" s="10" t="str">
        <f t="shared" si="2"/>
        <v>True</v>
      </c>
      <c r="G53" s="10" t="str">
        <f t="shared" si="3"/>
        <v>True Positive</v>
      </c>
    </row>
    <row r="54" spans="1:7">
      <c r="A54" s="43" t="s">
        <v>59</v>
      </c>
      <c r="B54" s="10" t="s">
        <v>7</v>
      </c>
      <c r="C54" s="10" t="s">
        <v>7</v>
      </c>
      <c r="D54" s="10" t="str">
        <f t="shared" si="0"/>
        <v>Pass</v>
      </c>
      <c r="E54" s="10" t="str">
        <f t="shared" si="1"/>
        <v>Positive</v>
      </c>
      <c r="F54" s="10" t="str">
        <f t="shared" si="2"/>
        <v>True</v>
      </c>
      <c r="G54" s="10" t="str">
        <f t="shared" si="3"/>
        <v>True Positive</v>
      </c>
    </row>
    <row r="55" spans="1:7">
      <c r="A55" s="43" t="s">
        <v>60</v>
      </c>
      <c r="B55" s="10" t="s">
        <v>7</v>
      </c>
      <c r="C55" s="10" t="s">
        <v>7</v>
      </c>
      <c r="D55" s="10" t="str">
        <f t="shared" si="0"/>
        <v>Pass</v>
      </c>
      <c r="E55" s="10" t="str">
        <f t="shared" si="1"/>
        <v>Positive</v>
      </c>
      <c r="F55" s="10" t="str">
        <f t="shared" si="2"/>
        <v>True</v>
      </c>
      <c r="G55" s="10" t="str">
        <f t="shared" si="3"/>
        <v>True Positive</v>
      </c>
    </row>
    <row r="56" spans="1:7">
      <c r="A56" s="43" t="s">
        <v>61</v>
      </c>
      <c r="B56" s="10" t="s">
        <v>7</v>
      </c>
      <c r="C56" s="10" t="s">
        <v>656</v>
      </c>
      <c r="D56" s="10" t="str">
        <f t="shared" si="0"/>
        <v>Fail</v>
      </c>
      <c r="E56" s="10" t="str">
        <f t="shared" si="1"/>
        <v>Positive</v>
      </c>
      <c r="F56" s="10" t="str">
        <f t="shared" si="2"/>
        <v>False</v>
      </c>
      <c r="G56" s="10" t="str">
        <f t="shared" si="3"/>
        <v>False Positive</v>
      </c>
    </row>
    <row r="57" spans="1:7">
      <c r="A57" s="43" t="s">
        <v>225</v>
      </c>
      <c r="B57" s="10" t="s">
        <v>7</v>
      </c>
      <c r="C57" s="10" t="s">
        <v>658</v>
      </c>
      <c r="D57" s="10" t="str">
        <f t="shared" si="0"/>
        <v>Fail</v>
      </c>
      <c r="E57" s="10" t="str">
        <f t="shared" si="1"/>
        <v>Positive</v>
      </c>
      <c r="F57" s="10" t="str">
        <f t="shared" si="2"/>
        <v>False</v>
      </c>
      <c r="G57" s="10" t="str">
        <f t="shared" si="3"/>
        <v>False Positive</v>
      </c>
    </row>
    <row r="58" spans="1:7">
      <c r="A58" s="43" t="s">
        <v>63</v>
      </c>
      <c r="B58" s="10" t="s">
        <v>7</v>
      </c>
      <c r="C58" s="10" t="s">
        <v>7</v>
      </c>
      <c r="D58" s="10" t="str">
        <f t="shared" si="0"/>
        <v>Pass</v>
      </c>
      <c r="E58" s="10" t="str">
        <f t="shared" si="1"/>
        <v>Positive</v>
      </c>
      <c r="F58" s="10" t="str">
        <f t="shared" si="2"/>
        <v>True</v>
      </c>
      <c r="G58" s="10" t="str">
        <f t="shared" si="3"/>
        <v>True Positive</v>
      </c>
    </row>
    <row r="59" spans="1:7">
      <c r="A59" s="43" t="s">
        <v>64</v>
      </c>
      <c r="B59" s="10" t="s">
        <v>7</v>
      </c>
      <c r="C59" s="10" t="s">
        <v>7</v>
      </c>
      <c r="D59" s="10" t="str">
        <f t="shared" si="0"/>
        <v>Pass</v>
      </c>
      <c r="E59" s="10" t="str">
        <f t="shared" si="1"/>
        <v>Positive</v>
      </c>
      <c r="F59" s="10" t="str">
        <f t="shared" si="2"/>
        <v>True</v>
      </c>
      <c r="G59" s="10" t="str">
        <f t="shared" si="3"/>
        <v>True Positive</v>
      </c>
    </row>
    <row r="60" spans="1:7">
      <c r="A60" s="43" t="s">
        <v>65</v>
      </c>
      <c r="B60" s="10" t="s">
        <v>8</v>
      </c>
      <c r="C60" s="10" t="s">
        <v>8</v>
      </c>
      <c r="D60" s="10" t="str">
        <f t="shared" si="0"/>
        <v>Pass</v>
      </c>
      <c r="E60" s="10" t="str">
        <f t="shared" si="1"/>
        <v>Positive</v>
      </c>
      <c r="F60" s="10" t="str">
        <f t="shared" si="2"/>
        <v>True</v>
      </c>
      <c r="G60" s="10" t="str">
        <f t="shared" si="3"/>
        <v>True Positive</v>
      </c>
    </row>
    <row r="61" spans="1:7">
      <c r="A61" s="43" t="s">
        <v>66</v>
      </c>
      <c r="B61" s="10" t="s">
        <v>8</v>
      </c>
      <c r="C61" s="10" t="s">
        <v>8</v>
      </c>
      <c r="D61" s="10" t="str">
        <f t="shared" si="0"/>
        <v>Pass</v>
      </c>
      <c r="E61" s="10" t="str">
        <f t="shared" si="1"/>
        <v>Positive</v>
      </c>
      <c r="F61" s="10" t="str">
        <f t="shared" si="2"/>
        <v>True</v>
      </c>
      <c r="G61" s="10" t="str">
        <f t="shared" si="3"/>
        <v>True Positive</v>
      </c>
    </row>
    <row r="62" spans="1:7">
      <c r="A62" s="43" t="s">
        <v>62</v>
      </c>
      <c r="B62" s="10" t="s">
        <v>8</v>
      </c>
      <c r="C62" s="10" t="s">
        <v>8</v>
      </c>
      <c r="D62" s="10" t="str">
        <f t="shared" si="0"/>
        <v>Pass</v>
      </c>
      <c r="E62" s="10" t="str">
        <f t="shared" si="1"/>
        <v>Positive</v>
      </c>
      <c r="F62" s="10" t="str">
        <f t="shared" si="2"/>
        <v>True</v>
      </c>
      <c r="G62" s="10" t="str">
        <f t="shared" si="3"/>
        <v>True Positive</v>
      </c>
    </row>
    <row r="63" spans="1:7">
      <c r="A63" s="43" t="s">
        <v>67</v>
      </c>
      <c r="B63" s="10" t="s">
        <v>8</v>
      </c>
      <c r="C63" s="10" t="s">
        <v>8</v>
      </c>
      <c r="D63" s="10" t="str">
        <f t="shared" si="0"/>
        <v>Pass</v>
      </c>
      <c r="E63" s="10" t="str">
        <f t="shared" si="1"/>
        <v>Positive</v>
      </c>
      <c r="F63" s="10" t="str">
        <f t="shared" si="2"/>
        <v>True</v>
      </c>
      <c r="G63" s="10" t="str">
        <f t="shared" si="3"/>
        <v>True Positive</v>
      </c>
    </row>
    <row r="64" spans="1:7">
      <c r="A64" s="43" t="s">
        <v>68</v>
      </c>
      <c r="B64" s="10" t="s">
        <v>8</v>
      </c>
      <c r="C64" s="10" t="s">
        <v>8</v>
      </c>
      <c r="D64" s="10" t="str">
        <f t="shared" si="0"/>
        <v>Pass</v>
      </c>
      <c r="E64" s="10" t="str">
        <f t="shared" si="1"/>
        <v>Positive</v>
      </c>
      <c r="F64" s="10" t="str">
        <f t="shared" si="2"/>
        <v>True</v>
      </c>
      <c r="G64" s="10" t="str">
        <f t="shared" si="3"/>
        <v>True Positive</v>
      </c>
    </row>
    <row r="65" spans="1:13">
      <c r="A65" s="43" t="s">
        <v>69</v>
      </c>
      <c r="B65" s="10" t="s">
        <v>8</v>
      </c>
      <c r="C65" s="10" t="s">
        <v>8</v>
      </c>
      <c r="D65" s="10" t="str">
        <f t="shared" si="0"/>
        <v>Pass</v>
      </c>
      <c r="E65" s="10" t="str">
        <f t="shared" si="1"/>
        <v>Positive</v>
      </c>
      <c r="F65" s="10" t="str">
        <f t="shared" si="2"/>
        <v>True</v>
      </c>
      <c r="G65" s="10" t="str">
        <f t="shared" si="3"/>
        <v>True Positive</v>
      </c>
    </row>
    <row r="66" spans="1:13">
      <c r="A66" s="43" t="s">
        <v>70</v>
      </c>
      <c r="B66" s="10" t="s">
        <v>8</v>
      </c>
      <c r="C66" s="10" t="s">
        <v>8</v>
      </c>
      <c r="D66" s="10" t="str">
        <f t="shared" si="0"/>
        <v>Pass</v>
      </c>
      <c r="E66" s="10" t="str">
        <f t="shared" si="1"/>
        <v>Positive</v>
      </c>
      <c r="F66" s="10" t="str">
        <f t="shared" si="2"/>
        <v>True</v>
      </c>
      <c r="G66" s="10" t="str">
        <f t="shared" si="3"/>
        <v>True Positive</v>
      </c>
    </row>
    <row r="67" spans="1:13">
      <c r="A67" s="43" t="s">
        <v>71</v>
      </c>
      <c r="B67" s="10" t="s">
        <v>8</v>
      </c>
      <c r="C67" s="10" t="s">
        <v>8</v>
      </c>
      <c r="D67" s="10" t="str">
        <f t="shared" ref="D67:D109" si="4">IF(B67=C67,"Pass","Fail")</f>
        <v>Pass</v>
      </c>
      <c r="E67" s="10" t="str">
        <f t="shared" ref="E67:E109" si="5">IF(C67="OOS_R1","Negative","Positive")</f>
        <v>Positive</v>
      </c>
      <c r="F67" s="10" t="str">
        <f t="shared" ref="F67:F88" si="6">IF(B67=C67,"True","False")</f>
        <v>True</v>
      </c>
      <c r="G67" s="10" t="str">
        <f t="shared" ref="G67:G77" si="7">CONCATENATE(F67," ",E67)</f>
        <v>True Positive</v>
      </c>
    </row>
    <row r="68" spans="1:13">
      <c r="A68" s="43" t="s">
        <v>72</v>
      </c>
      <c r="B68" s="10" t="s">
        <v>8</v>
      </c>
      <c r="C68" s="10" t="s">
        <v>658</v>
      </c>
      <c r="D68" s="10" t="str">
        <f t="shared" si="4"/>
        <v>Fail</v>
      </c>
      <c r="E68" s="10" t="str">
        <f t="shared" si="5"/>
        <v>Positive</v>
      </c>
      <c r="F68" s="10" t="str">
        <f t="shared" si="6"/>
        <v>False</v>
      </c>
      <c r="G68" s="10" t="str">
        <f t="shared" si="7"/>
        <v>False Positive</v>
      </c>
      <c r="J68" s="5"/>
      <c r="K68" s="5"/>
      <c r="L68" s="5"/>
      <c r="M68" s="5"/>
    </row>
    <row r="69" spans="1:13">
      <c r="A69" s="43" t="s">
        <v>73</v>
      </c>
      <c r="B69" s="10" t="s">
        <v>8</v>
      </c>
      <c r="C69" s="10" t="s">
        <v>8</v>
      </c>
      <c r="D69" s="10" t="str">
        <f t="shared" si="4"/>
        <v>Pass</v>
      </c>
      <c r="E69" s="10" t="str">
        <f t="shared" si="5"/>
        <v>Positive</v>
      </c>
      <c r="F69" s="10" t="str">
        <f t="shared" si="6"/>
        <v>True</v>
      </c>
      <c r="G69" s="10" t="str">
        <f t="shared" si="7"/>
        <v>True Positive</v>
      </c>
      <c r="J69" s="5"/>
      <c r="K69" s="5"/>
      <c r="L69" s="5"/>
      <c r="M69" s="5"/>
    </row>
    <row r="70" spans="1:13">
      <c r="A70" s="43" t="s">
        <v>74</v>
      </c>
      <c r="B70" s="10" t="s">
        <v>8</v>
      </c>
      <c r="C70" s="10" t="s">
        <v>8</v>
      </c>
      <c r="D70" s="10" t="str">
        <f t="shared" si="4"/>
        <v>Pass</v>
      </c>
      <c r="E70" s="10" t="str">
        <f t="shared" si="5"/>
        <v>Positive</v>
      </c>
      <c r="F70" s="10" t="str">
        <f t="shared" si="6"/>
        <v>True</v>
      </c>
      <c r="G70" s="10" t="str">
        <f t="shared" si="7"/>
        <v>True Positive</v>
      </c>
    </row>
    <row r="71" spans="1:13">
      <c r="A71" s="43" t="s">
        <v>224</v>
      </c>
      <c r="B71" s="10" t="s">
        <v>8</v>
      </c>
      <c r="C71" s="10" t="s">
        <v>8</v>
      </c>
      <c r="D71" s="10" t="str">
        <f t="shared" si="4"/>
        <v>Pass</v>
      </c>
      <c r="E71" s="10" t="str">
        <f t="shared" si="5"/>
        <v>Positive</v>
      </c>
      <c r="F71" s="10" t="str">
        <f t="shared" si="6"/>
        <v>True</v>
      </c>
      <c r="G71" s="10" t="str">
        <f t="shared" si="7"/>
        <v>True Positive</v>
      </c>
    </row>
    <row r="72" spans="1:13">
      <c r="A72" s="43" t="s">
        <v>75</v>
      </c>
      <c r="B72" s="10" t="s">
        <v>8</v>
      </c>
      <c r="C72" s="10" t="s">
        <v>8</v>
      </c>
      <c r="D72" s="10" t="str">
        <f t="shared" si="4"/>
        <v>Pass</v>
      </c>
      <c r="E72" s="10" t="str">
        <f t="shared" si="5"/>
        <v>Positive</v>
      </c>
      <c r="F72" s="10" t="str">
        <f t="shared" si="6"/>
        <v>True</v>
      </c>
      <c r="G72" s="10" t="str">
        <f t="shared" si="7"/>
        <v>True Positive</v>
      </c>
      <c r="J72" s="5"/>
      <c r="K72" s="5"/>
      <c r="L72" s="5"/>
      <c r="M72" s="5"/>
    </row>
    <row r="73" spans="1:13">
      <c r="A73" s="43" t="s">
        <v>76</v>
      </c>
      <c r="B73" s="10" t="s">
        <v>8</v>
      </c>
      <c r="C73" s="11" t="s">
        <v>6</v>
      </c>
      <c r="D73" s="10" t="str">
        <f t="shared" si="4"/>
        <v>Fail</v>
      </c>
      <c r="E73" s="10" t="str">
        <f t="shared" si="5"/>
        <v>Positive</v>
      </c>
      <c r="F73" s="10" t="str">
        <f t="shared" si="6"/>
        <v>False</v>
      </c>
      <c r="G73" s="10" t="str">
        <f t="shared" si="7"/>
        <v>False Positive</v>
      </c>
      <c r="J73" s="47"/>
      <c r="K73" s="47"/>
      <c r="L73" s="47"/>
      <c r="M73" s="47"/>
    </row>
    <row r="74" spans="1:13">
      <c r="A74" s="43" t="s">
        <v>77</v>
      </c>
      <c r="B74" s="10" t="s">
        <v>8</v>
      </c>
      <c r="C74" s="10" t="s">
        <v>8</v>
      </c>
      <c r="D74" s="10" t="str">
        <f t="shared" si="4"/>
        <v>Pass</v>
      </c>
      <c r="E74" s="10" t="str">
        <f t="shared" si="5"/>
        <v>Positive</v>
      </c>
      <c r="F74" s="10" t="str">
        <f t="shared" si="6"/>
        <v>True</v>
      </c>
      <c r="G74" s="10" t="str">
        <f t="shared" si="7"/>
        <v>True Positive</v>
      </c>
    </row>
    <row r="75" spans="1:13">
      <c r="A75" s="43" t="s">
        <v>78</v>
      </c>
      <c r="B75" s="10" t="s">
        <v>8</v>
      </c>
      <c r="C75" s="10" t="s">
        <v>8</v>
      </c>
      <c r="D75" s="10" t="str">
        <f t="shared" si="4"/>
        <v>Pass</v>
      </c>
      <c r="E75" s="10" t="str">
        <f t="shared" si="5"/>
        <v>Positive</v>
      </c>
      <c r="F75" s="10" t="str">
        <f t="shared" si="6"/>
        <v>True</v>
      </c>
      <c r="G75" s="10" t="str">
        <f t="shared" si="7"/>
        <v>True Positive</v>
      </c>
    </row>
    <row r="76" spans="1:13">
      <c r="A76" s="43" t="s">
        <v>79</v>
      </c>
      <c r="B76" s="10" t="s">
        <v>8</v>
      </c>
      <c r="C76" s="10" t="s">
        <v>8</v>
      </c>
      <c r="D76" s="10" t="str">
        <f t="shared" si="4"/>
        <v>Pass</v>
      </c>
      <c r="E76" s="10" t="str">
        <f t="shared" si="5"/>
        <v>Positive</v>
      </c>
      <c r="F76" s="10" t="str">
        <f t="shared" si="6"/>
        <v>True</v>
      </c>
      <c r="G76" s="10" t="str">
        <f t="shared" si="7"/>
        <v>True Positive</v>
      </c>
    </row>
    <row r="77" spans="1:13">
      <c r="A77" s="43" t="s">
        <v>80</v>
      </c>
      <c r="B77" s="10" t="s">
        <v>8</v>
      </c>
      <c r="C77" s="10" t="s">
        <v>8</v>
      </c>
      <c r="D77" s="10" t="str">
        <f t="shared" si="4"/>
        <v>Pass</v>
      </c>
      <c r="E77" s="10" t="str">
        <f t="shared" si="5"/>
        <v>Positive</v>
      </c>
      <c r="F77" s="10" t="str">
        <f t="shared" si="6"/>
        <v>True</v>
      </c>
      <c r="G77" s="10" t="str">
        <f t="shared" si="7"/>
        <v>True Positive</v>
      </c>
    </row>
    <row r="78" spans="1:13">
      <c r="A78" s="43" t="s">
        <v>81</v>
      </c>
      <c r="B78" s="10" t="s">
        <v>8</v>
      </c>
      <c r="C78" s="10" t="s">
        <v>656</v>
      </c>
      <c r="D78" s="10" t="str">
        <f t="shared" si="4"/>
        <v>Fail</v>
      </c>
      <c r="E78" s="10" t="str">
        <f t="shared" si="5"/>
        <v>Positive</v>
      </c>
      <c r="F78" s="10" t="str">
        <f t="shared" si="6"/>
        <v>False</v>
      </c>
      <c r="G78" s="10" t="str">
        <f>CONCATENATE(F78," ",E78)</f>
        <v>False Positive</v>
      </c>
    </row>
    <row r="79" spans="1:13">
      <c r="A79" s="43" t="s">
        <v>82</v>
      </c>
      <c r="B79" s="10" t="s">
        <v>8</v>
      </c>
      <c r="C79" s="10" t="s">
        <v>8</v>
      </c>
      <c r="D79" s="10" t="str">
        <f t="shared" si="4"/>
        <v>Pass</v>
      </c>
      <c r="E79" s="10" t="str">
        <f t="shared" si="5"/>
        <v>Positive</v>
      </c>
      <c r="F79" s="10" t="str">
        <f t="shared" si="6"/>
        <v>True</v>
      </c>
      <c r="G79" s="10" t="str">
        <f t="shared" ref="G79:G88" si="8">CONCATENATE(F79," ",E79)</f>
        <v>True Positive</v>
      </c>
    </row>
    <row r="80" spans="1:13">
      <c r="A80" s="43" t="s">
        <v>83</v>
      </c>
      <c r="B80" s="10" t="s">
        <v>8</v>
      </c>
      <c r="C80" s="10" t="s">
        <v>8</v>
      </c>
      <c r="D80" s="10" t="str">
        <f t="shared" si="4"/>
        <v>Pass</v>
      </c>
      <c r="E80" s="10" t="str">
        <f t="shared" si="5"/>
        <v>Positive</v>
      </c>
      <c r="F80" s="10" t="str">
        <f t="shared" si="6"/>
        <v>True</v>
      </c>
      <c r="G80" s="10" t="str">
        <f t="shared" si="8"/>
        <v>True Positive</v>
      </c>
    </row>
    <row r="81" spans="1:7">
      <c r="A81" s="43" t="s">
        <v>84</v>
      </c>
      <c r="B81" s="10" t="s">
        <v>8</v>
      </c>
      <c r="C81" s="10" t="s">
        <v>6</v>
      </c>
      <c r="D81" s="10" t="str">
        <f t="shared" si="4"/>
        <v>Fail</v>
      </c>
      <c r="E81" s="10" t="str">
        <f t="shared" si="5"/>
        <v>Positive</v>
      </c>
      <c r="F81" s="10" t="str">
        <f t="shared" si="6"/>
        <v>False</v>
      </c>
      <c r="G81" s="10" t="str">
        <f t="shared" si="8"/>
        <v>False Positive</v>
      </c>
    </row>
    <row r="82" spans="1:7">
      <c r="A82" s="43" t="s">
        <v>85</v>
      </c>
      <c r="B82" s="10" t="s">
        <v>8</v>
      </c>
      <c r="C82" s="10" t="s">
        <v>658</v>
      </c>
      <c r="D82" s="10" t="str">
        <f t="shared" si="4"/>
        <v>Fail</v>
      </c>
      <c r="E82" s="10" t="str">
        <f t="shared" si="5"/>
        <v>Positive</v>
      </c>
      <c r="F82" s="10" t="str">
        <f t="shared" si="6"/>
        <v>False</v>
      </c>
      <c r="G82" s="10" t="str">
        <f t="shared" si="8"/>
        <v>False Positive</v>
      </c>
    </row>
    <row r="83" spans="1:7">
      <c r="A83" s="43" t="s">
        <v>86</v>
      </c>
      <c r="B83" s="10" t="s">
        <v>8</v>
      </c>
      <c r="C83" s="10" t="s">
        <v>94</v>
      </c>
      <c r="D83" s="10" t="str">
        <f t="shared" si="4"/>
        <v>Fail</v>
      </c>
      <c r="E83" s="10" t="str">
        <f t="shared" si="5"/>
        <v>Negative</v>
      </c>
      <c r="F83" s="10" t="str">
        <f t="shared" si="6"/>
        <v>False</v>
      </c>
      <c r="G83" s="10" t="str">
        <f t="shared" si="8"/>
        <v>False Negative</v>
      </c>
    </row>
    <row r="84" spans="1:7">
      <c r="A84" s="43" t="s">
        <v>87</v>
      </c>
      <c r="B84" s="10" t="s">
        <v>8</v>
      </c>
      <c r="C84" s="10" t="s">
        <v>8</v>
      </c>
      <c r="D84" s="10" t="str">
        <f t="shared" si="4"/>
        <v>Pass</v>
      </c>
      <c r="E84" s="10" t="str">
        <f t="shared" si="5"/>
        <v>Positive</v>
      </c>
      <c r="F84" s="10" t="str">
        <f t="shared" si="6"/>
        <v>True</v>
      </c>
      <c r="G84" s="10" t="str">
        <f t="shared" si="8"/>
        <v>True Positive</v>
      </c>
    </row>
    <row r="85" spans="1:7">
      <c r="A85" s="43" t="s">
        <v>223</v>
      </c>
      <c r="B85" s="10" t="s">
        <v>8</v>
      </c>
      <c r="C85" s="10" t="s">
        <v>8</v>
      </c>
      <c r="D85" s="10" t="str">
        <f t="shared" si="4"/>
        <v>Pass</v>
      </c>
      <c r="E85" s="10" t="str">
        <f t="shared" si="5"/>
        <v>Positive</v>
      </c>
      <c r="F85" s="10" t="str">
        <f t="shared" si="6"/>
        <v>True</v>
      </c>
      <c r="G85" s="10" t="str">
        <f t="shared" si="8"/>
        <v>True Positive</v>
      </c>
    </row>
    <row r="86" spans="1:7">
      <c r="A86" s="43" t="s">
        <v>88</v>
      </c>
      <c r="B86" s="10" t="s">
        <v>8</v>
      </c>
      <c r="C86" s="10" t="s">
        <v>8</v>
      </c>
      <c r="D86" s="10" t="str">
        <f t="shared" si="4"/>
        <v>Pass</v>
      </c>
      <c r="E86" s="10" t="str">
        <f t="shared" si="5"/>
        <v>Positive</v>
      </c>
      <c r="F86" s="10" t="str">
        <f t="shared" si="6"/>
        <v>True</v>
      </c>
      <c r="G86" s="10" t="str">
        <f t="shared" si="8"/>
        <v>True Positive</v>
      </c>
    </row>
    <row r="87" spans="1:7">
      <c r="A87" s="43" t="s">
        <v>89</v>
      </c>
      <c r="B87" s="10" t="s">
        <v>8</v>
      </c>
      <c r="C87" s="10" t="s">
        <v>8</v>
      </c>
      <c r="D87" s="10" t="str">
        <f t="shared" si="4"/>
        <v>Pass</v>
      </c>
      <c r="E87" s="10" t="str">
        <f t="shared" si="5"/>
        <v>Positive</v>
      </c>
      <c r="F87" s="10" t="str">
        <f t="shared" si="6"/>
        <v>True</v>
      </c>
      <c r="G87" s="10" t="str">
        <f t="shared" si="8"/>
        <v>True Positive</v>
      </c>
    </row>
    <row r="88" spans="1:7">
      <c r="A88" s="43" t="s">
        <v>90</v>
      </c>
      <c r="B88" s="10" t="s">
        <v>8</v>
      </c>
      <c r="C88" s="10" t="s">
        <v>8</v>
      </c>
      <c r="D88" s="10" t="str">
        <f t="shared" si="4"/>
        <v>Pass</v>
      </c>
      <c r="E88" s="10" t="str">
        <f t="shared" si="5"/>
        <v>Positive</v>
      </c>
      <c r="F88" s="10" t="str">
        <f t="shared" si="6"/>
        <v>True</v>
      </c>
      <c r="G88" s="10" t="str">
        <f t="shared" si="8"/>
        <v>True Positive</v>
      </c>
    </row>
    <row r="89" spans="1:7">
      <c r="A89" s="43" t="s">
        <v>91</v>
      </c>
      <c r="B89" s="10" t="s">
        <v>8</v>
      </c>
      <c r="C89" s="10" t="s">
        <v>8</v>
      </c>
      <c r="D89" s="10" t="str">
        <f t="shared" si="4"/>
        <v>Pass</v>
      </c>
      <c r="E89" s="10" t="str">
        <f t="shared" si="5"/>
        <v>Positive</v>
      </c>
      <c r="F89" s="10" t="str">
        <f>IF(B89=C89,"True","False")</f>
        <v>True</v>
      </c>
      <c r="G89" s="10" t="str">
        <f>CONCATENATE(F89," ",E89)</f>
        <v>True Positive</v>
      </c>
    </row>
    <row r="90" spans="1:7" ht="17">
      <c r="A90" s="23" t="s">
        <v>633</v>
      </c>
      <c r="B90" s="10" t="s">
        <v>6</v>
      </c>
      <c r="C90" s="10" t="s">
        <v>94</v>
      </c>
      <c r="D90" s="10" t="str">
        <f t="shared" si="4"/>
        <v>Fail</v>
      </c>
      <c r="E90" s="10" t="str">
        <f t="shared" si="5"/>
        <v>Negative</v>
      </c>
      <c r="F90" s="10" t="str">
        <f t="shared" ref="F90:F109" si="9">IF(B90=C90,"True","False")</f>
        <v>False</v>
      </c>
      <c r="G90" s="10" t="str">
        <f t="shared" ref="G90:G109" si="10">CONCATENATE(F90," ",E90)</f>
        <v>False Negative</v>
      </c>
    </row>
    <row r="91" spans="1:7" ht="17">
      <c r="A91" s="23" t="s">
        <v>634</v>
      </c>
      <c r="B91" s="10" t="s">
        <v>6</v>
      </c>
      <c r="C91" s="10" t="s">
        <v>6</v>
      </c>
      <c r="D91" s="10" t="str">
        <f t="shared" si="4"/>
        <v>Pass</v>
      </c>
      <c r="E91" s="10" t="str">
        <f t="shared" si="5"/>
        <v>Positive</v>
      </c>
      <c r="F91" s="10" t="str">
        <f t="shared" si="9"/>
        <v>True</v>
      </c>
      <c r="G91" s="10" t="str">
        <f t="shared" si="10"/>
        <v>True Positive</v>
      </c>
    </row>
    <row r="92" spans="1:7" ht="17">
      <c r="A92" s="23" t="s">
        <v>635</v>
      </c>
      <c r="B92" s="10" t="s">
        <v>6</v>
      </c>
      <c r="C92" s="10" t="s">
        <v>6</v>
      </c>
      <c r="D92" s="10" t="str">
        <f t="shared" si="4"/>
        <v>Pass</v>
      </c>
      <c r="E92" s="10" t="str">
        <f t="shared" si="5"/>
        <v>Positive</v>
      </c>
      <c r="F92" s="10" t="str">
        <f t="shared" si="9"/>
        <v>True</v>
      </c>
      <c r="G92" s="10" t="str">
        <f t="shared" si="10"/>
        <v>True Positive</v>
      </c>
    </row>
    <row r="93" spans="1:7" ht="34">
      <c r="A93" s="23" t="s">
        <v>636</v>
      </c>
      <c r="B93" s="10" t="s">
        <v>6</v>
      </c>
      <c r="C93" s="10" t="s">
        <v>6</v>
      </c>
      <c r="D93" s="10" t="str">
        <f t="shared" si="4"/>
        <v>Pass</v>
      </c>
      <c r="E93" s="10" t="str">
        <f t="shared" si="5"/>
        <v>Positive</v>
      </c>
      <c r="F93" s="10" t="str">
        <f t="shared" si="9"/>
        <v>True</v>
      </c>
      <c r="G93" s="10" t="str">
        <f t="shared" si="10"/>
        <v>True Positive</v>
      </c>
    </row>
    <row r="94" spans="1:7" ht="17">
      <c r="A94" s="23" t="s">
        <v>637</v>
      </c>
      <c r="B94" s="10" t="s">
        <v>6</v>
      </c>
      <c r="C94" s="10" t="s">
        <v>6</v>
      </c>
      <c r="D94" s="10" t="str">
        <f t="shared" si="4"/>
        <v>Pass</v>
      </c>
      <c r="E94" s="10" t="str">
        <f t="shared" si="5"/>
        <v>Positive</v>
      </c>
      <c r="F94" s="10" t="str">
        <f t="shared" si="9"/>
        <v>True</v>
      </c>
      <c r="G94" s="10" t="str">
        <f t="shared" si="10"/>
        <v>True Positive</v>
      </c>
    </row>
    <row r="95" spans="1:7" ht="17">
      <c r="A95" s="23" t="s">
        <v>638</v>
      </c>
      <c r="B95" s="10" t="s">
        <v>6</v>
      </c>
      <c r="C95" s="10" t="s">
        <v>6</v>
      </c>
      <c r="D95" s="10" t="str">
        <f t="shared" si="4"/>
        <v>Pass</v>
      </c>
      <c r="E95" s="10" t="str">
        <f t="shared" si="5"/>
        <v>Positive</v>
      </c>
      <c r="F95" s="10" t="str">
        <f t="shared" si="9"/>
        <v>True</v>
      </c>
      <c r="G95" s="10" t="str">
        <f t="shared" si="10"/>
        <v>True Positive</v>
      </c>
    </row>
    <row r="96" spans="1:7" ht="17">
      <c r="A96" s="23" t="s">
        <v>639</v>
      </c>
      <c r="B96" s="10" t="s">
        <v>8</v>
      </c>
      <c r="C96" s="10" t="s">
        <v>658</v>
      </c>
      <c r="D96" s="10" t="str">
        <f t="shared" si="4"/>
        <v>Fail</v>
      </c>
      <c r="E96" s="10" t="str">
        <f t="shared" si="5"/>
        <v>Positive</v>
      </c>
      <c r="F96" s="10" t="str">
        <f t="shared" si="9"/>
        <v>False</v>
      </c>
      <c r="G96" s="10" t="str">
        <f t="shared" si="10"/>
        <v>False Positive</v>
      </c>
    </row>
    <row r="97" spans="1:7" ht="17">
      <c r="A97" s="23" t="s">
        <v>640</v>
      </c>
      <c r="B97" s="10" t="s">
        <v>6</v>
      </c>
      <c r="C97" s="10" t="s">
        <v>6</v>
      </c>
      <c r="D97" s="10" t="str">
        <f t="shared" si="4"/>
        <v>Pass</v>
      </c>
      <c r="E97" s="10" t="str">
        <f t="shared" si="5"/>
        <v>Positive</v>
      </c>
      <c r="F97" s="10" t="str">
        <f t="shared" si="9"/>
        <v>True</v>
      </c>
      <c r="G97" s="10" t="str">
        <f t="shared" si="10"/>
        <v>True Positive</v>
      </c>
    </row>
    <row r="98" spans="1:7" ht="34">
      <c r="A98" s="23" t="s">
        <v>641</v>
      </c>
      <c r="B98" s="11" t="s">
        <v>7</v>
      </c>
      <c r="C98" s="11" t="s">
        <v>583</v>
      </c>
      <c r="D98" s="10" t="str">
        <f t="shared" si="4"/>
        <v>Fail</v>
      </c>
      <c r="E98" s="10" t="str">
        <f t="shared" si="5"/>
        <v>Positive</v>
      </c>
      <c r="F98" s="10" t="str">
        <f t="shared" si="9"/>
        <v>False</v>
      </c>
      <c r="G98" s="10" t="str">
        <f t="shared" si="10"/>
        <v>False Positive</v>
      </c>
    </row>
    <row r="99" spans="1:7" ht="34">
      <c r="A99" s="23" t="s">
        <v>642</v>
      </c>
      <c r="B99" s="10" t="s">
        <v>6</v>
      </c>
      <c r="C99" s="10" t="s">
        <v>6</v>
      </c>
      <c r="D99" s="10" t="str">
        <f t="shared" si="4"/>
        <v>Pass</v>
      </c>
      <c r="E99" s="10" t="str">
        <f t="shared" si="5"/>
        <v>Positive</v>
      </c>
      <c r="F99" s="10" t="str">
        <f t="shared" si="9"/>
        <v>True</v>
      </c>
      <c r="G99" s="10" t="str">
        <f t="shared" si="10"/>
        <v>True Positive</v>
      </c>
    </row>
    <row r="100" spans="1:7" ht="17">
      <c r="A100" s="23" t="s">
        <v>643</v>
      </c>
      <c r="B100" s="10" t="s">
        <v>6</v>
      </c>
      <c r="C100" s="10" t="s">
        <v>6</v>
      </c>
      <c r="D100" s="10" t="str">
        <f t="shared" si="4"/>
        <v>Pass</v>
      </c>
      <c r="E100" s="10" t="str">
        <f t="shared" si="5"/>
        <v>Positive</v>
      </c>
      <c r="F100" s="10" t="str">
        <f t="shared" si="9"/>
        <v>True</v>
      </c>
      <c r="G100" s="10" t="str">
        <f t="shared" si="10"/>
        <v>True Positive</v>
      </c>
    </row>
    <row r="101" spans="1:7" ht="17">
      <c r="A101" s="23" t="s">
        <v>644</v>
      </c>
      <c r="B101" s="10" t="s">
        <v>6</v>
      </c>
      <c r="C101" s="10" t="s">
        <v>6</v>
      </c>
      <c r="D101" s="10" t="str">
        <f t="shared" si="4"/>
        <v>Pass</v>
      </c>
      <c r="E101" s="10" t="str">
        <f t="shared" si="5"/>
        <v>Positive</v>
      </c>
      <c r="F101" s="10" t="str">
        <f t="shared" si="9"/>
        <v>True</v>
      </c>
      <c r="G101" s="10" t="str">
        <f t="shared" si="10"/>
        <v>True Positive</v>
      </c>
    </row>
    <row r="102" spans="1:7" ht="34">
      <c r="A102" s="23" t="s">
        <v>645</v>
      </c>
      <c r="B102" s="11" t="s">
        <v>7</v>
      </c>
      <c r="C102" s="11" t="s">
        <v>658</v>
      </c>
      <c r="D102" s="10" t="str">
        <f t="shared" si="4"/>
        <v>Fail</v>
      </c>
      <c r="E102" s="10" t="str">
        <f t="shared" si="5"/>
        <v>Positive</v>
      </c>
      <c r="F102" s="10" t="str">
        <f t="shared" si="9"/>
        <v>False</v>
      </c>
      <c r="G102" s="10" t="str">
        <f t="shared" si="10"/>
        <v>False Positive</v>
      </c>
    </row>
    <row r="103" spans="1:7" ht="17">
      <c r="A103" s="23" t="s">
        <v>646</v>
      </c>
      <c r="B103" s="10" t="s">
        <v>8</v>
      </c>
      <c r="C103" s="10" t="s">
        <v>656</v>
      </c>
      <c r="D103" s="10" t="str">
        <f t="shared" si="4"/>
        <v>Fail</v>
      </c>
      <c r="E103" s="10" t="str">
        <f t="shared" si="5"/>
        <v>Positive</v>
      </c>
      <c r="F103" s="10" t="str">
        <f t="shared" si="9"/>
        <v>False</v>
      </c>
      <c r="G103" s="10" t="str">
        <f t="shared" si="10"/>
        <v>False Positive</v>
      </c>
    </row>
    <row r="104" spans="1:7" ht="68">
      <c r="A104" s="23" t="s">
        <v>647</v>
      </c>
      <c r="B104" s="10" t="s">
        <v>6</v>
      </c>
      <c r="C104" s="10" t="s">
        <v>94</v>
      </c>
      <c r="D104" s="10" t="str">
        <f t="shared" si="4"/>
        <v>Fail</v>
      </c>
      <c r="E104" s="10" t="str">
        <f t="shared" si="5"/>
        <v>Negative</v>
      </c>
      <c r="F104" s="10" t="str">
        <f t="shared" si="9"/>
        <v>False</v>
      </c>
      <c r="G104" s="10" t="str">
        <f t="shared" si="10"/>
        <v>False Negative</v>
      </c>
    </row>
    <row r="105" spans="1:7" ht="17">
      <c r="A105" s="23" t="s">
        <v>648</v>
      </c>
      <c r="B105" s="10" t="s">
        <v>6</v>
      </c>
      <c r="C105" s="10" t="s">
        <v>6</v>
      </c>
      <c r="D105" s="10" t="str">
        <f t="shared" si="4"/>
        <v>Pass</v>
      </c>
      <c r="E105" s="10" t="str">
        <f t="shared" si="5"/>
        <v>Positive</v>
      </c>
      <c r="F105" s="10" t="str">
        <f t="shared" si="9"/>
        <v>True</v>
      </c>
      <c r="G105" s="10" t="str">
        <f t="shared" si="10"/>
        <v>True Positive</v>
      </c>
    </row>
    <row r="106" spans="1:7" ht="34">
      <c r="A106" s="23" t="s">
        <v>649</v>
      </c>
      <c r="B106" s="10" t="s">
        <v>8</v>
      </c>
      <c r="C106" s="10" t="s">
        <v>583</v>
      </c>
      <c r="D106" s="10" t="str">
        <f t="shared" si="4"/>
        <v>Fail</v>
      </c>
      <c r="E106" s="10" t="str">
        <f t="shared" si="5"/>
        <v>Positive</v>
      </c>
      <c r="F106" s="10" t="str">
        <f t="shared" si="9"/>
        <v>False</v>
      </c>
      <c r="G106" s="10" t="str">
        <f t="shared" si="10"/>
        <v>False Positive</v>
      </c>
    </row>
    <row r="107" spans="1:7" ht="17">
      <c r="A107" s="23" t="s">
        <v>650</v>
      </c>
      <c r="B107" s="10" t="s">
        <v>6</v>
      </c>
      <c r="C107" s="10" t="s">
        <v>6</v>
      </c>
      <c r="D107" s="10" t="str">
        <f t="shared" si="4"/>
        <v>Pass</v>
      </c>
      <c r="E107" s="10" t="str">
        <f t="shared" si="5"/>
        <v>Positive</v>
      </c>
      <c r="F107" s="10" t="str">
        <f t="shared" si="9"/>
        <v>True</v>
      </c>
      <c r="G107" s="10" t="str">
        <f t="shared" si="10"/>
        <v>True Positive</v>
      </c>
    </row>
    <row r="108" spans="1:7" ht="51">
      <c r="A108" s="23" t="s">
        <v>651</v>
      </c>
      <c r="B108" s="10" t="s">
        <v>7</v>
      </c>
      <c r="C108" s="10" t="s">
        <v>94</v>
      </c>
      <c r="D108" s="10" t="str">
        <f t="shared" si="4"/>
        <v>Fail</v>
      </c>
      <c r="E108" s="10" t="str">
        <f t="shared" si="5"/>
        <v>Negative</v>
      </c>
      <c r="F108" s="10" t="str">
        <f t="shared" si="9"/>
        <v>False</v>
      </c>
      <c r="G108" s="10" t="str">
        <f t="shared" si="10"/>
        <v>False Negative</v>
      </c>
    </row>
    <row r="109" spans="1:7" ht="34">
      <c r="A109" s="23" t="s">
        <v>652</v>
      </c>
      <c r="B109" s="10" t="s">
        <v>6</v>
      </c>
      <c r="C109" s="10" t="s">
        <v>6</v>
      </c>
      <c r="D109" s="10" t="str">
        <f t="shared" si="4"/>
        <v>Pass</v>
      </c>
      <c r="E109" s="10" t="str">
        <f t="shared" si="5"/>
        <v>Positive</v>
      </c>
      <c r="F109" s="10" t="str">
        <f t="shared" si="9"/>
        <v>True</v>
      </c>
      <c r="G109" s="10" t="str">
        <f t="shared" si="10"/>
        <v>True Positive</v>
      </c>
    </row>
  </sheetData>
  <autoFilter ref="D1:G109" xr:uid="{D26B1695-0697-7442-8701-FD040719D3EC}"/>
  <conditionalFormatting sqref="D1">
    <cfRule type="containsText" dxfId="153" priority="9" operator="containsText" text="Fail">
      <formula>NOT(ISERROR(SEARCH("Fail",D1)))</formula>
    </cfRule>
    <cfRule type="containsText" dxfId="152" priority="10" operator="containsText" text="Pass">
      <formula>NOT(ISERROR(SEARCH("Pass",D1)))</formula>
    </cfRule>
  </conditionalFormatting>
  <conditionalFormatting sqref="D1:D1048576">
    <cfRule type="containsText" dxfId="151" priority="7" operator="containsText" text="Fail">
      <formula>NOT(ISERROR(SEARCH("Fail",D1)))</formula>
    </cfRule>
    <cfRule type="containsText" dxfId="150" priority="8" operator="containsText" text="Pass">
      <formula>NOT(ISERROR(SEARCH("Pass",D1)))</formula>
    </cfRule>
  </conditionalFormatting>
  <conditionalFormatting sqref="G1">
    <cfRule type="containsText" dxfId="149" priority="4" operator="containsText" text="False Positive">
      <formula>NOT(ISERROR(SEARCH("False Positive",G1)))</formula>
    </cfRule>
    <cfRule type="containsText" dxfId="148" priority="5" operator="containsText" text="True Positive">
      <formula>NOT(ISERROR(SEARCH("True Positive",G1)))</formula>
    </cfRule>
    <cfRule type="containsText" dxfId="147" priority="6" operator="containsText" text="False Negative">
      <formula>NOT(ISERROR(SEARCH("False Negative",G1)))</formula>
    </cfRule>
  </conditionalFormatting>
  <conditionalFormatting sqref="G1:G1048576">
    <cfRule type="containsText" dxfId="146" priority="1" operator="containsText" text="False Positive">
      <formula>NOT(ISERROR(SEARCH("False Positive",G1)))</formula>
    </cfRule>
    <cfRule type="containsText" dxfId="145" priority="2" operator="containsText" text="False Negative">
      <formula>NOT(ISERROR(SEARCH("False Negative",G1)))</formula>
    </cfRule>
    <cfRule type="containsText" dxfId="144" priority="3" operator="containsText" text="True Positive">
      <formula>NOT(ISERROR(SEARCH("True Positive",G1)))</formula>
    </cfRule>
  </conditionalFormatting>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79C68-ED3E-0C43-92EF-DC910BCFE37A}">
  <dimension ref="A1:M100"/>
  <sheetViews>
    <sheetView topLeftCell="A3" workbookViewId="0">
      <selection activeCell="M21" sqref="M21"/>
    </sheetView>
  </sheetViews>
  <sheetFormatPr baseColWidth="10" defaultRowHeight="16"/>
  <cols>
    <col min="1" max="1" width="84.83203125" style="43" customWidth="1"/>
    <col min="2" max="2" width="19.33203125" style="5" customWidth="1"/>
    <col min="3" max="3" width="19.33203125" style="10" customWidth="1"/>
    <col min="4" max="4" width="20.1640625" style="10" customWidth="1"/>
    <col min="5" max="5" width="23.33203125" style="5" hidden="1" customWidth="1"/>
    <col min="6" max="6" width="21" style="10" hidden="1" customWidth="1"/>
    <col min="7" max="7" width="22.5" style="5" customWidth="1"/>
    <col min="8" max="9" width="10.83203125" style="6"/>
    <col min="10" max="10" width="16.83203125" style="6" customWidth="1"/>
    <col min="11" max="11" width="18" style="6" customWidth="1"/>
    <col min="12" max="12" width="17.6640625" style="6" customWidth="1"/>
    <col min="13" max="13" width="17.83203125" style="6" customWidth="1"/>
    <col min="14" max="16384" width="10.83203125" style="6"/>
  </cols>
  <sheetData>
    <row r="1" spans="1:13" ht="19">
      <c r="A1" s="18" t="s">
        <v>0</v>
      </c>
      <c r="B1" s="22" t="s">
        <v>1</v>
      </c>
      <c r="C1" s="20" t="s">
        <v>2</v>
      </c>
      <c r="D1" s="20" t="s">
        <v>3</v>
      </c>
      <c r="E1" s="46" t="s">
        <v>585</v>
      </c>
      <c r="F1" s="20" t="s">
        <v>586</v>
      </c>
      <c r="G1" s="46" t="s">
        <v>587</v>
      </c>
    </row>
    <row r="2" spans="1:13">
      <c r="A2" s="41" t="s">
        <v>95</v>
      </c>
      <c r="B2" s="5" t="s">
        <v>9</v>
      </c>
      <c r="C2" s="10" t="s">
        <v>9</v>
      </c>
      <c r="D2" s="10" t="str">
        <f>IF(B2=C2,"Pass","Fail")</f>
        <v>Pass</v>
      </c>
      <c r="E2" s="5" t="str">
        <f>IF(C2="OOS_R1","Negative","Positive")</f>
        <v>Positive</v>
      </c>
      <c r="F2" s="10" t="str">
        <f>IF(B2=C2,"True","False")</f>
        <v>True</v>
      </c>
      <c r="G2" s="5" t="str">
        <f>CONCATENATE(F2," ",E2)</f>
        <v>True Positive</v>
      </c>
    </row>
    <row r="3" spans="1:13">
      <c r="A3" s="41" t="s">
        <v>96</v>
      </c>
      <c r="B3" s="5" t="s">
        <v>9</v>
      </c>
      <c r="C3" s="10" t="s">
        <v>9</v>
      </c>
      <c r="D3" s="10" t="str">
        <f t="shared" ref="D3:D66" si="0">IF(B3=C3,"Pass","Fail")</f>
        <v>Pass</v>
      </c>
      <c r="E3" s="5" t="str">
        <f t="shared" ref="E3:E66" si="1">IF(C3="OOS_R1","Negative","Positive")</f>
        <v>Positive</v>
      </c>
      <c r="F3" s="10" t="str">
        <f t="shared" ref="F3:F66" si="2">IF(B3=C3,"True","False")</f>
        <v>True</v>
      </c>
      <c r="G3" s="5" t="str">
        <f t="shared" ref="G3:G66" si="3">CONCATENATE(F3," ",E3)</f>
        <v>True Positive</v>
      </c>
    </row>
    <row r="4" spans="1:13">
      <c r="A4" s="41" t="s">
        <v>97</v>
      </c>
      <c r="B4" s="5" t="s">
        <v>9</v>
      </c>
      <c r="C4" s="10" t="s">
        <v>9</v>
      </c>
      <c r="D4" s="10" t="str">
        <f t="shared" si="0"/>
        <v>Pass</v>
      </c>
      <c r="E4" s="5" t="str">
        <f t="shared" si="1"/>
        <v>Positive</v>
      </c>
      <c r="F4" s="10" t="str">
        <f t="shared" si="2"/>
        <v>True</v>
      </c>
      <c r="G4" s="5" t="str">
        <f t="shared" si="3"/>
        <v>True Positive</v>
      </c>
    </row>
    <row r="5" spans="1:13">
      <c r="A5" s="41" t="s">
        <v>98</v>
      </c>
      <c r="B5" s="5" t="s">
        <v>9</v>
      </c>
      <c r="C5" s="10" t="s">
        <v>9</v>
      </c>
      <c r="D5" s="10" t="str">
        <f t="shared" si="0"/>
        <v>Pass</v>
      </c>
      <c r="E5" s="5" t="str">
        <f t="shared" si="1"/>
        <v>Positive</v>
      </c>
      <c r="F5" s="10" t="str">
        <f t="shared" si="2"/>
        <v>True</v>
      </c>
      <c r="G5" s="5" t="str">
        <f t="shared" si="3"/>
        <v>True Positive</v>
      </c>
    </row>
    <row r="6" spans="1:13">
      <c r="A6" s="41" t="s">
        <v>99</v>
      </c>
      <c r="B6" s="5" t="s">
        <v>9</v>
      </c>
      <c r="C6" s="10" t="s">
        <v>9</v>
      </c>
      <c r="D6" s="10" t="str">
        <f t="shared" si="0"/>
        <v>Pass</v>
      </c>
      <c r="E6" s="5" t="str">
        <f t="shared" si="1"/>
        <v>Positive</v>
      </c>
      <c r="F6" s="10" t="str">
        <f t="shared" si="2"/>
        <v>True</v>
      </c>
      <c r="G6" s="5" t="str">
        <f t="shared" si="3"/>
        <v>True Positive</v>
      </c>
    </row>
    <row r="7" spans="1:13">
      <c r="A7" s="41" t="s">
        <v>100</v>
      </c>
      <c r="B7" s="5" t="s">
        <v>9</v>
      </c>
      <c r="C7" s="21" t="s">
        <v>9</v>
      </c>
      <c r="D7" s="10" t="str">
        <f t="shared" si="0"/>
        <v>Pass</v>
      </c>
      <c r="E7" s="5" t="str">
        <f t="shared" si="1"/>
        <v>Positive</v>
      </c>
      <c r="F7" s="10" t="str">
        <f t="shared" si="2"/>
        <v>True</v>
      </c>
      <c r="G7" s="5" t="str">
        <f t="shared" si="3"/>
        <v>True Positive</v>
      </c>
      <c r="J7" s="5" t="s">
        <v>588</v>
      </c>
      <c r="K7" s="5" t="s">
        <v>589</v>
      </c>
      <c r="L7" s="5" t="s">
        <v>590</v>
      </c>
      <c r="M7" s="5" t="s">
        <v>591</v>
      </c>
    </row>
    <row r="8" spans="1:13">
      <c r="A8" s="41" t="s">
        <v>101</v>
      </c>
      <c r="B8" s="5" t="s">
        <v>9</v>
      </c>
      <c r="C8" s="10" t="s">
        <v>9</v>
      </c>
      <c r="D8" s="10" t="str">
        <f t="shared" si="0"/>
        <v>Pass</v>
      </c>
      <c r="E8" s="5" t="str">
        <f t="shared" si="1"/>
        <v>Positive</v>
      </c>
      <c r="F8" s="10" t="str">
        <f t="shared" si="2"/>
        <v>True</v>
      </c>
      <c r="G8" s="5" t="str">
        <f t="shared" si="3"/>
        <v>True Positive</v>
      </c>
      <c r="J8" s="5">
        <v>84</v>
      </c>
      <c r="K8" s="5">
        <v>0</v>
      </c>
      <c r="L8" s="5">
        <v>2</v>
      </c>
      <c r="M8" s="5">
        <v>4</v>
      </c>
    </row>
    <row r="9" spans="1:13">
      <c r="A9" s="41" t="s">
        <v>102</v>
      </c>
      <c r="B9" s="5" t="s">
        <v>9</v>
      </c>
      <c r="C9" s="10" t="s">
        <v>9</v>
      </c>
      <c r="D9" s="10" t="str">
        <f t="shared" si="0"/>
        <v>Pass</v>
      </c>
      <c r="E9" s="5" t="str">
        <f t="shared" si="1"/>
        <v>Positive</v>
      </c>
      <c r="F9" s="10" t="str">
        <f t="shared" si="2"/>
        <v>True</v>
      </c>
      <c r="G9" s="5" t="str">
        <f t="shared" si="3"/>
        <v>True Positive</v>
      </c>
    </row>
    <row r="10" spans="1:13">
      <c r="A10" s="41" t="s">
        <v>103</v>
      </c>
      <c r="B10" s="5" t="s">
        <v>9</v>
      </c>
      <c r="C10" s="10" t="s">
        <v>9</v>
      </c>
      <c r="D10" s="10" t="str">
        <f t="shared" si="0"/>
        <v>Pass</v>
      </c>
      <c r="E10" s="5" t="str">
        <f t="shared" si="1"/>
        <v>Positive</v>
      </c>
      <c r="F10" s="10" t="str">
        <f t="shared" si="2"/>
        <v>True</v>
      </c>
      <c r="G10" s="5" t="str">
        <f t="shared" si="3"/>
        <v>True Positive</v>
      </c>
    </row>
    <row r="11" spans="1:13">
      <c r="A11" s="41" t="s">
        <v>104</v>
      </c>
      <c r="B11" s="5" t="s">
        <v>9</v>
      </c>
      <c r="C11" s="10" t="s">
        <v>9</v>
      </c>
      <c r="D11" s="10" t="str">
        <f t="shared" si="0"/>
        <v>Pass</v>
      </c>
      <c r="E11" s="5" t="str">
        <f t="shared" si="1"/>
        <v>Positive</v>
      </c>
      <c r="F11" s="10" t="str">
        <f t="shared" si="2"/>
        <v>True</v>
      </c>
      <c r="G11" s="5" t="str">
        <f t="shared" si="3"/>
        <v>True Positive</v>
      </c>
      <c r="J11" s="5" t="s">
        <v>592</v>
      </c>
      <c r="K11" s="5" t="s">
        <v>593</v>
      </c>
      <c r="L11" s="5" t="s">
        <v>594</v>
      </c>
      <c r="M11" s="5" t="s">
        <v>595</v>
      </c>
    </row>
    <row r="12" spans="1:13">
      <c r="A12" s="41" t="s">
        <v>105</v>
      </c>
      <c r="B12" s="5" t="s">
        <v>9</v>
      </c>
      <c r="C12" s="10" t="s">
        <v>663</v>
      </c>
      <c r="D12" s="10" t="str">
        <f t="shared" si="0"/>
        <v>Fail</v>
      </c>
      <c r="E12" s="5" t="str">
        <f t="shared" si="1"/>
        <v>Positive</v>
      </c>
      <c r="F12" s="10" t="str">
        <f t="shared" si="2"/>
        <v>False</v>
      </c>
      <c r="G12" s="5" t="str">
        <f t="shared" si="3"/>
        <v>False Positive</v>
      </c>
      <c r="J12" s="47">
        <v>0.95</v>
      </c>
      <c r="K12" s="47">
        <v>0.97</v>
      </c>
      <c r="L12" s="47">
        <v>0.93</v>
      </c>
      <c r="M12" s="47">
        <v>0.96</v>
      </c>
    </row>
    <row r="13" spans="1:13">
      <c r="A13" s="41" t="s">
        <v>106</v>
      </c>
      <c r="B13" s="5" t="s">
        <v>9</v>
      </c>
      <c r="C13" s="10" t="s">
        <v>9</v>
      </c>
      <c r="D13" s="10" t="str">
        <f t="shared" si="0"/>
        <v>Pass</v>
      </c>
      <c r="E13" s="5" t="str">
        <f t="shared" si="1"/>
        <v>Positive</v>
      </c>
      <c r="F13" s="10" t="str">
        <f t="shared" si="2"/>
        <v>True</v>
      </c>
      <c r="G13" s="5" t="str">
        <f t="shared" si="3"/>
        <v>True Positive</v>
      </c>
    </row>
    <row r="14" spans="1:13">
      <c r="A14" s="41" t="s">
        <v>107</v>
      </c>
      <c r="B14" s="5" t="s">
        <v>9</v>
      </c>
      <c r="C14" s="10" t="s">
        <v>9</v>
      </c>
      <c r="D14" s="10" t="str">
        <f t="shared" si="0"/>
        <v>Pass</v>
      </c>
      <c r="E14" s="5" t="str">
        <f t="shared" si="1"/>
        <v>Positive</v>
      </c>
      <c r="F14" s="10" t="str">
        <f t="shared" si="2"/>
        <v>True</v>
      </c>
      <c r="G14" s="5" t="str">
        <f t="shared" si="3"/>
        <v>True Positive</v>
      </c>
    </row>
    <row r="15" spans="1:13">
      <c r="A15" s="41" t="s">
        <v>108</v>
      </c>
      <c r="B15" s="5" t="s">
        <v>9</v>
      </c>
      <c r="C15" s="21" t="s">
        <v>9</v>
      </c>
      <c r="D15" s="10" t="str">
        <f t="shared" si="0"/>
        <v>Pass</v>
      </c>
      <c r="E15" s="5" t="str">
        <f t="shared" si="1"/>
        <v>Positive</v>
      </c>
      <c r="F15" s="10" t="str">
        <f t="shared" si="2"/>
        <v>True</v>
      </c>
      <c r="G15" s="5" t="str">
        <f t="shared" si="3"/>
        <v>True Positive</v>
      </c>
    </row>
    <row r="16" spans="1:13">
      <c r="A16" s="41" t="s">
        <v>109</v>
      </c>
      <c r="B16" s="5" t="s">
        <v>9</v>
      </c>
      <c r="C16" s="10" t="s">
        <v>9</v>
      </c>
      <c r="D16" s="10" t="str">
        <f t="shared" si="0"/>
        <v>Pass</v>
      </c>
      <c r="E16" s="5" t="str">
        <f t="shared" si="1"/>
        <v>Positive</v>
      </c>
      <c r="F16" s="10" t="str">
        <f t="shared" si="2"/>
        <v>True</v>
      </c>
      <c r="G16" s="5" t="str">
        <f t="shared" si="3"/>
        <v>True Positive</v>
      </c>
    </row>
    <row r="17" spans="1:7">
      <c r="A17" s="41" t="s">
        <v>110</v>
      </c>
      <c r="B17" s="5" t="s">
        <v>9</v>
      </c>
      <c r="C17" s="10" t="s">
        <v>9</v>
      </c>
      <c r="D17" s="10" t="str">
        <f t="shared" si="0"/>
        <v>Pass</v>
      </c>
      <c r="E17" s="5" t="str">
        <f t="shared" si="1"/>
        <v>Positive</v>
      </c>
      <c r="F17" s="10" t="str">
        <f t="shared" si="2"/>
        <v>True</v>
      </c>
      <c r="G17" s="5" t="str">
        <f t="shared" si="3"/>
        <v>True Positive</v>
      </c>
    </row>
    <row r="18" spans="1:7">
      <c r="A18" s="41" t="s">
        <v>111</v>
      </c>
      <c r="B18" s="5" t="s">
        <v>9</v>
      </c>
      <c r="C18" s="10" t="s">
        <v>9</v>
      </c>
      <c r="D18" s="10" t="str">
        <f t="shared" si="0"/>
        <v>Pass</v>
      </c>
      <c r="E18" s="5" t="str">
        <f t="shared" si="1"/>
        <v>Positive</v>
      </c>
      <c r="F18" s="10" t="str">
        <f t="shared" si="2"/>
        <v>True</v>
      </c>
      <c r="G18" s="5" t="str">
        <f t="shared" si="3"/>
        <v>True Positive</v>
      </c>
    </row>
    <row r="19" spans="1:7">
      <c r="A19" s="41" t="s">
        <v>112</v>
      </c>
      <c r="B19" s="5" t="s">
        <v>9</v>
      </c>
      <c r="C19" s="10" t="s">
        <v>9</v>
      </c>
      <c r="D19" s="10" t="str">
        <f t="shared" si="0"/>
        <v>Pass</v>
      </c>
      <c r="E19" s="5" t="str">
        <f t="shared" si="1"/>
        <v>Positive</v>
      </c>
      <c r="F19" s="10" t="str">
        <f t="shared" si="2"/>
        <v>True</v>
      </c>
      <c r="G19" s="5" t="str">
        <f t="shared" si="3"/>
        <v>True Positive</v>
      </c>
    </row>
    <row r="20" spans="1:7">
      <c r="A20" s="41" t="s">
        <v>113</v>
      </c>
      <c r="B20" s="5" t="s">
        <v>9</v>
      </c>
      <c r="C20" s="10" t="s">
        <v>94</v>
      </c>
      <c r="D20" s="10" t="str">
        <f t="shared" si="0"/>
        <v>Fail</v>
      </c>
      <c r="E20" s="5" t="str">
        <f t="shared" si="1"/>
        <v>Negative</v>
      </c>
      <c r="F20" s="10" t="str">
        <f t="shared" si="2"/>
        <v>False</v>
      </c>
      <c r="G20" s="5" t="str">
        <f t="shared" si="3"/>
        <v>False Negative</v>
      </c>
    </row>
    <row r="21" spans="1:7">
      <c r="A21" s="41" t="s">
        <v>114</v>
      </c>
      <c r="B21" s="5" t="s">
        <v>9</v>
      </c>
      <c r="C21" s="10" t="s">
        <v>9</v>
      </c>
      <c r="D21" s="10" t="str">
        <f t="shared" si="0"/>
        <v>Pass</v>
      </c>
      <c r="E21" s="5" t="str">
        <f t="shared" si="1"/>
        <v>Positive</v>
      </c>
      <c r="F21" s="10" t="str">
        <f t="shared" si="2"/>
        <v>True</v>
      </c>
      <c r="G21" s="5" t="str">
        <f t="shared" si="3"/>
        <v>True Positive</v>
      </c>
    </row>
    <row r="22" spans="1:7">
      <c r="A22" s="41" t="s">
        <v>115</v>
      </c>
      <c r="B22" s="5" t="s">
        <v>9</v>
      </c>
      <c r="C22" s="10" t="s">
        <v>9</v>
      </c>
      <c r="D22" s="10" t="str">
        <f t="shared" si="0"/>
        <v>Pass</v>
      </c>
      <c r="E22" s="5" t="str">
        <f t="shared" si="1"/>
        <v>Positive</v>
      </c>
      <c r="F22" s="10" t="str">
        <f t="shared" si="2"/>
        <v>True</v>
      </c>
      <c r="G22" s="5" t="str">
        <f t="shared" si="3"/>
        <v>True Positive</v>
      </c>
    </row>
    <row r="23" spans="1:7">
      <c r="A23" s="41" t="s">
        <v>116</v>
      </c>
      <c r="B23" s="5" t="s">
        <v>9</v>
      </c>
      <c r="C23" s="10" t="s">
        <v>9</v>
      </c>
      <c r="D23" s="10" t="str">
        <f t="shared" si="0"/>
        <v>Pass</v>
      </c>
      <c r="E23" s="5" t="str">
        <f t="shared" si="1"/>
        <v>Positive</v>
      </c>
      <c r="F23" s="10" t="str">
        <f t="shared" si="2"/>
        <v>True</v>
      </c>
      <c r="G23" s="5" t="str">
        <f t="shared" si="3"/>
        <v>True Positive</v>
      </c>
    </row>
    <row r="24" spans="1:7">
      <c r="A24" s="41" t="s">
        <v>117</v>
      </c>
      <c r="B24" s="5" t="s">
        <v>9</v>
      </c>
      <c r="C24" s="10" t="s">
        <v>9</v>
      </c>
      <c r="D24" s="10" t="str">
        <f t="shared" si="0"/>
        <v>Pass</v>
      </c>
      <c r="E24" s="5" t="str">
        <f t="shared" si="1"/>
        <v>Positive</v>
      </c>
      <c r="F24" s="10" t="str">
        <f t="shared" si="2"/>
        <v>True</v>
      </c>
      <c r="G24" s="5" t="str">
        <f t="shared" si="3"/>
        <v>True Positive</v>
      </c>
    </row>
    <row r="25" spans="1:7">
      <c r="A25" s="41" t="s">
        <v>118</v>
      </c>
      <c r="B25" s="5" t="s">
        <v>9</v>
      </c>
      <c r="C25" s="10" t="s">
        <v>9</v>
      </c>
      <c r="D25" s="10" t="str">
        <f t="shared" si="0"/>
        <v>Pass</v>
      </c>
      <c r="E25" s="5" t="str">
        <f t="shared" si="1"/>
        <v>Positive</v>
      </c>
      <c r="F25" s="10" t="str">
        <f t="shared" si="2"/>
        <v>True</v>
      </c>
      <c r="G25" s="5" t="str">
        <f t="shared" si="3"/>
        <v>True Positive</v>
      </c>
    </row>
    <row r="26" spans="1:7">
      <c r="A26" s="41" t="s">
        <v>119</v>
      </c>
      <c r="B26" s="5" t="s">
        <v>9</v>
      </c>
      <c r="C26" s="10" t="s">
        <v>9</v>
      </c>
      <c r="D26" s="10" t="str">
        <f t="shared" si="0"/>
        <v>Pass</v>
      </c>
      <c r="E26" s="5" t="str">
        <f t="shared" si="1"/>
        <v>Positive</v>
      </c>
      <c r="F26" s="10" t="str">
        <f t="shared" si="2"/>
        <v>True</v>
      </c>
      <c r="G26" s="5" t="str">
        <f t="shared" si="3"/>
        <v>True Positive</v>
      </c>
    </row>
    <row r="27" spans="1:7">
      <c r="A27" s="41" t="s">
        <v>120</v>
      </c>
      <c r="B27" s="5" t="s">
        <v>9</v>
      </c>
      <c r="C27" s="10" t="s">
        <v>9</v>
      </c>
      <c r="D27" s="10" t="str">
        <f t="shared" si="0"/>
        <v>Pass</v>
      </c>
      <c r="E27" s="5" t="str">
        <f t="shared" si="1"/>
        <v>Positive</v>
      </c>
      <c r="F27" s="10" t="str">
        <f t="shared" si="2"/>
        <v>True</v>
      </c>
      <c r="G27" s="5" t="str">
        <f t="shared" si="3"/>
        <v>True Positive</v>
      </c>
    </row>
    <row r="28" spans="1:7">
      <c r="A28" s="41" t="s">
        <v>121</v>
      </c>
      <c r="B28" s="5" t="s">
        <v>9</v>
      </c>
      <c r="C28" s="10" t="s">
        <v>663</v>
      </c>
      <c r="D28" s="10" t="str">
        <f t="shared" si="0"/>
        <v>Fail</v>
      </c>
      <c r="E28" s="5" t="str">
        <f t="shared" si="1"/>
        <v>Positive</v>
      </c>
      <c r="F28" s="10" t="str">
        <f t="shared" si="2"/>
        <v>False</v>
      </c>
      <c r="G28" s="5" t="str">
        <f t="shared" si="3"/>
        <v>False Positive</v>
      </c>
    </row>
    <row r="29" spans="1:7">
      <c r="A29" s="41" t="s">
        <v>122</v>
      </c>
      <c r="B29" s="5" t="s">
        <v>9</v>
      </c>
      <c r="C29" s="10" t="s">
        <v>9</v>
      </c>
      <c r="D29" s="10" t="str">
        <f t="shared" si="0"/>
        <v>Pass</v>
      </c>
      <c r="E29" s="5" t="str">
        <f t="shared" si="1"/>
        <v>Positive</v>
      </c>
      <c r="F29" s="10" t="str">
        <f t="shared" si="2"/>
        <v>True</v>
      </c>
      <c r="G29" s="5" t="str">
        <f t="shared" si="3"/>
        <v>True Positive</v>
      </c>
    </row>
    <row r="30" spans="1:7">
      <c r="A30" s="41" t="s">
        <v>123</v>
      </c>
      <c r="B30" s="5" t="s">
        <v>9</v>
      </c>
      <c r="C30" s="10" t="s">
        <v>9</v>
      </c>
      <c r="D30" s="10" t="str">
        <f t="shared" si="0"/>
        <v>Pass</v>
      </c>
      <c r="E30" s="5" t="str">
        <f t="shared" si="1"/>
        <v>Positive</v>
      </c>
      <c r="F30" s="10" t="str">
        <f t="shared" si="2"/>
        <v>True</v>
      </c>
      <c r="G30" s="5" t="str">
        <f t="shared" si="3"/>
        <v>True Positive</v>
      </c>
    </row>
    <row r="31" spans="1:7">
      <c r="A31" s="41" t="s">
        <v>124</v>
      </c>
      <c r="B31" s="5" t="s">
        <v>9</v>
      </c>
      <c r="C31" s="10" t="s">
        <v>9</v>
      </c>
      <c r="D31" s="10" t="str">
        <f t="shared" si="0"/>
        <v>Pass</v>
      </c>
      <c r="E31" s="5" t="str">
        <f t="shared" si="1"/>
        <v>Positive</v>
      </c>
      <c r="F31" s="10" t="str">
        <f t="shared" si="2"/>
        <v>True</v>
      </c>
      <c r="G31" s="5" t="str">
        <f t="shared" si="3"/>
        <v>True Positive</v>
      </c>
    </row>
    <row r="32" spans="1:7">
      <c r="A32" s="41" t="s">
        <v>125</v>
      </c>
      <c r="B32" s="5" t="s">
        <v>9</v>
      </c>
      <c r="C32" s="10" t="s">
        <v>9</v>
      </c>
      <c r="D32" s="10" t="str">
        <f t="shared" si="0"/>
        <v>Pass</v>
      </c>
      <c r="E32" s="5" t="str">
        <f t="shared" si="1"/>
        <v>Positive</v>
      </c>
      <c r="F32" s="10" t="str">
        <f t="shared" si="2"/>
        <v>True</v>
      </c>
      <c r="G32" s="5" t="str">
        <f t="shared" si="3"/>
        <v>True Positive</v>
      </c>
    </row>
    <row r="33" spans="1:7">
      <c r="A33" s="41" t="s">
        <v>126</v>
      </c>
      <c r="B33" s="5" t="s">
        <v>9</v>
      </c>
      <c r="C33" s="10" t="s">
        <v>9</v>
      </c>
      <c r="D33" s="10" t="str">
        <f t="shared" si="0"/>
        <v>Pass</v>
      </c>
      <c r="E33" s="5" t="str">
        <f t="shared" si="1"/>
        <v>Positive</v>
      </c>
      <c r="F33" s="10" t="str">
        <f t="shared" si="2"/>
        <v>True</v>
      </c>
      <c r="G33" s="5" t="str">
        <f t="shared" si="3"/>
        <v>True Positive</v>
      </c>
    </row>
    <row r="34" spans="1:7">
      <c r="A34" s="41" t="s">
        <v>127</v>
      </c>
      <c r="B34" s="5" t="s">
        <v>9</v>
      </c>
      <c r="C34" s="10" t="s">
        <v>9</v>
      </c>
      <c r="D34" s="10" t="str">
        <f t="shared" si="0"/>
        <v>Pass</v>
      </c>
      <c r="E34" s="5" t="str">
        <f t="shared" si="1"/>
        <v>Positive</v>
      </c>
      <c r="F34" s="10" t="str">
        <f t="shared" si="2"/>
        <v>True</v>
      </c>
      <c r="G34" s="5" t="str">
        <f t="shared" si="3"/>
        <v>True Positive</v>
      </c>
    </row>
    <row r="35" spans="1:7">
      <c r="A35" s="41" t="s">
        <v>128</v>
      </c>
      <c r="B35" s="5" t="s">
        <v>9</v>
      </c>
      <c r="C35" s="10" t="s">
        <v>9</v>
      </c>
      <c r="D35" s="10" t="str">
        <f t="shared" si="0"/>
        <v>Pass</v>
      </c>
      <c r="E35" s="5" t="str">
        <f t="shared" si="1"/>
        <v>Positive</v>
      </c>
      <c r="F35" s="10" t="str">
        <f t="shared" si="2"/>
        <v>True</v>
      </c>
      <c r="G35" s="5" t="str">
        <f t="shared" si="3"/>
        <v>True Positive</v>
      </c>
    </row>
    <row r="36" spans="1:7">
      <c r="A36" s="41" t="s">
        <v>129</v>
      </c>
      <c r="B36" s="5" t="s">
        <v>9</v>
      </c>
      <c r="C36" s="10" t="s">
        <v>9</v>
      </c>
      <c r="D36" s="10" t="str">
        <f t="shared" si="0"/>
        <v>Pass</v>
      </c>
      <c r="E36" s="5" t="str">
        <f t="shared" si="1"/>
        <v>Positive</v>
      </c>
      <c r="F36" s="10" t="str">
        <f t="shared" si="2"/>
        <v>True</v>
      </c>
      <c r="G36" s="5" t="str">
        <f t="shared" si="3"/>
        <v>True Positive</v>
      </c>
    </row>
    <row r="37" spans="1:7">
      <c r="A37" s="41" t="s">
        <v>130</v>
      </c>
      <c r="B37" s="5" t="s">
        <v>9</v>
      </c>
      <c r="C37" s="10" t="s">
        <v>9</v>
      </c>
      <c r="D37" s="10" t="str">
        <f t="shared" si="0"/>
        <v>Pass</v>
      </c>
      <c r="E37" s="5" t="str">
        <f t="shared" si="1"/>
        <v>Positive</v>
      </c>
      <c r="F37" s="10" t="str">
        <f t="shared" si="2"/>
        <v>True</v>
      </c>
      <c r="G37" s="5" t="str">
        <f t="shared" si="3"/>
        <v>True Positive</v>
      </c>
    </row>
    <row r="38" spans="1:7">
      <c r="A38" s="41" t="s">
        <v>131</v>
      </c>
      <c r="B38" s="5" t="s">
        <v>9</v>
      </c>
      <c r="C38" s="10" t="s">
        <v>9</v>
      </c>
      <c r="D38" s="10" t="str">
        <f t="shared" si="0"/>
        <v>Pass</v>
      </c>
      <c r="E38" s="5" t="str">
        <f t="shared" si="1"/>
        <v>Positive</v>
      </c>
      <c r="F38" s="10" t="str">
        <f t="shared" si="2"/>
        <v>True</v>
      </c>
      <c r="G38" s="5" t="str">
        <f t="shared" si="3"/>
        <v>True Positive</v>
      </c>
    </row>
    <row r="39" spans="1:7">
      <c r="A39" s="48" t="s">
        <v>132</v>
      </c>
      <c r="B39" s="5" t="s">
        <v>9</v>
      </c>
      <c r="C39" s="10" t="s">
        <v>9</v>
      </c>
      <c r="D39" s="10" t="str">
        <f t="shared" si="0"/>
        <v>Pass</v>
      </c>
      <c r="E39" s="5" t="str">
        <f t="shared" si="1"/>
        <v>Positive</v>
      </c>
      <c r="F39" s="10" t="str">
        <f t="shared" si="2"/>
        <v>True</v>
      </c>
      <c r="G39" s="5" t="str">
        <f t="shared" si="3"/>
        <v>True Positive</v>
      </c>
    </row>
    <row r="40" spans="1:7">
      <c r="A40" s="41" t="s">
        <v>133</v>
      </c>
      <c r="B40" s="5" t="s">
        <v>9</v>
      </c>
      <c r="C40" s="10" t="s">
        <v>9</v>
      </c>
      <c r="D40" s="10" t="str">
        <f t="shared" si="0"/>
        <v>Pass</v>
      </c>
      <c r="E40" s="5" t="str">
        <f t="shared" si="1"/>
        <v>Positive</v>
      </c>
      <c r="F40" s="10" t="str">
        <f t="shared" si="2"/>
        <v>True</v>
      </c>
      <c r="G40" s="5" t="str">
        <f t="shared" si="3"/>
        <v>True Positive</v>
      </c>
    </row>
    <row r="41" spans="1:7">
      <c r="A41" s="41" t="s">
        <v>134</v>
      </c>
      <c r="B41" s="5" t="s">
        <v>9</v>
      </c>
      <c r="C41" s="10" t="s">
        <v>9</v>
      </c>
      <c r="D41" s="10" t="str">
        <f t="shared" si="0"/>
        <v>Pass</v>
      </c>
      <c r="E41" s="5" t="str">
        <f t="shared" si="1"/>
        <v>Positive</v>
      </c>
      <c r="F41" s="10" t="str">
        <f t="shared" si="2"/>
        <v>True</v>
      </c>
      <c r="G41" s="5" t="str">
        <f t="shared" si="3"/>
        <v>True Positive</v>
      </c>
    </row>
    <row r="42" spans="1:7">
      <c r="A42" s="41" t="s">
        <v>135</v>
      </c>
      <c r="B42" s="5" t="s">
        <v>9</v>
      </c>
      <c r="C42" s="10" t="s">
        <v>9</v>
      </c>
      <c r="D42" s="10" t="str">
        <f t="shared" si="0"/>
        <v>Pass</v>
      </c>
      <c r="E42" s="5" t="str">
        <f t="shared" si="1"/>
        <v>Positive</v>
      </c>
      <c r="F42" s="10" t="str">
        <f t="shared" si="2"/>
        <v>True</v>
      </c>
      <c r="G42" s="5" t="str">
        <f t="shared" si="3"/>
        <v>True Positive</v>
      </c>
    </row>
    <row r="43" spans="1:7">
      <c r="A43" s="41" t="s">
        <v>136</v>
      </c>
      <c r="B43" s="5" t="s">
        <v>10</v>
      </c>
      <c r="C43" s="10" t="s">
        <v>10</v>
      </c>
      <c r="D43" s="10" t="str">
        <f t="shared" si="0"/>
        <v>Pass</v>
      </c>
      <c r="E43" s="5" t="str">
        <f t="shared" si="1"/>
        <v>Positive</v>
      </c>
      <c r="F43" s="10" t="str">
        <f t="shared" si="2"/>
        <v>True</v>
      </c>
      <c r="G43" s="5" t="str">
        <f t="shared" si="3"/>
        <v>True Positive</v>
      </c>
    </row>
    <row r="44" spans="1:7">
      <c r="A44" s="41" t="s">
        <v>137</v>
      </c>
      <c r="B44" s="5" t="s">
        <v>10</v>
      </c>
      <c r="C44" s="10" t="s">
        <v>10</v>
      </c>
      <c r="D44" s="10" t="str">
        <f t="shared" si="0"/>
        <v>Pass</v>
      </c>
      <c r="E44" s="5" t="str">
        <f t="shared" si="1"/>
        <v>Positive</v>
      </c>
      <c r="F44" s="10" t="str">
        <f t="shared" si="2"/>
        <v>True</v>
      </c>
      <c r="G44" s="5" t="str">
        <f t="shared" si="3"/>
        <v>True Positive</v>
      </c>
    </row>
    <row r="45" spans="1:7">
      <c r="A45" s="41" t="s">
        <v>138</v>
      </c>
      <c r="B45" s="5" t="s">
        <v>10</v>
      </c>
      <c r="C45" s="10" t="s">
        <v>10</v>
      </c>
      <c r="D45" s="10" t="str">
        <f t="shared" si="0"/>
        <v>Pass</v>
      </c>
      <c r="E45" s="5" t="str">
        <f t="shared" si="1"/>
        <v>Positive</v>
      </c>
      <c r="F45" s="10" t="str">
        <f t="shared" si="2"/>
        <v>True</v>
      </c>
      <c r="G45" s="5" t="str">
        <f t="shared" si="3"/>
        <v>True Positive</v>
      </c>
    </row>
    <row r="46" spans="1:7">
      <c r="A46" s="41" t="s">
        <v>139</v>
      </c>
      <c r="B46" s="5" t="s">
        <v>10</v>
      </c>
      <c r="C46" s="10" t="s">
        <v>10</v>
      </c>
      <c r="D46" s="10" t="str">
        <f t="shared" si="0"/>
        <v>Pass</v>
      </c>
      <c r="E46" s="5" t="str">
        <f t="shared" si="1"/>
        <v>Positive</v>
      </c>
      <c r="F46" s="10" t="str">
        <f t="shared" si="2"/>
        <v>True</v>
      </c>
      <c r="G46" s="5" t="str">
        <f t="shared" si="3"/>
        <v>True Positive</v>
      </c>
    </row>
    <row r="47" spans="1:7">
      <c r="A47" s="41" t="s">
        <v>140</v>
      </c>
      <c r="B47" s="5" t="s">
        <v>10</v>
      </c>
      <c r="C47" s="10" t="s">
        <v>94</v>
      </c>
      <c r="D47" s="10" t="str">
        <f t="shared" si="0"/>
        <v>Fail</v>
      </c>
      <c r="E47" s="5" t="str">
        <f t="shared" si="1"/>
        <v>Negative</v>
      </c>
      <c r="F47" s="10" t="str">
        <f t="shared" si="2"/>
        <v>False</v>
      </c>
      <c r="G47" s="5" t="str">
        <f t="shared" si="3"/>
        <v>False Negative</v>
      </c>
    </row>
    <row r="48" spans="1:7">
      <c r="A48" s="41" t="s">
        <v>141</v>
      </c>
      <c r="B48" s="5" t="s">
        <v>10</v>
      </c>
      <c r="C48" s="10" t="s">
        <v>10</v>
      </c>
      <c r="D48" s="10" t="str">
        <f t="shared" si="0"/>
        <v>Pass</v>
      </c>
      <c r="E48" s="5" t="str">
        <f t="shared" si="1"/>
        <v>Positive</v>
      </c>
      <c r="F48" s="10" t="str">
        <f t="shared" si="2"/>
        <v>True</v>
      </c>
      <c r="G48" s="5" t="str">
        <f t="shared" si="3"/>
        <v>True Positive</v>
      </c>
    </row>
    <row r="49" spans="1:7">
      <c r="A49" s="41" t="s">
        <v>142</v>
      </c>
      <c r="B49" s="5" t="s">
        <v>10</v>
      </c>
      <c r="C49" s="10" t="s">
        <v>10</v>
      </c>
      <c r="D49" s="10" t="str">
        <f t="shared" si="0"/>
        <v>Pass</v>
      </c>
      <c r="E49" s="5" t="str">
        <f t="shared" si="1"/>
        <v>Positive</v>
      </c>
      <c r="F49" s="10" t="str">
        <f t="shared" si="2"/>
        <v>True</v>
      </c>
      <c r="G49" s="5" t="str">
        <f t="shared" si="3"/>
        <v>True Positive</v>
      </c>
    </row>
    <row r="50" spans="1:7">
      <c r="A50" s="41" t="s">
        <v>143</v>
      </c>
      <c r="B50" s="5" t="s">
        <v>10</v>
      </c>
      <c r="C50" s="10" t="s">
        <v>10</v>
      </c>
      <c r="D50" s="10" t="str">
        <f t="shared" si="0"/>
        <v>Pass</v>
      </c>
      <c r="E50" s="5" t="str">
        <f t="shared" si="1"/>
        <v>Positive</v>
      </c>
      <c r="F50" s="10" t="str">
        <f t="shared" si="2"/>
        <v>True</v>
      </c>
      <c r="G50" s="5" t="str">
        <f t="shared" si="3"/>
        <v>True Positive</v>
      </c>
    </row>
    <row r="51" spans="1:7">
      <c r="A51" s="41" t="s">
        <v>144</v>
      </c>
      <c r="B51" s="5" t="s">
        <v>10</v>
      </c>
      <c r="C51" s="10" t="s">
        <v>10</v>
      </c>
      <c r="D51" s="10" t="str">
        <f t="shared" si="0"/>
        <v>Pass</v>
      </c>
      <c r="E51" s="5" t="str">
        <f t="shared" si="1"/>
        <v>Positive</v>
      </c>
      <c r="F51" s="10" t="str">
        <f t="shared" si="2"/>
        <v>True</v>
      </c>
      <c r="G51" s="5" t="str">
        <f t="shared" si="3"/>
        <v>True Positive</v>
      </c>
    </row>
    <row r="52" spans="1:7">
      <c r="A52" s="41" t="s">
        <v>145</v>
      </c>
      <c r="B52" s="5" t="s">
        <v>10</v>
      </c>
      <c r="C52" s="10" t="s">
        <v>10</v>
      </c>
      <c r="D52" s="10" t="str">
        <f t="shared" si="0"/>
        <v>Pass</v>
      </c>
      <c r="E52" s="5" t="str">
        <f t="shared" si="1"/>
        <v>Positive</v>
      </c>
      <c r="F52" s="10" t="str">
        <f t="shared" si="2"/>
        <v>True</v>
      </c>
      <c r="G52" s="5" t="str">
        <f t="shared" si="3"/>
        <v>True Positive</v>
      </c>
    </row>
    <row r="53" spans="1:7">
      <c r="A53" s="41" t="s">
        <v>146</v>
      </c>
      <c r="B53" s="5" t="s">
        <v>10</v>
      </c>
      <c r="C53" s="10" t="s">
        <v>10</v>
      </c>
      <c r="D53" s="10" t="str">
        <f t="shared" si="0"/>
        <v>Pass</v>
      </c>
      <c r="E53" s="5" t="str">
        <f t="shared" si="1"/>
        <v>Positive</v>
      </c>
      <c r="F53" s="10" t="str">
        <f t="shared" si="2"/>
        <v>True</v>
      </c>
      <c r="G53" s="5" t="str">
        <f t="shared" si="3"/>
        <v>True Positive</v>
      </c>
    </row>
    <row r="54" spans="1:7">
      <c r="A54" s="41" t="s">
        <v>147</v>
      </c>
      <c r="B54" s="5" t="s">
        <v>10</v>
      </c>
      <c r="C54" s="10" t="s">
        <v>10</v>
      </c>
      <c r="D54" s="10" t="str">
        <f t="shared" si="0"/>
        <v>Pass</v>
      </c>
      <c r="E54" s="5" t="str">
        <f t="shared" si="1"/>
        <v>Positive</v>
      </c>
      <c r="F54" s="10" t="str">
        <f t="shared" si="2"/>
        <v>True</v>
      </c>
      <c r="G54" s="5" t="str">
        <f t="shared" si="3"/>
        <v>True Positive</v>
      </c>
    </row>
    <row r="55" spans="1:7">
      <c r="A55" s="41" t="s">
        <v>148</v>
      </c>
      <c r="B55" s="5" t="s">
        <v>10</v>
      </c>
      <c r="C55" s="10" t="s">
        <v>10</v>
      </c>
      <c r="D55" s="10" t="str">
        <f t="shared" si="0"/>
        <v>Pass</v>
      </c>
      <c r="E55" s="5" t="str">
        <f t="shared" si="1"/>
        <v>Positive</v>
      </c>
      <c r="F55" s="10" t="str">
        <f t="shared" si="2"/>
        <v>True</v>
      </c>
      <c r="G55" s="5" t="str">
        <f t="shared" si="3"/>
        <v>True Positive</v>
      </c>
    </row>
    <row r="56" spans="1:7">
      <c r="A56" s="41" t="s">
        <v>149</v>
      </c>
      <c r="B56" s="5" t="s">
        <v>10</v>
      </c>
      <c r="C56" s="10" t="s">
        <v>10</v>
      </c>
      <c r="D56" s="10" t="str">
        <f t="shared" si="0"/>
        <v>Pass</v>
      </c>
      <c r="E56" s="5" t="str">
        <f t="shared" si="1"/>
        <v>Positive</v>
      </c>
      <c r="F56" s="10" t="str">
        <f t="shared" si="2"/>
        <v>True</v>
      </c>
      <c r="G56" s="5" t="str">
        <f t="shared" si="3"/>
        <v>True Positive</v>
      </c>
    </row>
    <row r="57" spans="1:7">
      <c r="A57" s="41" t="s">
        <v>150</v>
      </c>
      <c r="B57" s="5" t="s">
        <v>10</v>
      </c>
      <c r="C57" s="10" t="s">
        <v>10</v>
      </c>
      <c r="D57" s="10" t="str">
        <f t="shared" si="0"/>
        <v>Pass</v>
      </c>
      <c r="E57" s="5" t="str">
        <f t="shared" si="1"/>
        <v>Positive</v>
      </c>
      <c r="F57" s="10" t="str">
        <f t="shared" si="2"/>
        <v>True</v>
      </c>
      <c r="G57" s="5" t="str">
        <f t="shared" si="3"/>
        <v>True Positive</v>
      </c>
    </row>
    <row r="58" spans="1:7">
      <c r="A58" s="41" t="s">
        <v>151</v>
      </c>
      <c r="B58" s="5" t="s">
        <v>10</v>
      </c>
      <c r="C58" s="10" t="s">
        <v>10</v>
      </c>
      <c r="D58" s="10" t="str">
        <f t="shared" si="0"/>
        <v>Pass</v>
      </c>
      <c r="E58" s="5" t="str">
        <f t="shared" si="1"/>
        <v>Positive</v>
      </c>
      <c r="F58" s="10" t="str">
        <f t="shared" si="2"/>
        <v>True</v>
      </c>
      <c r="G58" s="5" t="str">
        <f t="shared" si="3"/>
        <v>True Positive</v>
      </c>
    </row>
    <row r="59" spans="1:7">
      <c r="A59" s="41" t="s">
        <v>152</v>
      </c>
      <c r="B59" s="5" t="s">
        <v>10</v>
      </c>
      <c r="C59" s="10" t="s">
        <v>10</v>
      </c>
      <c r="D59" s="10" t="str">
        <f t="shared" si="0"/>
        <v>Pass</v>
      </c>
      <c r="E59" s="5" t="str">
        <f t="shared" si="1"/>
        <v>Positive</v>
      </c>
      <c r="F59" s="10" t="str">
        <f t="shared" si="2"/>
        <v>True</v>
      </c>
      <c r="G59" s="5" t="str">
        <f t="shared" si="3"/>
        <v>True Positive</v>
      </c>
    </row>
    <row r="60" spans="1:7">
      <c r="A60" s="41" t="s">
        <v>153</v>
      </c>
      <c r="B60" s="5" t="s">
        <v>10</v>
      </c>
      <c r="C60" s="10" t="s">
        <v>10</v>
      </c>
      <c r="D60" s="10" t="str">
        <f t="shared" si="0"/>
        <v>Pass</v>
      </c>
      <c r="E60" s="5" t="str">
        <f t="shared" si="1"/>
        <v>Positive</v>
      </c>
      <c r="F60" s="10" t="str">
        <f t="shared" si="2"/>
        <v>True</v>
      </c>
      <c r="G60" s="5" t="str">
        <f t="shared" si="3"/>
        <v>True Positive</v>
      </c>
    </row>
    <row r="61" spans="1:7">
      <c r="A61" s="41" t="s">
        <v>154</v>
      </c>
      <c r="B61" s="5" t="s">
        <v>10</v>
      </c>
      <c r="C61" s="10" t="s">
        <v>10</v>
      </c>
      <c r="D61" s="10" t="str">
        <f t="shared" si="0"/>
        <v>Pass</v>
      </c>
      <c r="E61" s="5" t="str">
        <f t="shared" si="1"/>
        <v>Positive</v>
      </c>
      <c r="F61" s="10" t="str">
        <f t="shared" si="2"/>
        <v>True</v>
      </c>
      <c r="G61" s="5" t="str">
        <f t="shared" si="3"/>
        <v>True Positive</v>
      </c>
    </row>
    <row r="62" spans="1:7">
      <c r="A62" s="41" t="s">
        <v>155</v>
      </c>
      <c r="B62" s="5" t="s">
        <v>10</v>
      </c>
      <c r="C62" s="10" t="s">
        <v>10</v>
      </c>
      <c r="D62" s="10" t="str">
        <f t="shared" si="0"/>
        <v>Pass</v>
      </c>
      <c r="E62" s="5" t="str">
        <f t="shared" si="1"/>
        <v>Positive</v>
      </c>
      <c r="F62" s="10" t="str">
        <f t="shared" si="2"/>
        <v>True</v>
      </c>
      <c r="G62" s="5" t="str">
        <f t="shared" si="3"/>
        <v>True Positive</v>
      </c>
    </row>
    <row r="63" spans="1:7">
      <c r="A63" s="41" t="s">
        <v>156</v>
      </c>
      <c r="B63" s="5" t="s">
        <v>10</v>
      </c>
      <c r="C63" s="10" t="s">
        <v>10</v>
      </c>
      <c r="D63" s="10" t="str">
        <f t="shared" si="0"/>
        <v>Pass</v>
      </c>
      <c r="E63" s="5" t="str">
        <f t="shared" si="1"/>
        <v>Positive</v>
      </c>
      <c r="F63" s="10" t="str">
        <f t="shared" si="2"/>
        <v>True</v>
      </c>
      <c r="G63" s="5" t="str">
        <f t="shared" si="3"/>
        <v>True Positive</v>
      </c>
    </row>
    <row r="64" spans="1:7">
      <c r="A64" s="41" t="s">
        <v>157</v>
      </c>
      <c r="B64" s="5" t="s">
        <v>10</v>
      </c>
      <c r="C64" s="10" t="s">
        <v>94</v>
      </c>
      <c r="D64" s="10" t="str">
        <f t="shared" si="0"/>
        <v>Fail</v>
      </c>
      <c r="E64" s="5" t="str">
        <f t="shared" si="1"/>
        <v>Negative</v>
      </c>
      <c r="F64" s="10" t="str">
        <f t="shared" si="2"/>
        <v>False</v>
      </c>
      <c r="G64" s="5" t="str">
        <f t="shared" si="3"/>
        <v>False Negative</v>
      </c>
    </row>
    <row r="65" spans="1:7">
      <c r="A65" s="41" t="s">
        <v>158</v>
      </c>
      <c r="B65" s="5" t="s">
        <v>10</v>
      </c>
      <c r="C65" s="10" t="s">
        <v>10</v>
      </c>
      <c r="D65" s="10" t="str">
        <f t="shared" si="0"/>
        <v>Pass</v>
      </c>
      <c r="E65" s="5" t="str">
        <f t="shared" si="1"/>
        <v>Positive</v>
      </c>
      <c r="F65" s="10" t="str">
        <f t="shared" si="2"/>
        <v>True</v>
      </c>
      <c r="G65" s="5" t="str">
        <f t="shared" si="3"/>
        <v>True Positive</v>
      </c>
    </row>
    <row r="66" spans="1:7">
      <c r="A66" s="41" t="s">
        <v>159</v>
      </c>
      <c r="B66" s="5" t="s">
        <v>10</v>
      </c>
      <c r="C66" s="10" t="s">
        <v>10</v>
      </c>
      <c r="D66" s="10" t="str">
        <f t="shared" si="0"/>
        <v>Pass</v>
      </c>
      <c r="E66" s="5" t="str">
        <f t="shared" si="1"/>
        <v>Positive</v>
      </c>
      <c r="F66" s="10" t="str">
        <f t="shared" si="2"/>
        <v>True</v>
      </c>
      <c r="G66" s="5" t="str">
        <f t="shared" si="3"/>
        <v>True Positive</v>
      </c>
    </row>
    <row r="67" spans="1:7">
      <c r="A67" s="41" t="s">
        <v>160</v>
      </c>
      <c r="B67" s="5" t="s">
        <v>10</v>
      </c>
      <c r="C67" s="10" t="s">
        <v>10</v>
      </c>
      <c r="D67" s="10" t="str">
        <f t="shared" ref="D67:D91" si="4">IF(B67=C67,"Pass","Fail")</f>
        <v>Pass</v>
      </c>
      <c r="E67" s="5" t="str">
        <f t="shared" ref="E67:E91" si="5">IF(C67="OOS_R1","Negative","Positive")</f>
        <v>Positive</v>
      </c>
      <c r="F67" s="10" t="str">
        <f t="shared" ref="F67:F91" si="6">IF(B67=C67,"True","False")</f>
        <v>True</v>
      </c>
      <c r="G67" s="5" t="str">
        <f t="shared" ref="G67:G91" si="7">CONCATENATE(F67," ",E67)</f>
        <v>True Positive</v>
      </c>
    </row>
    <row r="68" spans="1:7">
      <c r="A68" s="41" t="s">
        <v>161</v>
      </c>
      <c r="B68" s="5" t="s">
        <v>10</v>
      </c>
      <c r="C68" s="10" t="s">
        <v>10</v>
      </c>
      <c r="D68" s="10" t="str">
        <f t="shared" si="4"/>
        <v>Pass</v>
      </c>
      <c r="E68" s="5" t="str">
        <f t="shared" si="5"/>
        <v>Positive</v>
      </c>
      <c r="F68" s="10" t="str">
        <f t="shared" si="6"/>
        <v>True</v>
      </c>
      <c r="G68" s="5" t="str">
        <f t="shared" si="7"/>
        <v>True Positive</v>
      </c>
    </row>
    <row r="69" spans="1:7">
      <c r="A69" s="41" t="s">
        <v>162</v>
      </c>
      <c r="B69" s="5" t="s">
        <v>10</v>
      </c>
      <c r="C69" s="10" t="s">
        <v>10</v>
      </c>
      <c r="D69" s="10" t="str">
        <f t="shared" si="4"/>
        <v>Pass</v>
      </c>
      <c r="E69" s="5" t="str">
        <f t="shared" si="5"/>
        <v>Positive</v>
      </c>
      <c r="F69" s="10" t="str">
        <f t="shared" si="6"/>
        <v>True</v>
      </c>
      <c r="G69" s="5" t="str">
        <f t="shared" si="7"/>
        <v>True Positive</v>
      </c>
    </row>
    <row r="70" spans="1:7">
      <c r="A70" s="41" t="s">
        <v>163</v>
      </c>
      <c r="B70" s="5" t="s">
        <v>10</v>
      </c>
      <c r="C70" s="10" t="s">
        <v>10</v>
      </c>
      <c r="D70" s="10" t="str">
        <f t="shared" si="4"/>
        <v>Pass</v>
      </c>
      <c r="E70" s="5" t="str">
        <f t="shared" si="5"/>
        <v>Positive</v>
      </c>
      <c r="F70" s="10" t="str">
        <f t="shared" si="6"/>
        <v>True</v>
      </c>
      <c r="G70" s="5" t="str">
        <f t="shared" si="7"/>
        <v>True Positive</v>
      </c>
    </row>
    <row r="71" spans="1:7">
      <c r="A71" s="41" t="s">
        <v>164</v>
      </c>
      <c r="B71" s="5" t="s">
        <v>10</v>
      </c>
      <c r="C71" s="10" t="s">
        <v>10</v>
      </c>
      <c r="D71" s="10" t="str">
        <f t="shared" si="4"/>
        <v>Pass</v>
      </c>
      <c r="E71" s="5" t="str">
        <f t="shared" si="5"/>
        <v>Positive</v>
      </c>
      <c r="F71" s="10" t="str">
        <f t="shared" si="6"/>
        <v>True</v>
      </c>
      <c r="G71" s="5" t="str">
        <f t="shared" si="7"/>
        <v>True Positive</v>
      </c>
    </row>
    <row r="72" spans="1:7">
      <c r="A72" s="41" t="s">
        <v>165</v>
      </c>
      <c r="B72" s="5" t="s">
        <v>10</v>
      </c>
      <c r="C72" s="10" t="s">
        <v>10</v>
      </c>
      <c r="D72" s="10" t="str">
        <f t="shared" si="4"/>
        <v>Pass</v>
      </c>
      <c r="E72" s="5" t="str">
        <f t="shared" si="5"/>
        <v>Positive</v>
      </c>
      <c r="F72" s="10" t="str">
        <f t="shared" si="6"/>
        <v>True</v>
      </c>
      <c r="G72" s="5" t="str">
        <f t="shared" si="7"/>
        <v>True Positive</v>
      </c>
    </row>
    <row r="73" spans="1:7">
      <c r="A73" s="41" t="s">
        <v>166</v>
      </c>
      <c r="B73" s="5" t="s">
        <v>10</v>
      </c>
      <c r="C73" s="10" t="s">
        <v>10</v>
      </c>
      <c r="D73" s="10" t="str">
        <f t="shared" si="4"/>
        <v>Pass</v>
      </c>
      <c r="E73" s="5" t="str">
        <f t="shared" si="5"/>
        <v>Positive</v>
      </c>
      <c r="F73" s="10" t="str">
        <f t="shared" si="6"/>
        <v>True</v>
      </c>
      <c r="G73" s="5" t="str">
        <f t="shared" si="7"/>
        <v>True Positive</v>
      </c>
    </row>
    <row r="74" spans="1:7">
      <c r="A74" s="41" t="s">
        <v>167</v>
      </c>
      <c r="B74" s="5" t="s">
        <v>10</v>
      </c>
      <c r="C74" s="10" t="s">
        <v>10</v>
      </c>
      <c r="D74" s="10" t="str">
        <f t="shared" si="4"/>
        <v>Pass</v>
      </c>
      <c r="E74" s="5" t="str">
        <f t="shared" si="5"/>
        <v>Positive</v>
      </c>
      <c r="F74" s="10" t="str">
        <f t="shared" si="6"/>
        <v>True</v>
      </c>
      <c r="G74" s="5" t="str">
        <f t="shared" si="7"/>
        <v>True Positive</v>
      </c>
    </row>
    <row r="75" spans="1:7">
      <c r="A75" s="41" t="s">
        <v>168</v>
      </c>
      <c r="B75" s="5" t="s">
        <v>10</v>
      </c>
      <c r="C75" s="10" t="s">
        <v>10</v>
      </c>
      <c r="D75" s="10" t="str">
        <f t="shared" si="4"/>
        <v>Pass</v>
      </c>
      <c r="E75" s="5" t="str">
        <f t="shared" si="5"/>
        <v>Positive</v>
      </c>
      <c r="F75" s="10" t="str">
        <f t="shared" si="6"/>
        <v>True</v>
      </c>
      <c r="G75" s="5" t="str">
        <f t="shared" si="7"/>
        <v>True Positive</v>
      </c>
    </row>
    <row r="76" spans="1:7">
      <c r="A76" s="41" t="s">
        <v>169</v>
      </c>
      <c r="B76" s="5" t="s">
        <v>10</v>
      </c>
      <c r="C76" s="10" t="s">
        <v>10</v>
      </c>
      <c r="D76" s="10" t="str">
        <f t="shared" si="4"/>
        <v>Pass</v>
      </c>
      <c r="E76" s="5" t="str">
        <f t="shared" si="5"/>
        <v>Positive</v>
      </c>
      <c r="F76" s="10" t="str">
        <f t="shared" si="6"/>
        <v>True</v>
      </c>
      <c r="G76" s="5" t="str">
        <f t="shared" si="7"/>
        <v>True Positive</v>
      </c>
    </row>
    <row r="77" spans="1:7">
      <c r="A77" s="41" t="s">
        <v>170</v>
      </c>
      <c r="B77" s="5" t="s">
        <v>10</v>
      </c>
      <c r="C77" s="10" t="s">
        <v>10</v>
      </c>
      <c r="D77" s="10" t="str">
        <f t="shared" si="4"/>
        <v>Pass</v>
      </c>
      <c r="E77" s="5" t="str">
        <f t="shared" si="5"/>
        <v>Positive</v>
      </c>
      <c r="F77" s="10" t="str">
        <f t="shared" si="6"/>
        <v>True</v>
      </c>
      <c r="G77" s="5" t="str">
        <f t="shared" si="7"/>
        <v>True Positive</v>
      </c>
    </row>
    <row r="78" spans="1:7">
      <c r="A78" s="41" t="s">
        <v>171</v>
      </c>
      <c r="B78" s="5" t="s">
        <v>10</v>
      </c>
      <c r="C78" s="10" t="s">
        <v>10</v>
      </c>
      <c r="D78" s="10" t="str">
        <f t="shared" si="4"/>
        <v>Pass</v>
      </c>
      <c r="E78" s="5" t="str">
        <f t="shared" si="5"/>
        <v>Positive</v>
      </c>
      <c r="F78" s="10" t="str">
        <f t="shared" si="6"/>
        <v>True</v>
      </c>
      <c r="G78" s="5" t="str">
        <f t="shared" si="7"/>
        <v>True Positive</v>
      </c>
    </row>
    <row r="79" spans="1:7">
      <c r="A79" s="41" t="s">
        <v>172</v>
      </c>
      <c r="B79" s="5" t="s">
        <v>10</v>
      </c>
      <c r="C79" s="10" t="s">
        <v>10</v>
      </c>
      <c r="D79" s="10" t="str">
        <f t="shared" si="4"/>
        <v>Pass</v>
      </c>
      <c r="E79" s="5" t="str">
        <f t="shared" si="5"/>
        <v>Positive</v>
      </c>
      <c r="F79" s="10" t="str">
        <f t="shared" si="6"/>
        <v>True</v>
      </c>
      <c r="G79" s="5" t="str">
        <f t="shared" si="7"/>
        <v>True Positive</v>
      </c>
    </row>
    <row r="80" spans="1:7">
      <c r="A80" s="41" t="s">
        <v>173</v>
      </c>
      <c r="B80" s="5" t="s">
        <v>10</v>
      </c>
      <c r="C80" s="10" t="s">
        <v>10</v>
      </c>
      <c r="D80" s="10" t="str">
        <f t="shared" si="4"/>
        <v>Pass</v>
      </c>
      <c r="E80" s="5" t="str">
        <f t="shared" si="5"/>
        <v>Positive</v>
      </c>
      <c r="F80" s="10" t="str">
        <f t="shared" si="6"/>
        <v>True</v>
      </c>
      <c r="G80" s="5" t="str">
        <f t="shared" si="7"/>
        <v>True Positive</v>
      </c>
    </row>
    <row r="81" spans="1:7">
      <c r="A81" s="41" t="s">
        <v>174</v>
      </c>
      <c r="B81" s="5" t="s">
        <v>10</v>
      </c>
      <c r="C81" s="10" t="s">
        <v>10</v>
      </c>
      <c r="D81" s="10" t="str">
        <f t="shared" si="4"/>
        <v>Pass</v>
      </c>
      <c r="E81" s="5" t="str">
        <f t="shared" si="5"/>
        <v>Positive</v>
      </c>
      <c r="F81" s="10" t="str">
        <f t="shared" si="6"/>
        <v>True</v>
      </c>
      <c r="G81" s="5" t="str">
        <f t="shared" si="7"/>
        <v>True Positive</v>
      </c>
    </row>
    <row r="82" spans="1:7">
      <c r="A82" s="41" t="s">
        <v>175</v>
      </c>
      <c r="B82" s="5" t="s">
        <v>10</v>
      </c>
      <c r="C82" s="10" t="s">
        <v>10</v>
      </c>
      <c r="D82" s="10" t="str">
        <f t="shared" si="4"/>
        <v>Pass</v>
      </c>
      <c r="E82" s="5" t="str">
        <f t="shared" si="5"/>
        <v>Positive</v>
      </c>
      <c r="F82" s="10" t="str">
        <f t="shared" si="6"/>
        <v>True</v>
      </c>
      <c r="G82" s="5" t="str">
        <f t="shared" si="7"/>
        <v>True Positive</v>
      </c>
    </row>
    <row r="83" spans="1:7">
      <c r="A83" s="41" t="s">
        <v>176</v>
      </c>
      <c r="B83" s="5" t="s">
        <v>10</v>
      </c>
      <c r="C83" s="10" t="s">
        <v>10</v>
      </c>
      <c r="D83" s="10" t="str">
        <f t="shared" si="4"/>
        <v>Pass</v>
      </c>
      <c r="E83" s="5" t="str">
        <f t="shared" si="5"/>
        <v>Positive</v>
      </c>
      <c r="F83" s="10" t="str">
        <f t="shared" si="6"/>
        <v>True</v>
      </c>
      <c r="G83" s="5" t="str">
        <f t="shared" si="7"/>
        <v>True Positive</v>
      </c>
    </row>
    <row r="84" spans="1:7">
      <c r="A84" s="41" t="s">
        <v>177</v>
      </c>
      <c r="B84" s="5" t="s">
        <v>10</v>
      </c>
      <c r="C84" s="10" t="s">
        <v>10</v>
      </c>
      <c r="D84" s="10" t="str">
        <f t="shared" si="4"/>
        <v>Pass</v>
      </c>
      <c r="E84" s="5" t="str">
        <f t="shared" si="5"/>
        <v>Positive</v>
      </c>
      <c r="F84" s="10" t="str">
        <f t="shared" si="6"/>
        <v>True</v>
      </c>
      <c r="G84" s="5" t="str">
        <f t="shared" si="7"/>
        <v>True Positive</v>
      </c>
    </row>
    <row r="85" spans="1:7">
      <c r="A85" s="41" t="s">
        <v>178</v>
      </c>
      <c r="B85" s="5" t="s">
        <v>10</v>
      </c>
      <c r="C85" s="10" t="s">
        <v>94</v>
      </c>
      <c r="D85" s="10" t="str">
        <f t="shared" si="4"/>
        <v>Fail</v>
      </c>
      <c r="E85" s="5" t="str">
        <f t="shared" si="5"/>
        <v>Negative</v>
      </c>
      <c r="F85" s="10" t="str">
        <f t="shared" si="6"/>
        <v>False</v>
      </c>
      <c r="G85" s="5" t="str">
        <f t="shared" si="7"/>
        <v>False Negative</v>
      </c>
    </row>
    <row r="86" spans="1:7">
      <c r="A86" s="41" t="s">
        <v>179</v>
      </c>
      <c r="B86" s="5" t="s">
        <v>10</v>
      </c>
      <c r="C86" s="10" t="s">
        <v>10</v>
      </c>
      <c r="D86" s="10" t="str">
        <f t="shared" si="4"/>
        <v>Pass</v>
      </c>
      <c r="E86" s="5" t="str">
        <f t="shared" si="5"/>
        <v>Positive</v>
      </c>
      <c r="F86" s="10" t="str">
        <f t="shared" si="6"/>
        <v>True</v>
      </c>
      <c r="G86" s="5" t="str">
        <f t="shared" si="7"/>
        <v>True Positive</v>
      </c>
    </row>
    <row r="87" spans="1:7">
      <c r="A87" s="41" t="s">
        <v>161</v>
      </c>
      <c r="B87" s="5" t="s">
        <v>10</v>
      </c>
      <c r="C87" s="10" t="s">
        <v>10</v>
      </c>
      <c r="D87" s="10" t="str">
        <f t="shared" si="4"/>
        <v>Pass</v>
      </c>
      <c r="E87" s="5" t="str">
        <f t="shared" si="5"/>
        <v>Positive</v>
      </c>
      <c r="F87" s="10" t="str">
        <f t="shared" si="6"/>
        <v>True</v>
      </c>
      <c r="G87" s="5" t="str">
        <f t="shared" si="7"/>
        <v>True Positive</v>
      </c>
    </row>
    <row r="88" spans="1:7">
      <c r="A88" s="41" t="s">
        <v>180</v>
      </c>
      <c r="B88" s="5" t="s">
        <v>10</v>
      </c>
      <c r="C88" s="10" t="s">
        <v>10</v>
      </c>
      <c r="D88" s="10" t="str">
        <f t="shared" si="4"/>
        <v>Pass</v>
      </c>
      <c r="E88" s="5" t="str">
        <f t="shared" si="5"/>
        <v>Positive</v>
      </c>
      <c r="F88" s="10" t="str">
        <f t="shared" si="6"/>
        <v>True</v>
      </c>
      <c r="G88" s="5" t="str">
        <f t="shared" si="7"/>
        <v>True Positive</v>
      </c>
    </row>
    <row r="89" spans="1:7">
      <c r="A89" s="41" t="s">
        <v>181</v>
      </c>
      <c r="B89" s="5" t="s">
        <v>10</v>
      </c>
      <c r="C89" s="10" t="s">
        <v>10</v>
      </c>
      <c r="D89" s="10" t="str">
        <f t="shared" si="4"/>
        <v>Pass</v>
      </c>
      <c r="E89" s="5" t="str">
        <f t="shared" si="5"/>
        <v>Positive</v>
      </c>
      <c r="F89" s="10" t="str">
        <f t="shared" si="6"/>
        <v>True</v>
      </c>
      <c r="G89" s="5" t="str">
        <f t="shared" si="7"/>
        <v>True Positive</v>
      </c>
    </row>
    <row r="90" spans="1:7">
      <c r="A90" s="41" t="s">
        <v>182</v>
      </c>
      <c r="B90" s="5" t="s">
        <v>10</v>
      </c>
      <c r="C90" s="10" t="s">
        <v>10</v>
      </c>
      <c r="D90" s="10" t="str">
        <f t="shared" si="4"/>
        <v>Pass</v>
      </c>
      <c r="E90" s="5" t="str">
        <f t="shared" si="5"/>
        <v>Positive</v>
      </c>
      <c r="F90" s="10" t="str">
        <f t="shared" si="6"/>
        <v>True</v>
      </c>
      <c r="G90" s="5" t="str">
        <f t="shared" si="7"/>
        <v>True Positive</v>
      </c>
    </row>
    <row r="91" spans="1:7">
      <c r="A91" s="41" t="s">
        <v>183</v>
      </c>
      <c r="B91" s="5" t="s">
        <v>10</v>
      </c>
      <c r="C91" s="10" t="s">
        <v>10</v>
      </c>
      <c r="D91" s="10" t="str">
        <f t="shared" si="4"/>
        <v>Pass</v>
      </c>
      <c r="E91" s="5" t="str">
        <f t="shared" si="5"/>
        <v>Positive</v>
      </c>
      <c r="F91" s="10" t="str">
        <f t="shared" si="6"/>
        <v>True</v>
      </c>
      <c r="G91" s="5" t="str">
        <f t="shared" si="7"/>
        <v>True Positive</v>
      </c>
    </row>
    <row r="92" spans="1:7">
      <c r="B92" s="51"/>
      <c r="C92" s="51"/>
    </row>
    <row r="93" spans="1:7">
      <c r="A93" s="42"/>
      <c r="B93" s="51"/>
      <c r="C93" s="51"/>
    </row>
    <row r="94" spans="1:7">
      <c r="A94" s="42"/>
      <c r="B94" s="51"/>
      <c r="C94" s="51"/>
    </row>
    <row r="95" spans="1:7">
      <c r="A95" s="42"/>
      <c r="B95" s="51"/>
      <c r="C95" s="51"/>
    </row>
    <row r="96" spans="1:7">
      <c r="A96" s="6"/>
      <c r="B96" s="51"/>
      <c r="C96" s="51"/>
    </row>
    <row r="97" spans="1:3">
      <c r="A97" s="42"/>
      <c r="B97" s="51"/>
      <c r="C97" s="51"/>
    </row>
    <row r="98" spans="1:3">
      <c r="A98" s="42"/>
      <c r="B98" s="51"/>
      <c r="C98" s="51"/>
    </row>
    <row r="99" spans="1:3">
      <c r="A99" s="6"/>
      <c r="B99" s="51"/>
      <c r="C99" s="51"/>
    </row>
    <row r="100" spans="1:3">
      <c r="A100" s="42"/>
      <c r="B100" s="51"/>
      <c r="C100" s="51"/>
    </row>
  </sheetData>
  <autoFilter ref="D1:G100" xr:uid="{D65E7260-D5E6-1E43-8330-E9A7A3CC6661}"/>
  <conditionalFormatting sqref="D1">
    <cfRule type="containsText" dxfId="131" priority="7" operator="containsText" text="Fail">
      <formula>NOT(ISERROR(SEARCH("Fail",D1)))</formula>
    </cfRule>
    <cfRule type="containsText" dxfId="130" priority="8" operator="containsText" text="Pass">
      <formula>NOT(ISERROR(SEARCH("Pass",D1)))</formula>
    </cfRule>
  </conditionalFormatting>
  <conditionalFormatting sqref="D1:D1048576">
    <cfRule type="containsText" dxfId="129" priority="5" operator="containsText" text="Fail">
      <formula>NOT(ISERROR(SEARCH("Fail",D1)))</formula>
    </cfRule>
    <cfRule type="containsText" dxfId="128" priority="6" operator="containsText" text="Pass">
      <formula>NOT(ISERROR(SEARCH("Pass",D1)))</formula>
    </cfRule>
  </conditionalFormatting>
  <conditionalFormatting sqref="G1:G1048576">
    <cfRule type="containsText" dxfId="127" priority="2" operator="containsText" text="False Positive">
      <formula>NOT(ISERROR(SEARCH("False Positive",G1)))</formula>
    </cfRule>
    <cfRule type="containsText" dxfId="126" priority="3" operator="containsText" text="True Positive">
      <formula>NOT(ISERROR(SEARCH("True Positive",G1)))</formula>
    </cfRule>
    <cfRule type="containsText" dxfId="125" priority="4" operator="containsText" text="False Negative">
      <formula>NOT(ISERROR(SEARCH("False Negative",G1)))</formula>
    </cfRule>
  </conditionalFormatting>
  <conditionalFormatting sqref="G91:G100">
    <cfRule type="containsText" dxfId="124" priority="1" operator="containsText" text="True Negative">
      <formula>NOT(ISERROR(SEARCH("True Negative",G91)))</formula>
    </cfRule>
  </conditionalFormatting>
  <pageMargins left="0.7" right="0.7" top="0.75" bottom="0.75" header="0.3" footer="0.3"/>
  <pageSetup paperSize="9" orientation="portrait" horizontalDpi="0" verticalDpi="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C45A6-F5C0-CD40-929C-B2B6635FA43D}">
  <dimension ref="A1:O189"/>
  <sheetViews>
    <sheetView topLeftCell="B1" workbookViewId="0">
      <selection activeCell="K18" sqref="K18"/>
    </sheetView>
  </sheetViews>
  <sheetFormatPr baseColWidth="10" defaultRowHeight="16"/>
  <cols>
    <col min="1" max="1" width="84.83203125" style="43" customWidth="1"/>
    <col min="2" max="2" width="27.33203125" style="5" customWidth="1"/>
    <col min="3" max="3" width="21.33203125" style="10" customWidth="1"/>
    <col min="4" max="4" width="20.1640625" style="10" customWidth="1"/>
    <col min="5" max="5" width="26.1640625" style="10" hidden="1" customWidth="1"/>
    <col min="6" max="6" width="26" style="10" hidden="1" customWidth="1"/>
    <col min="7" max="7" width="29.5" style="10" customWidth="1"/>
    <col min="8" max="9" width="10.83203125" style="6"/>
    <col min="10" max="10" width="23.33203125" style="6" customWidth="1"/>
    <col min="11" max="11" width="20" style="6" customWidth="1"/>
    <col min="12" max="12" width="21.5" style="6" customWidth="1"/>
    <col min="13" max="13" width="17.1640625" style="6" customWidth="1"/>
    <col min="14" max="16384" width="10.83203125" style="6"/>
  </cols>
  <sheetData>
    <row r="1" spans="1:15" ht="19">
      <c r="A1" s="18" t="s">
        <v>0</v>
      </c>
      <c r="B1" s="22" t="s">
        <v>1</v>
      </c>
      <c r="C1" s="20" t="s">
        <v>2</v>
      </c>
      <c r="D1" s="20" t="s">
        <v>3</v>
      </c>
      <c r="E1" s="20" t="s">
        <v>585</v>
      </c>
      <c r="F1" s="20" t="s">
        <v>586</v>
      </c>
      <c r="G1" s="20" t="s">
        <v>587</v>
      </c>
    </row>
    <row r="2" spans="1:15">
      <c r="A2" s="4" t="s">
        <v>230</v>
      </c>
      <c r="B2" s="28" t="s">
        <v>193</v>
      </c>
      <c r="C2" s="28" t="s">
        <v>193</v>
      </c>
      <c r="D2" s="10" t="str">
        <f>IF(B2=C2,"Pass","Fail")</f>
        <v>Pass</v>
      </c>
      <c r="E2" s="10" t="str">
        <f>IF(C2="OOS_R1","Negative","Positive")</f>
        <v>Positive</v>
      </c>
      <c r="F2" s="10" t="str">
        <f>IF(B2=C2,"True","False")</f>
        <v>True</v>
      </c>
      <c r="G2" s="10" t="str">
        <f>CONCATENATE(F2," ",E2)</f>
        <v>True Positive</v>
      </c>
    </row>
    <row r="3" spans="1:15">
      <c r="A3" s="4" t="s">
        <v>231</v>
      </c>
      <c r="B3" s="28" t="s">
        <v>193</v>
      </c>
      <c r="C3" s="28" t="s">
        <v>193</v>
      </c>
      <c r="D3" s="10" t="str">
        <f t="shared" ref="D3:D66" si="0">IF(B3=C3,"Pass","Fail")</f>
        <v>Pass</v>
      </c>
      <c r="E3" s="10" t="str">
        <f t="shared" ref="E3:E66" si="1">IF(C3="OOS_R1","Negative","Positive")</f>
        <v>Positive</v>
      </c>
      <c r="F3" s="10" t="str">
        <f t="shared" ref="F3:F66" si="2">IF(B3=C3,"True","False")</f>
        <v>True</v>
      </c>
      <c r="G3" s="10" t="str">
        <f t="shared" ref="G3:G66" si="3">CONCATENATE(F3," ",E3)</f>
        <v>True Positive</v>
      </c>
    </row>
    <row r="4" spans="1:15">
      <c r="A4" s="4" t="s">
        <v>232</v>
      </c>
      <c r="B4" s="28" t="s">
        <v>193</v>
      </c>
      <c r="C4" s="28" t="s">
        <v>193</v>
      </c>
      <c r="D4" s="10" t="str">
        <f t="shared" si="0"/>
        <v>Pass</v>
      </c>
      <c r="E4" s="10" t="str">
        <f t="shared" si="1"/>
        <v>Positive</v>
      </c>
      <c r="F4" s="10" t="str">
        <f t="shared" si="2"/>
        <v>True</v>
      </c>
      <c r="G4" s="10" t="str">
        <f t="shared" si="3"/>
        <v>True Positive</v>
      </c>
    </row>
    <row r="5" spans="1:15">
      <c r="A5" s="4" t="s">
        <v>233</v>
      </c>
      <c r="B5" s="28" t="s">
        <v>193</v>
      </c>
      <c r="C5" s="28" t="s">
        <v>193</v>
      </c>
      <c r="D5" s="10" t="str">
        <f t="shared" si="0"/>
        <v>Pass</v>
      </c>
      <c r="E5" s="10" t="str">
        <f t="shared" si="1"/>
        <v>Positive</v>
      </c>
      <c r="F5" s="10" t="str">
        <f t="shared" si="2"/>
        <v>True</v>
      </c>
      <c r="G5" s="10" t="str">
        <f t="shared" si="3"/>
        <v>True Positive</v>
      </c>
    </row>
    <row r="6" spans="1:15">
      <c r="A6" s="4" t="s">
        <v>234</v>
      </c>
      <c r="B6" s="28" t="s">
        <v>193</v>
      </c>
      <c r="C6" s="28" t="s">
        <v>193</v>
      </c>
      <c r="D6" s="10" t="str">
        <f t="shared" si="0"/>
        <v>Pass</v>
      </c>
      <c r="E6" s="10" t="str">
        <f t="shared" si="1"/>
        <v>Positive</v>
      </c>
      <c r="F6" s="10" t="str">
        <f t="shared" si="2"/>
        <v>True</v>
      </c>
      <c r="G6" s="10" t="str">
        <f t="shared" si="3"/>
        <v>True Positive</v>
      </c>
    </row>
    <row r="7" spans="1:15">
      <c r="A7" s="4" t="s">
        <v>235</v>
      </c>
      <c r="B7" s="28" t="s">
        <v>193</v>
      </c>
      <c r="C7" s="28" t="s">
        <v>193</v>
      </c>
      <c r="D7" s="10" t="str">
        <f t="shared" si="0"/>
        <v>Pass</v>
      </c>
      <c r="E7" s="10" t="str">
        <f t="shared" si="1"/>
        <v>Positive</v>
      </c>
      <c r="F7" s="10" t="str">
        <f t="shared" si="2"/>
        <v>True</v>
      </c>
      <c r="G7" s="10" t="str">
        <f t="shared" si="3"/>
        <v>True Positive</v>
      </c>
      <c r="J7" s="5" t="s">
        <v>588</v>
      </c>
      <c r="K7" s="5" t="s">
        <v>589</v>
      </c>
      <c r="L7" s="5" t="s">
        <v>590</v>
      </c>
      <c r="M7" s="5" t="s">
        <v>591</v>
      </c>
      <c r="N7" s="5"/>
      <c r="O7" s="5"/>
    </row>
    <row r="8" spans="1:15">
      <c r="A8" s="4" t="s">
        <v>236</v>
      </c>
      <c r="B8" s="28" t="s">
        <v>193</v>
      </c>
      <c r="C8" s="28" t="s">
        <v>193</v>
      </c>
      <c r="D8" s="10" t="str">
        <f t="shared" si="0"/>
        <v>Pass</v>
      </c>
      <c r="E8" s="10" t="str">
        <f t="shared" si="1"/>
        <v>Positive</v>
      </c>
      <c r="F8" s="10" t="str">
        <f t="shared" si="2"/>
        <v>True</v>
      </c>
      <c r="G8" s="10" t="str">
        <f t="shared" si="3"/>
        <v>True Positive</v>
      </c>
      <c r="J8" s="5">
        <v>161</v>
      </c>
      <c r="K8" s="5">
        <v>0</v>
      </c>
      <c r="L8" s="5">
        <v>21</v>
      </c>
      <c r="M8" s="5">
        <v>3</v>
      </c>
      <c r="N8" s="5"/>
      <c r="O8" s="5"/>
    </row>
    <row r="9" spans="1:15">
      <c r="A9" s="4" t="s">
        <v>237</v>
      </c>
      <c r="B9" s="28" t="s">
        <v>193</v>
      </c>
      <c r="C9" s="28" t="s">
        <v>193</v>
      </c>
      <c r="D9" s="10" t="str">
        <f t="shared" si="0"/>
        <v>Pass</v>
      </c>
      <c r="E9" s="10" t="str">
        <f t="shared" si="1"/>
        <v>Positive</v>
      </c>
      <c r="F9" s="10" t="str">
        <f t="shared" si="2"/>
        <v>True</v>
      </c>
      <c r="G9" s="10" t="str">
        <f t="shared" si="3"/>
        <v>True Positive</v>
      </c>
    </row>
    <row r="10" spans="1:15">
      <c r="A10" s="4" t="s">
        <v>238</v>
      </c>
      <c r="B10" s="28" t="s">
        <v>193</v>
      </c>
      <c r="C10" s="28" t="s">
        <v>193</v>
      </c>
      <c r="D10" s="10" t="str">
        <f t="shared" si="0"/>
        <v>Pass</v>
      </c>
      <c r="E10" s="10" t="str">
        <f t="shared" si="1"/>
        <v>Positive</v>
      </c>
      <c r="F10" s="10" t="str">
        <f t="shared" si="2"/>
        <v>True</v>
      </c>
      <c r="G10" s="10" t="str">
        <f t="shared" si="3"/>
        <v>True Positive</v>
      </c>
    </row>
    <row r="11" spans="1:15">
      <c r="A11" s="4" t="s">
        <v>239</v>
      </c>
      <c r="B11" s="28" t="s">
        <v>193</v>
      </c>
      <c r="C11" s="28" t="s">
        <v>193</v>
      </c>
      <c r="D11" s="10" t="str">
        <f t="shared" si="0"/>
        <v>Pass</v>
      </c>
      <c r="E11" s="10" t="str">
        <f t="shared" si="1"/>
        <v>Positive</v>
      </c>
      <c r="F11" s="10" t="str">
        <f t="shared" si="2"/>
        <v>True</v>
      </c>
      <c r="G11" s="10" t="str">
        <f t="shared" si="3"/>
        <v>True Positive</v>
      </c>
      <c r="J11" s="5" t="s">
        <v>592</v>
      </c>
      <c r="K11" s="5" t="s">
        <v>593</v>
      </c>
      <c r="L11" s="5" t="s">
        <v>594</v>
      </c>
      <c r="M11" s="5" t="s">
        <v>595</v>
      </c>
      <c r="N11" s="5"/>
      <c r="O11" s="5"/>
    </row>
    <row r="12" spans="1:15">
      <c r="A12" s="4" t="s">
        <v>240</v>
      </c>
      <c r="B12" s="28" t="s">
        <v>193</v>
      </c>
      <c r="C12" s="28" t="s">
        <v>193</v>
      </c>
      <c r="D12" s="10" t="str">
        <f t="shared" si="0"/>
        <v>Pass</v>
      </c>
      <c r="E12" s="10" t="str">
        <f t="shared" si="1"/>
        <v>Positive</v>
      </c>
      <c r="F12" s="10" t="str">
        <f t="shared" si="2"/>
        <v>True</v>
      </c>
      <c r="G12" s="10" t="str">
        <f t="shared" si="3"/>
        <v>True Positive</v>
      </c>
      <c r="J12" s="47">
        <v>0.98</v>
      </c>
      <c r="K12" s="47">
        <v>0.88</v>
      </c>
      <c r="L12" s="47">
        <v>0.87</v>
      </c>
      <c r="M12" s="47">
        <v>0.92</v>
      </c>
      <c r="N12" s="47"/>
      <c r="O12" s="47"/>
    </row>
    <row r="13" spans="1:15">
      <c r="A13" s="4" t="s">
        <v>241</v>
      </c>
      <c r="B13" s="28" t="s">
        <v>193</v>
      </c>
      <c r="C13" s="28" t="s">
        <v>193</v>
      </c>
      <c r="D13" s="10" t="str">
        <f t="shared" si="0"/>
        <v>Pass</v>
      </c>
      <c r="E13" s="10" t="str">
        <f t="shared" si="1"/>
        <v>Positive</v>
      </c>
      <c r="F13" s="10" t="str">
        <f t="shared" si="2"/>
        <v>True</v>
      </c>
      <c r="G13" s="10" t="str">
        <f t="shared" si="3"/>
        <v>True Positive</v>
      </c>
    </row>
    <row r="14" spans="1:15">
      <c r="A14" s="4" t="s">
        <v>242</v>
      </c>
      <c r="B14" s="28" t="s">
        <v>193</v>
      </c>
      <c r="C14" s="28" t="s">
        <v>193</v>
      </c>
      <c r="D14" s="10" t="str">
        <f t="shared" si="0"/>
        <v>Pass</v>
      </c>
      <c r="E14" s="10" t="str">
        <f t="shared" si="1"/>
        <v>Positive</v>
      </c>
      <c r="F14" s="10" t="str">
        <f t="shared" si="2"/>
        <v>True</v>
      </c>
      <c r="G14" s="10" t="str">
        <f t="shared" si="3"/>
        <v>True Positive</v>
      </c>
    </row>
    <row r="15" spans="1:15">
      <c r="A15" s="4" t="s">
        <v>243</v>
      </c>
      <c r="B15" s="28" t="s">
        <v>193</v>
      </c>
      <c r="C15" s="28" t="s">
        <v>193</v>
      </c>
      <c r="D15" s="10" t="str">
        <f t="shared" si="0"/>
        <v>Pass</v>
      </c>
      <c r="E15" s="10" t="str">
        <f t="shared" si="1"/>
        <v>Positive</v>
      </c>
      <c r="F15" s="10" t="str">
        <f t="shared" si="2"/>
        <v>True</v>
      </c>
      <c r="G15" s="10" t="str">
        <f t="shared" si="3"/>
        <v>True Positive</v>
      </c>
    </row>
    <row r="16" spans="1:15">
      <c r="A16" s="4" t="s">
        <v>244</v>
      </c>
      <c r="B16" s="28" t="s">
        <v>193</v>
      </c>
      <c r="C16" s="28" t="s">
        <v>193</v>
      </c>
      <c r="D16" s="10" t="str">
        <f t="shared" si="0"/>
        <v>Pass</v>
      </c>
      <c r="E16" s="10" t="str">
        <f t="shared" si="1"/>
        <v>Positive</v>
      </c>
      <c r="F16" s="10" t="str">
        <f t="shared" si="2"/>
        <v>True</v>
      </c>
      <c r="G16" s="10" t="str">
        <f t="shared" si="3"/>
        <v>True Positive</v>
      </c>
    </row>
    <row r="17" spans="1:7">
      <c r="A17" s="4" t="s">
        <v>245</v>
      </c>
      <c r="B17" s="28" t="s">
        <v>193</v>
      </c>
      <c r="C17" s="28" t="s">
        <v>193</v>
      </c>
      <c r="D17" s="10" t="str">
        <f t="shared" si="0"/>
        <v>Pass</v>
      </c>
      <c r="E17" s="10" t="str">
        <f t="shared" si="1"/>
        <v>Positive</v>
      </c>
      <c r="F17" s="10" t="str">
        <f t="shared" si="2"/>
        <v>True</v>
      </c>
      <c r="G17" s="10" t="str">
        <f t="shared" si="3"/>
        <v>True Positive</v>
      </c>
    </row>
    <row r="18" spans="1:7">
      <c r="A18" s="4" t="s">
        <v>246</v>
      </c>
      <c r="B18" s="28" t="s">
        <v>193</v>
      </c>
      <c r="C18" s="28" t="s">
        <v>193</v>
      </c>
      <c r="D18" s="10" t="str">
        <f t="shared" si="0"/>
        <v>Pass</v>
      </c>
      <c r="E18" s="10" t="str">
        <f t="shared" si="1"/>
        <v>Positive</v>
      </c>
      <c r="F18" s="10" t="str">
        <f t="shared" si="2"/>
        <v>True</v>
      </c>
      <c r="G18" s="10" t="str">
        <f t="shared" si="3"/>
        <v>True Positive</v>
      </c>
    </row>
    <row r="19" spans="1:7">
      <c r="A19" s="4" t="s">
        <v>247</v>
      </c>
      <c r="B19" s="28" t="s">
        <v>193</v>
      </c>
      <c r="C19" s="28" t="s">
        <v>193</v>
      </c>
      <c r="D19" s="10" t="str">
        <f t="shared" si="0"/>
        <v>Pass</v>
      </c>
      <c r="E19" s="10" t="str">
        <f t="shared" si="1"/>
        <v>Positive</v>
      </c>
      <c r="F19" s="10" t="str">
        <f t="shared" si="2"/>
        <v>True</v>
      </c>
      <c r="G19" s="10" t="str">
        <f t="shared" si="3"/>
        <v>True Positive</v>
      </c>
    </row>
    <row r="20" spans="1:7">
      <c r="A20" s="4" t="s">
        <v>248</v>
      </c>
      <c r="B20" s="28" t="s">
        <v>193</v>
      </c>
      <c r="C20" s="28" t="s">
        <v>94</v>
      </c>
      <c r="D20" s="10" t="str">
        <f t="shared" si="0"/>
        <v>Fail</v>
      </c>
      <c r="E20" s="10" t="str">
        <f t="shared" si="1"/>
        <v>Negative</v>
      </c>
      <c r="F20" s="10" t="str">
        <f t="shared" si="2"/>
        <v>False</v>
      </c>
      <c r="G20" s="10" t="str">
        <f t="shared" si="3"/>
        <v>False Negative</v>
      </c>
    </row>
    <row r="21" spans="1:7">
      <c r="A21" s="4" t="s">
        <v>249</v>
      </c>
      <c r="B21" s="28" t="s">
        <v>195</v>
      </c>
      <c r="C21" s="28" t="s">
        <v>195</v>
      </c>
      <c r="D21" s="10" t="str">
        <f t="shared" si="0"/>
        <v>Pass</v>
      </c>
      <c r="E21" s="10" t="str">
        <f t="shared" si="1"/>
        <v>Positive</v>
      </c>
      <c r="F21" s="10" t="str">
        <f t="shared" si="2"/>
        <v>True</v>
      </c>
      <c r="G21" s="10" t="str">
        <f t="shared" si="3"/>
        <v>True Positive</v>
      </c>
    </row>
    <row r="22" spans="1:7">
      <c r="A22" s="4" t="s">
        <v>250</v>
      </c>
      <c r="B22" s="28" t="s">
        <v>195</v>
      </c>
      <c r="C22" s="28" t="s">
        <v>195</v>
      </c>
      <c r="D22" s="10" t="str">
        <f t="shared" si="0"/>
        <v>Pass</v>
      </c>
      <c r="E22" s="10" t="str">
        <f t="shared" si="1"/>
        <v>Positive</v>
      </c>
      <c r="F22" s="10" t="str">
        <f t="shared" si="2"/>
        <v>True</v>
      </c>
      <c r="G22" s="10" t="str">
        <f t="shared" si="3"/>
        <v>True Positive</v>
      </c>
    </row>
    <row r="23" spans="1:7">
      <c r="A23" s="4" t="s">
        <v>251</v>
      </c>
      <c r="B23" s="28" t="s">
        <v>195</v>
      </c>
      <c r="C23" s="28" t="s">
        <v>195</v>
      </c>
      <c r="D23" s="10" t="str">
        <f t="shared" si="0"/>
        <v>Pass</v>
      </c>
      <c r="E23" s="10" t="str">
        <f t="shared" si="1"/>
        <v>Positive</v>
      </c>
      <c r="F23" s="10" t="str">
        <f t="shared" si="2"/>
        <v>True</v>
      </c>
      <c r="G23" s="10" t="str">
        <f t="shared" si="3"/>
        <v>True Positive</v>
      </c>
    </row>
    <row r="24" spans="1:7">
      <c r="A24" s="4" t="s">
        <v>252</v>
      </c>
      <c r="B24" s="28" t="s">
        <v>195</v>
      </c>
      <c r="C24" s="28" t="s">
        <v>195</v>
      </c>
      <c r="D24" s="10" t="str">
        <f t="shared" si="0"/>
        <v>Pass</v>
      </c>
      <c r="E24" s="10" t="str">
        <f t="shared" si="1"/>
        <v>Positive</v>
      </c>
      <c r="F24" s="10" t="str">
        <f t="shared" si="2"/>
        <v>True</v>
      </c>
      <c r="G24" s="10" t="str">
        <f t="shared" si="3"/>
        <v>True Positive</v>
      </c>
    </row>
    <row r="25" spans="1:7">
      <c r="A25" s="4" t="s">
        <v>253</v>
      </c>
      <c r="B25" s="28" t="s">
        <v>195</v>
      </c>
      <c r="C25" s="28" t="s">
        <v>195</v>
      </c>
      <c r="D25" s="10" t="str">
        <f t="shared" si="0"/>
        <v>Pass</v>
      </c>
      <c r="E25" s="10" t="str">
        <f t="shared" si="1"/>
        <v>Positive</v>
      </c>
      <c r="F25" s="10" t="str">
        <f t="shared" si="2"/>
        <v>True</v>
      </c>
      <c r="G25" s="10" t="str">
        <f t="shared" si="3"/>
        <v>True Positive</v>
      </c>
    </row>
    <row r="26" spans="1:7">
      <c r="A26" s="4" t="s">
        <v>254</v>
      </c>
      <c r="B26" s="28" t="s">
        <v>195</v>
      </c>
      <c r="C26" s="28" t="s">
        <v>195</v>
      </c>
      <c r="D26" s="10" t="str">
        <f t="shared" si="0"/>
        <v>Pass</v>
      </c>
      <c r="E26" s="10" t="str">
        <f t="shared" si="1"/>
        <v>Positive</v>
      </c>
      <c r="F26" s="10" t="str">
        <f t="shared" si="2"/>
        <v>True</v>
      </c>
      <c r="G26" s="10" t="str">
        <f t="shared" si="3"/>
        <v>True Positive</v>
      </c>
    </row>
    <row r="27" spans="1:7">
      <c r="A27" s="4" t="s">
        <v>255</v>
      </c>
      <c r="B27" s="28" t="s">
        <v>195</v>
      </c>
      <c r="C27" s="28" t="s">
        <v>195</v>
      </c>
      <c r="D27" s="10" t="str">
        <f t="shared" si="0"/>
        <v>Pass</v>
      </c>
      <c r="E27" s="10" t="str">
        <f t="shared" si="1"/>
        <v>Positive</v>
      </c>
      <c r="F27" s="10" t="str">
        <f t="shared" si="2"/>
        <v>True</v>
      </c>
      <c r="G27" s="10" t="str">
        <f t="shared" si="3"/>
        <v>True Positive</v>
      </c>
    </row>
    <row r="28" spans="1:7">
      <c r="A28" s="4" t="s">
        <v>256</v>
      </c>
      <c r="B28" s="28" t="s">
        <v>195</v>
      </c>
      <c r="C28" s="28" t="s">
        <v>195</v>
      </c>
      <c r="D28" s="10" t="str">
        <f t="shared" si="0"/>
        <v>Pass</v>
      </c>
      <c r="E28" s="10" t="str">
        <f t="shared" si="1"/>
        <v>Positive</v>
      </c>
      <c r="F28" s="10" t="str">
        <f t="shared" si="2"/>
        <v>True</v>
      </c>
      <c r="G28" s="10" t="str">
        <f t="shared" si="3"/>
        <v>True Positive</v>
      </c>
    </row>
    <row r="29" spans="1:7">
      <c r="A29" s="4" t="s">
        <v>257</v>
      </c>
      <c r="B29" s="28" t="s">
        <v>195</v>
      </c>
      <c r="C29" s="28" t="s">
        <v>195</v>
      </c>
      <c r="D29" s="10" t="str">
        <f t="shared" si="0"/>
        <v>Pass</v>
      </c>
      <c r="E29" s="10" t="str">
        <f t="shared" si="1"/>
        <v>Positive</v>
      </c>
      <c r="F29" s="10" t="str">
        <f t="shared" si="2"/>
        <v>True</v>
      </c>
      <c r="G29" s="10" t="str">
        <f t="shared" si="3"/>
        <v>True Positive</v>
      </c>
    </row>
    <row r="30" spans="1:7">
      <c r="A30" s="4" t="s">
        <v>258</v>
      </c>
      <c r="B30" s="28" t="s">
        <v>195</v>
      </c>
      <c r="C30" s="28" t="s">
        <v>195</v>
      </c>
      <c r="D30" s="10" t="str">
        <f t="shared" si="0"/>
        <v>Pass</v>
      </c>
      <c r="E30" s="10" t="str">
        <f t="shared" si="1"/>
        <v>Positive</v>
      </c>
      <c r="F30" s="10" t="str">
        <f t="shared" si="2"/>
        <v>True</v>
      </c>
      <c r="G30" s="10" t="str">
        <f t="shared" si="3"/>
        <v>True Positive</v>
      </c>
    </row>
    <row r="31" spans="1:7">
      <c r="A31" s="4" t="s">
        <v>259</v>
      </c>
      <c r="B31" s="28" t="s">
        <v>195</v>
      </c>
      <c r="C31" s="28" t="s">
        <v>195</v>
      </c>
      <c r="D31" s="10" t="str">
        <f t="shared" si="0"/>
        <v>Pass</v>
      </c>
      <c r="E31" s="10" t="str">
        <f t="shared" si="1"/>
        <v>Positive</v>
      </c>
      <c r="F31" s="10" t="str">
        <f t="shared" si="2"/>
        <v>True</v>
      </c>
      <c r="G31" s="10" t="str">
        <f t="shared" si="3"/>
        <v>True Positive</v>
      </c>
    </row>
    <row r="32" spans="1:7">
      <c r="A32" s="4" t="s">
        <v>260</v>
      </c>
      <c r="B32" s="28" t="s">
        <v>195</v>
      </c>
      <c r="C32" s="28" t="s">
        <v>195</v>
      </c>
      <c r="D32" s="10" t="str">
        <f t="shared" si="0"/>
        <v>Pass</v>
      </c>
      <c r="E32" s="10" t="str">
        <f t="shared" si="1"/>
        <v>Positive</v>
      </c>
      <c r="F32" s="10" t="str">
        <f t="shared" si="2"/>
        <v>True</v>
      </c>
      <c r="G32" s="10" t="str">
        <f t="shared" si="3"/>
        <v>True Positive</v>
      </c>
    </row>
    <row r="33" spans="1:7">
      <c r="A33" s="4" t="s">
        <v>261</v>
      </c>
      <c r="B33" s="28" t="s">
        <v>195</v>
      </c>
      <c r="C33" s="28" t="s">
        <v>195</v>
      </c>
      <c r="D33" s="10" t="str">
        <f t="shared" si="0"/>
        <v>Pass</v>
      </c>
      <c r="E33" s="10" t="str">
        <f t="shared" si="1"/>
        <v>Positive</v>
      </c>
      <c r="F33" s="10" t="str">
        <f t="shared" si="2"/>
        <v>True</v>
      </c>
      <c r="G33" s="10" t="str">
        <f t="shared" si="3"/>
        <v>True Positive</v>
      </c>
    </row>
    <row r="34" spans="1:7">
      <c r="A34" s="4" t="s">
        <v>262</v>
      </c>
      <c r="B34" s="28" t="s">
        <v>195</v>
      </c>
      <c r="C34" s="28" t="s">
        <v>195</v>
      </c>
      <c r="D34" s="10" t="str">
        <f t="shared" si="0"/>
        <v>Pass</v>
      </c>
      <c r="E34" s="10" t="str">
        <f t="shared" si="1"/>
        <v>Positive</v>
      </c>
      <c r="F34" s="10" t="str">
        <f t="shared" si="2"/>
        <v>True</v>
      </c>
      <c r="G34" s="10" t="str">
        <f t="shared" si="3"/>
        <v>True Positive</v>
      </c>
    </row>
    <row r="35" spans="1:7">
      <c r="A35" s="4" t="s">
        <v>263</v>
      </c>
      <c r="B35" s="28" t="s">
        <v>195</v>
      </c>
      <c r="C35" s="28" t="s">
        <v>195</v>
      </c>
      <c r="D35" s="10" t="str">
        <f t="shared" si="0"/>
        <v>Pass</v>
      </c>
      <c r="E35" s="10" t="str">
        <f t="shared" si="1"/>
        <v>Positive</v>
      </c>
      <c r="F35" s="10" t="str">
        <f t="shared" si="2"/>
        <v>True</v>
      </c>
      <c r="G35" s="10" t="str">
        <f t="shared" si="3"/>
        <v>True Positive</v>
      </c>
    </row>
    <row r="36" spans="1:7">
      <c r="A36" s="4" t="s">
        <v>264</v>
      </c>
      <c r="B36" s="28" t="s">
        <v>195</v>
      </c>
      <c r="C36" s="28" t="s">
        <v>195</v>
      </c>
      <c r="D36" s="10" t="str">
        <f t="shared" si="0"/>
        <v>Pass</v>
      </c>
      <c r="E36" s="10" t="str">
        <f t="shared" si="1"/>
        <v>Positive</v>
      </c>
      <c r="F36" s="10" t="str">
        <f t="shared" si="2"/>
        <v>True</v>
      </c>
      <c r="G36" s="10" t="str">
        <f t="shared" si="3"/>
        <v>True Positive</v>
      </c>
    </row>
    <row r="37" spans="1:7">
      <c r="A37" s="4" t="s">
        <v>265</v>
      </c>
      <c r="B37" s="28" t="s">
        <v>195</v>
      </c>
      <c r="C37" s="28" t="s">
        <v>195</v>
      </c>
      <c r="D37" s="10" t="str">
        <f t="shared" si="0"/>
        <v>Pass</v>
      </c>
      <c r="E37" s="10" t="str">
        <f t="shared" si="1"/>
        <v>Positive</v>
      </c>
      <c r="F37" s="10" t="str">
        <f t="shared" si="2"/>
        <v>True</v>
      </c>
      <c r="G37" s="10" t="str">
        <f t="shared" si="3"/>
        <v>True Positive</v>
      </c>
    </row>
    <row r="38" spans="1:7">
      <c r="A38" s="4" t="s">
        <v>266</v>
      </c>
      <c r="B38" s="28" t="s">
        <v>195</v>
      </c>
      <c r="C38" s="28" t="s">
        <v>195</v>
      </c>
      <c r="D38" s="10" t="str">
        <f t="shared" si="0"/>
        <v>Pass</v>
      </c>
      <c r="E38" s="10" t="str">
        <f t="shared" si="1"/>
        <v>Positive</v>
      </c>
      <c r="F38" s="10" t="str">
        <f t="shared" si="2"/>
        <v>True</v>
      </c>
      <c r="G38" s="10" t="str">
        <f t="shared" si="3"/>
        <v>True Positive</v>
      </c>
    </row>
    <row r="39" spans="1:7">
      <c r="A39" s="4" t="s">
        <v>267</v>
      </c>
      <c r="B39" s="28" t="s">
        <v>195</v>
      </c>
      <c r="C39" s="28" t="s">
        <v>195</v>
      </c>
      <c r="D39" s="10" t="str">
        <f t="shared" si="0"/>
        <v>Pass</v>
      </c>
      <c r="E39" s="10" t="str">
        <f t="shared" si="1"/>
        <v>Positive</v>
      </c>
      <c r="F39" s="10" t="str">
        <f t="shared" si="2"/>
        <v>True</v>
      </c>
      <c r="G39" s="10" t="str">
        <f t="shared" si="3"/>
        <v>True Positive</v>
      </c>
    </row>
    <row r="40" spans="1:7">
      <c r="A40" s="4" t="s">
        <v>268</v>
      </c>
      <c r="B40" s="29" t="s">
        <v>197</v>
      </c>
      <c r="C40" s="29" t="s">
        <v>197</v>
      </c>
      <c r="D40" s="10" t="str">
        <f t="shared" si="0"/>
        <v>Pass</v>
      </c>
      <c r="E40" s="10" t="str">
        <f t="shared" si="1"/>
        <v>Positive</v>
      </c>
      <c r="F40" s="10" t="str">
        <f t="shared" si="2"/>
        <v>True</v>
      </c>
      <c r="G40" s="10" t="str">
        <f t="shared" si="3"/>
        <v>True Positive</v>
      </c>
    </row>
    <row r="41" spans="1:7">
      <c r="A41" s="4" t="s">
        <v>269</v>
      </c>
      <c r="B41" s="29" t="s">
        <v>197</v>
      </c>
      <c r="C41" s="29" t="s">
        <v>197</v>
      </c>
      <c r="D41" s="10" t="str">
        <f t="shared" si="0"/>
        <v>Pass</v>
      </c>
      <c r="E41" s="10" t="str">
        <f t="shared" si="1"/>
        <v>Positive</v>
      </c>
      <c r="F41" s="10" t="str">
        <f t="shared" si="2"/>
        <v>True</v>
      </c>
      <c r="G41" s="10" t="str">
        <f t="shared" si="3"/>
        <v>True Positive</v>
      </c>
    </row>
    <row r="42" spans="1:7">
      <c r="A42" s="4" t="s">
        <v>270</v>
      </c>
      <c r="B42" s="29" t="s">
        <v>197</v>
      </c>
      <c r="C42" s="29" t="s">
        <v>197</v>
      </c>
      <c r="D42" s="10" t="str">
        <f t="shared" si="0"/>
        <v>Pass</v>
      </c>
      <c r="E42" s="10" t="str">
        <f t="shared" si="1"/>
        <v>Positive</v>
      </c>
      <c r="F42" s="10" t="str">
        <f t="shared" si="2"/>
        <v>True</v>
      </c>
      <c r="G42" s="10" t="str">
        <f t="shared" si="3"/>
        <v>True Positive</v>
      </c>
    </row>
    <row r="43" spans="1:7">
      <c r="A43" s="4" t="s">
        <v>271</v>
      </c>
      <c r="B43" s="29" t="s">
        <v>197</v>
      </c>
      <c r="C43" s="29" t="s">
        <v>197</v>
      </c>
      <c r="D43" s="10" t="str">
        <f t="shared" si="0"/>
        <v>Pass</v>
      </c>
      <c r="E43" s="10" t="str">
        <f t="shared" si="1"/>
        <v>Positive</v>
      </c>
      <c r="F43" s="10" t="str">
        <f t="shared" si="2"/>
        <v>True</v>
      </c>
      <c r="G43" s="10" t="str">
        <f t="shared" si="3"/>
        <v>True Positive</v>
      </c>
    </row>
    <row r="44" spans="1:7">
      <c r="A44" s="4" t="s">
        <v>272</v>
      </c>
      <c r="B44" s="29" t="s">
        <v>197</v>
      </c>
      <c r="C44" s="29" t="s">
        <v>197</v>
      </c>
      <c r="D44" s="10" t="str">
        <f t="shared" si="0"/>
        <v>Pass</v>
      </c>
      <c r="E44" s="10" t="str">
        <f t="shared" si="1"/>
        <v>Positive</v>
      </c>
      <c r="F44" s="10" t="str">
        <f t="shared" si="2"/>
        <v>True</v>
      </c>
      <c r="G44" s="10" t="str">
        <f t="shared" si="3"/>
        <v>True Positive</v>
      </c>
    </row>
    <row r="45" spans="1:7">
      <c r="A45" s="4" t="s">
        <v>273</v>
      </c>
      <c r="B45" s="29" t="s">
        <v>197</v>
      </c>
      <c r="C45" s="29" t="s">
        <v>197</v>
      </c>
      <c r="D45" s="10" t="str">
        <f t="shared" si="0"/>
        <v>Pass</v>
      </c>
      <c r="E45" s="10" t="str">
        <f t="shared" si="1"/>
        <v>Positive</v>
      </c>
      <c r="F45" s="10" t="str">
        <f t="shared" si="2"/>
        <v>True</v>
      </c>
      <c r="G45" s="10" t="str">
        <f t="shared" si="3"/>
        <v>True Positive</v>
      </c>
    </row>
    <row r="46" spans="1:7">
      <c r="A46" s="4" t="s">
        <v>274</v>
      </c>
      <c r="B46" s="29" t="s">
        <v>197</v>
      </c>
      <c r="C46" s="29" t="s">
        <v>197</v>
      </c>
      <c r="D46" s="10" t="str">
        <f t="shared" si="0"/>
        <v>Pass</v>
      </c>
      <c r="E46" s="10" t="str">
        <f t="shared" si="1"/>
        <v>Positive</v>
      </c>
      <c r="F46" s="10" t="str">
        <f t="shared" si="2"/>
        <v>True</v>
      </c>
      <c r="G46" s="10" t="str">
        <f t="shared" si="3"/>
        <v>True Positive</v>
      </c>
    </row>
    <row r="47" spans="1:7">
      <c r="A47" s="4" t="s">
        <v>275</v>
      </c>
      <c r="B47" s="29" t="s">
        <v>197</v>
      </c>
      <c r="C47" s="29" t="s">
        <v>197</v>
      </c>
      <c r="D47" s="10" t="str">
        <f t="shared" si="0"/>
        <v>Pass</v>
      </c>
      <c r="E47" s="10" t="str">
        <f t="shared" si="1"/>
        <v>Positive</v>
      </c>
      <c r="F47" s="10" t="str">
        <f t="shared" si="2"/>
        <v>True</v>
      </c>
      <c r="G47" s="10" t="str">
        <f t="shared" si="3"/>
        <v>True Positive</v>
      </c>
    </row>
    <row r="48" spans="1:7">
      <c r="A48" s="4" t="s">
        <v>276</v>
      </c>
      <c r="B48" s="29" t="s">
        <v>197</v>
      </c>
      <c r="C48" s="29" t="s">
        <v>197</v>
      </c>
      <c r="D48" s="10" t="str">
        <f t="shared" si="0"/>
        <v>Pass</v>
      </c>
      <c r="E48" s="10" t="str">
        <f t="shared" si="1"/>
        <v>Positive</v>
      </c>
      <c r="F48" s="10" t="str">
        <f t="shared" si="2"/>
        <v>True</v>
      </c>
      <c r="G48" s="10" t="str">
        <f t="shared" si="3"/>
        <v>True Positive</v>
      </c>
    </row>
    <row r="49" spans="1:7">
      <c r="A49" s="4" t="s">
        <v>277</v>
      </c>
      <c r="B49" s="29" t="s">
        <v>197</v>
      </c>
      <c r="C49" s="29" t="s">
        <v>197</v>
      </c>
      <c r="D49" s="10" t="str">
        <f t="shared" si="0"/>
        <v>Pass</v>
      </c>
      <c r="E49" s="10" t="str">
        <f t="shared" si="1"/>
        <v>Positive</v>
      </c>
      <c r="F49" s="10" t="str">
        <f t="shared" si="2"/>
        <v>True</v>
      </c>
      <c r="G49" s="10" t="str">
        <f t="shared" si="3"/>
        <v>True Positive</v>
      </c>
    </row>
    <row r="50" spans="1:7">
      <c r="A50" s="4" t="s">
        <v>278</v>
      </c>
      <c r="B50" s="29" t="s">
        <v>197</v>
      </c>
      <c r="C50" s="29" t="s">
        <v>197</v>
      </c>
      <c r="D50" s="10" t="str">
        <f t="shared" si="0"/>
        <v>Pass</v>
      </c>
      <c r="E50" s="10" t="str">
        <f t="shared" si="1"/>
        <v>Positive</v>
      </c>
      <c r="F50" s="10" t="str">
        <f t="shared" si="2"/>
        <v>True</v>
      </c>
      <c r="G50" s="10" t="str">
        <f t="shared" si="3"/>
        <v>True Positive</v>
      </c>
    </row>
    <row r="51" spans="1:7">
      <c r="A51" s="4" t="s">
        <v>279</v>
      </c>
      <c r="B51" s="29" t="s">
        <v>197</v>
      </c>
      <c r="C51" s="29" t="s">
        <v>197</v>
      </c>
      <c r="D51" s="10" t="str">
        <f t="shared" si="0"/>
        <v>Pass</v>
      </c>
      <c r="E51" s="10" t="str">
        <f t="shared" si="1"/>
        <v>Positive</v>
      </c>
      <c r="F51" s="10" t="str">
        <f t="shared" si="2"/>
        <v>True</v>
      </c>
      <c r="G51" s="10" t="str">
        <f t="shared" si="3"/>
        <v>True Positive</v>
      </c>
    </row>
    <row r="52" spans="1:7">
      <c r="A52" s="4" t="s">
        <v>280</v>
      </c>
      <c r="B52" s="29" t="s">
        <v>197</v>
      </c>
      <c r="C52" s="29" t="s">
        <v>197</v>
      </c>
      <c r="D52" s="10" t="str">
        <f t="shared" si="0"/>
        <v>Pass</v>
      </c>
      <c r="E52" s="10" t="str">
        <f t="shared" si="1"/>
        <v>Positive</v>
      </c>
      <c r="F52" s="10" t="str">
        <f t="shared" si="2"/>
        <v>True</v>
      </c>
      <c r="G52" s="10" t="str">
        <f t="shared" si="3"/>
        <v>True Positive</v>
      </c>
    </row>
    <row r="53" spans="1:7">
      <c r="A53" s="4" t="s">
        <v>281</v>
      </c>
      <c r="B53" s="29" t="s">
        <v>197</v>
      </c>
      <c r="C53" s="29" t="s">
        <v>197</v>
      </c>
      <c r="D53" s="10" t="str">
        <f t="shared" si="0"/>
        <v>Pass</v>
      </c>
      <c r="E53" s="10" t="str">
        <f t="shared" si="1"/>
        <v>Positive</v>
      </c>
      <c r="F53" s="10" t="str">
        <f t="shared" si="2"/>
        <v>True</v>
      </c>
      <c r="G53" s="10" t="str">
        <f t="shared" si="3"/>
        <v>True Positive</v>
      </c>
    </row>
    <row r="54" spans="1:7">
      <c r="A54" s="4" t="s">
        <v>282</v>
      </c>
      <c r="B54" s="29" t="s">
        <v>197</v>
      </c>
      <c r="C54" s="29" t="s">
        <v>197</v>
      </c>
      <c r="D54" s="10" t="str">
        <f t="shared" si="0"/>
        <v>Pass</v>
      </c>
      <c r="E54" s="10" t="str">
        <f t="shared" si="1"/>
        <v>Positive</v>
      </c>
      <c r="F54" s="10" t="str">
        <f t="shared" si="2"/>
        <v>True</v>
      </c>
      <c r="G54" s="10" t="str">
        <f t="shared" si="3"/>
        <v>True Positive</v>
      </c>
    </row>
    <row r="55" spans="1:7">
      <c r="A55" s="4" t="s">
        <v>283</v>
      </c>
      <c r="B55" s="29" t="s">
        <v>197</v>
      </c>
      <c r="C55" s="29" t="s">
        <v>197</v>
      </c>
      <c r="D55" s="10" t="str">
        <f t="shared" si="0"/>
        <v>Pass</v>
      </c>
      <c r="E55" s="10" t="str">
        <f t="shared" si="1"/>
        <v>Positive</v>
      </c>
      <c r="F55" s="10" t="str">
        <f t="shared" si="2"/>
        <v>True</v>
      </c>
      <c r="G55" s="10" t="str">
        <f t="shared" si="3"/>
        <v>True Positive</v>
      </c>
    </row>
    <row r="56" spans="1:7">
      <c r="A56" s="4" t="s">
        <v>284</v>
      </c>
      <c r="B56" s="29" t="s">
        <v>197</v>
      </c>
      <c r="C56" s="29" t="s">
        <v>197</v>
      </c>
      <c r="D56" s="10" t="str">
        <f t="shared" si="0"/>
        <v>Pass</v>
      </c>
      <c r="E56" s="10" t="str">
        <f t="shared" si="1"/>
        <v>Positive</v>
      </c>
      <c r="F56" s="10" t="str">
        <f t="shared" si="2"/>
        <v>True</v>
      </c>
      <c r="G56" s="10" t="str">
        <f t="shared" si="3"/>
        <v>True Positive</v>
      </c>
    </row>
    <row r="57" spans="1:7">
      <c r="A57" s="4" t="s">
        <v>285</v>
      </c>
      <c r="B57" s="29" t="s">
        <v>199</v>
      </c>
      <c r="C57" s="29" t="s">
        <v>199</v>
      </c>
      <c r="D57" s="10" t="str">
        <f t="shared" si="0"/>
        <v>Pass</v>
      </c>
      <c r="E57" s="10" t="str">
        <f t="shared" si="1"/>
        <v>Positive</v>
      </c>
      <c r="F57" s="10" t="str">
        <f t="shared" si="2"/>
        <v>True</v>
      </c>
      <c r="G57" s="10" t="str">
        <f t="shared" si="3"/>
        <v>True Positive</v>
      </c>
    </row>
    <row r="58" spans="1:7">
      <c r="A58" s="4" t="s">
        <v>286</v>
      </c>
      <c r="B58" s="29" t="s">
        <v>199</v>
      </c>
      <c r="C58" s="29" t="s">
        <v>199</v>
      </c>
      <c r="D58" s="10" t="str">
        <f t="shared" si="0"/>
        <v>Pass</v>
      </c>
      <c r="E58" s="10" t="str">
        <f t="shared" si="1"/>
        <v>Positive</v>
      </c>
      <c r="F58" s="10" t="str">
        <f t="shared" si="2"/>
        <v>True</v>
      </c>
      <c r="G58" s="10" t="str">
        <f t="shared" si="3"/>
        <v>True Positive</v>
      </c>
    </row>
    <row r="59" spans="1:7">
      <c r="A59" s="4" t="s">
        <v>287</v>
      </c>
      <c r="B59" s="29" t="s">
        <v>199</v>
      </c>
      <c r="C59" s="29" t="s">
        <v>199</v>
      </c>
      <c r="D59" s="10" t="str">
        <f t="shared" si="0"/>
        <v>Pass</v>
      </c>
      <c r="E59" s="10" t="str">
        <f t="shared" si="1"/>
        <v>Positive</v>
      </c>
      <c r="F59" s="10" t="str">
        <f t="shared" si="2"/>
        <v>True</v>
      </c>
      <c r="G59" s="10" t="str">
        <f t="shared" si="3"/>
        <v>True Positive</v>
      </c>
    </row>
    <row r="60" spans="1:7">
      <c r="A60" s="4" t="s">
        <v>288</v>
      </c>
      <c r="B60" s="29" t="s">
        <v>199</v>
      </c>
      <c r="C60" s="29" t="s">
        <v>199</v>
      </c>
      <c r="D60" s="10" t="str">
        <f t="shared" si="0"/>
        <v>Pass</v>
      </c>
      <c r="E60" s="10" t="str">
        <f t="shared" si="1"/>
        <v>Positive</v>
      </c>
      <c r="F60" s="10" t="str">
        <f t="shared" si="2"/>
        <v>True</v>
      </c>
      <c r="G60" s="10" t="str">
        <f t="shared" si="3"/>
        <v>True Positive</v>
      </c>
    </row>
    <row r="61" spans="1:7">
      <c r="A61" s="4" t="s">
        <v>289</v>
      </c>
      <c r="B61" s="29" t="s">
        <v>199</v>
      </c>
      <c r="C61" s="29" t="s">
        <v>199</v>
      </c>
      <c r="D61" s="10" t="str">
        <f t="shared" si="0"/>
        <v>Pass</v>
      </c>
      <c r="E61" s="10" t="str">
        <f t="shared" si="1"/>
        <v>Positive</v>
      </c>
      <c r="F61" s="10" t="str">
        <f t="shared" si="2"/>
        <v>True</v>
      </c>
      <c r="G61" s="10" t="str">
        <f t="shared" si="3"/>
        <v>True Positive</v>
      </c>
    </row>
    <row r="62" spans="1:7">
      <c r="A62" s="4" t="s">
        <v>290</v>
      </c>
      <c r="B62" s="29" t="s">
        <v>199</v>
      </c>
      <c r="C62" s="29" t="s">
        <v>199</v>
      </c>
      <c r="D62" s="10" t="str">
        <f t="shared" si="0"/>
        <v>Pass</v>
      </c>
      <c r="E62" s="10" t="str">
        <f t="shared" si="1"/>
        <v>Positive</v>
      </c>
      <c r="F62" s="10" t="str">
        <f t="shared" si="2"/>
        <v>True</v>
      </c>
      <c r="G62" s="10" t="str">
        <f t="shared" si="3"/>
        <v>True Positive</v>
      </c>
    </row>
    <row r="63" spans="1:7">
      <c r="A63" s="4" t="s">
        <v>291</v>
      </c>
      <c r="B63" s="29" t="s">
        <v>199</v>
      </c>
      <c r="C63" s="29" t="s">
        <v>199</v>
      </c>
      <c r="D63" s="10" t="str">
        <f t="shared" si="0"/>
        <v>Pass</v>
      </c>
      <c r="E63" s="10" t="str">
        <f t="shared" si="1"/>
        <v>Positive</v>
      </c>
      <c r="F63" s="10" t="str">
        <f t="shared" si="2"/>
        <v>True</v>
      </c>
      <c r="G63" s="10" t="str">
        <f t="shared" si="3"/>
        <v>True Positive</v>
      </c>
    </row>
    <row r="64" spans="1:7">
      <c r="A64" s="4" t="s">
        <v>292</v>
      </c>
      <c r="B64" s="29" t="s">
        <v>199</v>
      </c>
      <c r="C64" s="29" t="s">
        <v>199</v>
      </c>
      <c r="D64" s="10" t="str">
        <f t="shared" si="0"/>
        <v>Pass</v>
      </c>
      <c r="E64" s="10" t="str">
        <f t="shared" si="1"/>
        <v>Positive</v>
      </c>
      <c r="F64" s="10" t="str">
        <f t="shared" si="2"/>
        <v>True</v>
      </c>
      <c r="G64" s="10" t="str">
        <f t="shared" si="3"/>
        <v>True Positive</v>
      </c>
    </row>
    <row r="65" spans="1:7">
      <c r="A65" s="4" t="s">
        <v>293</v>
      </c>
      <c r="B65" s="29" t="s">
        <v>199</v>
      </c>
      <c r="C65" s="29" t="s">
        <v>199</v>
      </c>
      <c r="D65" s="10" t="str">
        <f t="shared" si="0"/>
        <v>Pass</v>
      </c>
      <c r="E65" s="10" t="str">
        <f t="shared" si="1"/>
        <v>Positive</v>
      </c>
      <c r="F65" s="10" t="str">
        <f t="shared" si="2"/>
        <v>True</v>
      </c>
      <c r="G65" s="10" t="str">
        <f t="shared" si="3"/>
        <v>True Positive</v>
      </c>
    </row>
    <row r="66" spans="1:7">
      <c r="A66" s="4" t="s">
        <v>294</v>
      </c>
      <c r="B66" s="29" t="s">
        <v>199</v>
      </c>
      <c r="C66" s="29" t="s">
        <v>199</v>
      </c>
      <c r="D66" s="10" t="str">
        <f t="shared" si="0"/>
        <v>Pass</v>
      </c>
      <c r="E66" s="10" t="str">
        <f t="shared" si="1"/>
        <v>Positive</v>
      </c>
      <c r="F66" s="10" t="str">
        <f t="shared" si="2"/>
        <v>True</v>
      </c>
      <c r="G66" s="10" t="str">
        <f t="shared" si="3"/>
        <v>True Positive</v>
      </c>
    </row>
    <row r="67" spans="1:7">
      <c r="A67" s="4" t="s">
        <v>295</v>
      </c>
      <c r="B67" s="29" t="s">
        <v>199</v>
      </c>
      <c r="C67" s="29" t="s">
        <v>199</v>
      </c>
      <c r="D67" s="10" t="str">
        <f t="shared" ref="D67:D130" si="4">IF(B67=C67,"Pass","Fail")</f>
        <v>Pass</v>
      </c>
      <c r="E67" s="10" t="str">
        <f t="shared" ref="E67:E130" si="5">IF(C67="OOS_R1","Negative","Positive")</f>
        <v>Positive</v>
      </c>
      <c r="F67" s="10" t="str">
        <f t="shared" ref="F67:F130" si="6">IF(B67=C67,"True","False")</f>
        <v>True</v>
      </c>
      <c r="G67" s="10" t="str">
        <f t="shared" ref="G67:G130" si="7">CONCATENATE(F67," ",E67)</f>
        <v>True Positive</v>
      </c>
    </row>
    <row r="68" spans="1:7">
      <c r="A68" s="4" t="s">
        <v>296</v>
      </c>
      <c r="B68" s="29" t="s">
        <v>199</v>
      </c>
      <c r="C68" s="29" t="s">
        <v>199</v>
      </c>
      <c r="D68" s="10" t="str">
        <f t="shared" si="4"/>
        <v>Pass</v>
      </c>
      <c r="E68" s="10" t="str">
        <f t="shared" si="5"/>
        <v>Positive</v>
      </c>
      <c r="F68" s="10" t="str">
        <f t="shared" si="6"/>
        <v>True</v>
      </c>
      <c r="G68" s="10" t="str">
        <f t="shared" si="7"/>
        <v>True Positive</v>
      </c>
    </row>
    <row r="69" spans="1:7">
      <c r="A69" s="4" t="s">
        <v>297</v>
      </c>
      <c r="B69" s="29" t="s">
        <v>199</v>
      </c>
      <c r="C69" s="29" t="s">
        <v>193</v>
      </c>
      <c r="D69" s="10" t="str">
        <f t="shared" si="4"/>
        <v>Fail</v>
      </c>
      <c r="E69" s="10" t="str">
        <f t="shared" si="5"/>
        <v>Positive</v>
      </c>
      <c r="F69" s="10" t="str">
        <f t="shared" si="6"/>
        <v>False</v>
      </c>
      <c r="G69" s="10" t="str">
        <f t="shared" si="7"/>
        <v>False Positive</v>
      </c>
    </row>
    <row r="70" spans="1:7">
      <c r="A70" s="4" t="s">
        <v>298</v>
      </c>
      <c r="B70" s="29" t="s">
        <v>199</v>
      </c>
      <c r="C70" s="29" t="s">
        <v>199</v>
      </c>
      <c r="D70" s="10" t="str">
        <f t="shared" si="4"/>
        <v>Pass</v>
      </c>
      <c r="E70" s="10" t="str">
        <f t="shared" si="5"/>
        <v>Positive</v>
      </c>
      <c r="F70" s="10" t="str">
        <f t="shared" si="6"/>
        <v>True</v>
      </c>
      <c r="G70" s="10" t="str">
        <f t="shared" si="7"/>
        <v>True Positive</v>
      </c>
    </row>
    <row r="71" spans="1:7">
      <c r="A71" s="4" t="s">
        <v>299</v>
      </c>
      <c r="B71" s="29" t="s">
        <v>199</v>
      </c>
      <c r="C71" s="29" t="s">
        <v>199</v>
      </c>
      <c r="D71" s="10" t="str">
        <f t="shared" si="4"/>
        <v>Pass</v>
      </c>
      <c r="E71" s="10" t="str">
        <f t="shared" si="5"/>
        <v>Positive</v>
      </c>
      <c r="F71" s="10" t="str">
        <f t="shared" si="6"/>
        <v>True</v>
      </c>
      <c r="G71" s="10" t="str">
        <f t="shared" si="7"/>
        <v>True Positive</v>
      </c>
    </row>
    <row r="72" spans="1:7">
      <c r="A72" s="4" t="s">
        <v>300</v>
      </c>
      <c r="B72" s="29" t="s">
        <v>199</v>
      </c>
      <c r="C72" s="29" t="s">
        <v>199</v>
      </c>
      <c r="D72" s="10" t="str">
        <f t="shared" si="4"/>
        <v>Pass</v>
      </c>
      <c r="E72" s="10" t="str">
        <f t="shared" si="5"/>
        <v>Positive</v>
      </c>
      <c r="F72" s="10" t="str">
        <f t="shared" si="6"/>
        <v>True</v>
      </c>
      <c r="G72" s="10" t="str">
        <f t="shared" si="7"/>
        <v>True Positive</v>
      </c>
    </row>
    <row r="73" spans="1:7">
      <c r="A73" s="4" t="s">
        <v>301</v>
      </c>
      <c r="B73" s="29" t="s">
        <v>199</v>
      </c>
      <c r="C73" s="29" t="s">
        <v>199</v>
      </c>
      <c r="D73" s="10" t="str">
        <f t="shared" si="4"/>
        <v>Pass</v>
      </c>
      <c r="E73" s="10" t="str">
        <f t="shared" si="5"/>
        <v>Positive</v>
      </c>
      <c r="F73" s="10" t="str">
        <f t="shared" si="6"/>
        <v>True</v>
      </c>
      <c r="G73" s="10" t="str">
        <f t="shared" si="7"/>
        <v>True Positive</v>
      </c>
    </row>
    <row r="74" spans="1:7">
      <c r="A74" s="4" t="s">
        <v>302</v>
      </c>
      <c r="B74" s="29" t="s">
        <v>199</v>
      </c>
      <c r="C74" s="29" t="s">
        <v>199</v>
      </c>
      <c r="D74" s="10" t="str">
        <f t="shared" si="4"/>
        <v>Pass</v>
      </c>
      <c r="E74" s="10" t="str">
        <f t="shared" si="5"/>
        <v>Positive</v>
      </c>
      <c r="F74" s="10" t="str">
        <f t="shared" si="6"/>
        <v>True</v>
      </c>
      <c r="G74" s="10" t="str">
        <f t="shared" si="7"/>
        <v>True Positive</v>
      </c>
    </row>
    <row r="75" spans="1:7">
      <c r="A75" s="4" t="s">
        <v>303</v>
      </c>
      <c r="B75" s="29" t="s">
        <v>199</v>
      </c>
      <c r="C75" s="29" t="s">
        <v>199</v>
      </c>
      <c r="D75" s="10" t="str">
        <f t="shared" si="4"/>
        <v>Pass</v>
      </c>
      <c r="E75" s="10" t="str">
        <f t="shared" si="5"/>
        <v>Positive</v>
      </c>
      <c r="F75" s="10" t="str">
        <f t="shared" si="6"/>
        <v>True</v>
      </c>
      <c r="G75" s="10" t="str">
        <f t="shared" si="7"/>
        <v>True Positive</v>
      </c>
    </row>
    <row r="76" spans="1:7">
      <c r="A76" s="4" t="s">
        <v>304</v>
      </c>
      <c r="B76" s="29" t="s">
        <v>199</v>
      </c>
      <c r="C76" s="29" t="s">
        <v>94</v>
      </c>
      <c r="D76" s="10" t="str">
        <f t="shared" si="4"/>
        <v>Fail</v>
      </c>
      <c r="E76" s="10" t="str">
        <f t="shared" si="5"/>
        <v>Negative</v>
      </c>
      <c r="F76" s="10" t="str">
        <f t="shared" si="6"/>
        <v>False</v>
      </c>
      <c r="G76" s="10" t="str">
        <f t="shared" si="7"/>
        <v>False Negative</v>
      </c>
    </row>
    <row r="77" spans="1:7">
      <c r="A77" s="4" t="s">
        <v>305</v>
      </c>
      <c r="B77" s="29" t="s">
        <v>201</v>
      </c>
      <c r="C77" s="29" t="s">
        <v>201</v>
      </c>
      <c r="D77" s="10" t="str">
        <f t="shared" si="4"/>
        <v>Pass</v>
      </c>
      <c r="E77" s="10" t="str">
        <f t="shared" si="5"/>
        <v>Positive</v>
      </c>
      <c r="F77" s="10" t="str">
        <f t="shared" si="6"/>
        <v>True</v>
      </c>
      <c r="G77" s="10" t="str">
        <f t="shared" si="7"/>
        <v>True Positive</v>
      </c>
    </row>
    <row r="78" spans="1:7">
      <c r="A78" s="4" t="s">
        <v>306</v>
      </c>
      <c r="B78" s="29" t="s">
        <v>201</v>
      </c>
      <c r="C78" s="29" t="s">
        <v>201</v>
      </c>
      <c r="D78" s="10" t="str">
        <f t="shared" si="4"/>
        <v>Pass</v>
      </c>
      <c r="E78" s="10" t="str">
        <f t="shared" si="5"/>
        <v>Positive</v>
      </c>
      <c r="F78" s="10" t="str">
        <f t="shared" si="6"/>
        <v>True</v>
      </c>
      <c r="G78" s="10" t="str">
        <f t="shared" si="7"/>
        <v>True Positive</v>
      </c>
    </row>
    <row r="79" spans="1:7">
      <c r="A79" s="4" t="s">
        <v>307</v>
      </c>
      <c r="B79" s="29" t="s">
        <v>201</v>
      </c>
      <c r="C79" s="29" t="s">
        <v>201</v>
      </c>
      <c r="D79" s="10" t="str">
        <f t="shared" si="4"/>
        <v>Pass</v>
      </c>
      <c r="E79" s="10" t="str">
        <f t="shared" si="5"/>
        <v>Positive</v>
      </c>
      <c r="F79" s="10" t="str">
        <f t="shared" si="6"/>
        <v>True</v>
      </c>
      <c r="G79" s="10" t="str">
        <f t="shared" si="7"/>
        <v>True Positive</v>
      </c>
    </row>
    <row r="80" spans="1:7">
      <c r="A80" s="49" t="s">
        <v>308</v>
      </c>
      <c r="B80" s="29" t="s">
        <v>201</v>
      </c>
      <c r="C80" s="29" t="s">
        <v>201</v>
      </c>
      <c r="D80" s="10" t="str">
        <f t="shared" si="4"/>
        <v>Pass</v>
      </c>
      <c r="E80" s="10" t="str">
        <f t="shared" si="5"/>
        <v>Positive</v>
      </c>
      <c r="F80" s="10" t="str">
        <f t="shared" si="6"/>
        <v>True</v>
      </c>
      <c r="G80" s="10" t="str">
        <f t="shared" si="7"/>
        <v>True Positive</v>
      </c>
    </row>
    <row r="81" spans="1:7">
      <c r="A81" s="4" t="s">
        <v>309</v>
      </c>
      <c r="B81" s="29" t="s">
        <v>201</v>
      </c>
      <c r="C81" s="29" t="s">
        <v>201</v>
      </c>
      <c r="D81" s="10" t="str">
        <f t="shared" si="4"/>
        <v>Pass</v>
      </c>
      <c r="E81" s="10" t="str">
        <f t="shared" si="5"/>
        <v>Positive</v>
      </c>
      <c r="F81" s="10" t="str">
        <f t="shared" si="6"/>
        <v>True</v>
      </c>
      <c r="G81" s="10" t="str">
        <f t="shared" si="7"/>
        <v>True Positive</v>
      </c>
    </row>
    <row r="82" spans="1:7">
      <c r="A82" s="4" t="s">
        <v>310</v>
      </c>
      <c r="B82" s="29" t="s">
        <v>201</v>
      </c>
      <c r="C82" s="29" t="s">
        <v>201</v>
      </c>
      <c r="D82" s="10" t="str">
        <f t="shared" si="4"/>
        <v>Pass</v>
      </c>
      <c r="E82" s="10" t="str">
        <f t="shared" si="5"/>
        <v>Positive</v>
      </c>
      <c r="F82" s="10" t="str">
        <f t="shared" si="6"/>
        <v>True</v>
      </c>
      <c r="G82" s="10" t="str">
        <f t="shared" si="7"/>
        <v>True Positive</v>
      </c>
    </row>
    <row r="83" spans="1:7">
      <c r="A83" s="4" t="s">
        <v>311</v>
      </c>
      <c r="B83" s="29" t="s">
        <v>201</v>
      </c>
      <c r="C83" s="29" t="s">
        <v>201</v>
      </c>
      <c r="D83" s="10" t="str">
        <f t="shared" si="4"/>
        <v>Pass</v>
      </c>
      <c r="E83" s="10" t="str">
        <f t="shared" si="5"/>
        <v>Positive</v>
      </c>
      <c r="F83" s="10" t="str">
        <f t="shared" si="6"/>
        <v>True</v>
      </c>
      <c r="G83" s="10" t="str">
        <f t="shared" si="7"/>
        <v>True Positive</v>
      </c>
    </row>
    <row r="84" spans="1:7">
      <c r="A84" s="4" t="s">
        <v>312</v>
      </c>
      <c r="B84" s="29" t="s">
        <v>201</v>
      </c>
      <c r="C84" s="29" t="s">
        <v>201</v>
      </c>
      <c r="D84" s="10" t="str">
        <f t="shared" si="4"/>
        <v>Pass</v>
      </c>
      <c r="E84" s="10" t="str">
        <f t="shared" si="5"/>
        <v>Positive</v>
      </c>
      <c r="F84" s="10" t="str">
        <f t="shared" si="6"/>
        <v>True</v>
      </c>
      <c r="G84" s="10" t="str">
        <f t="shared" si="7"/>
        <v>True Positive</v>
      </c>
    </row>
    <row r="85" spans="1:7">
      <c r="A85" s="4" t="s">
        <v>313</v>
      </c>
      <c r="B85" s="29" t="s">
        <v>201</v>
      </c>
      <c r="C85" s="29" t="s">
        <v>201</v>
      </c>
      <c r="D85" s="10" t="str">
        <f t="shared" si="4"/>
        <v>Pass</v>
      </c>
      <c r="E85" s="10" t="str">
        <f t="shared" si="5"/>
        <v>Positive</v>
      </c>
      <c r="F85" s="10" t="str">
        <f t="shared" si="6"/>
        <v>True</v>
      </c>
      <c r="G85" s="10" t="str">
        <f t="shared" si="7"/>
        <v>True Positive</v>
      </c>
    </row>
    <row r="86" spans="1:7">
      <c r="A86" s="4" t="s">
        <v>314</v>
      </c>
      <c r="B86" s="29" t="s">
        <v>201</v>
      </c>
      <c r="C86" s="29" t="s">
        <v>201</v>
      </c>
      <c r="D86" s="10" t="str">
        <f t="shared" si="4"/>
        <v>Pass</v>
      </c>
      <c r="E86" s="10" t="str">
        <f t="shared" si="5"/>
        <v>Positive</v>
      </c>
      <c r="F86" s="10" t="str">
        <f t="shared" si="6"/>
        <v>True</v>
      </c>
      <c r="G86" s="10" t="str">
        <f t="shared" si="7"/>
        <v>True Positive</v>
      </c>
    </row>
    <row r="87" spans="1:7">
      <c r="A87" s="4" t="s">
        <v>315</v>
      </c>
      <c r="B87" s="29" t="s">
        <v>201</v>
      </c>
      <c r="C87" s="10" t="s">
        <v>6</v>
      </c>
      <c r="D87" s="10" t="str">
        <f t="shared" si="4"/>
        <v>Fail</v>
      </c>
      <c r="E87" s="10" t="str">
        <f t="shared" si="5"/>
        <v>Positive</v>
      </c>
      <c r="F87" s="10" t="str">
        <f t="shared" si="6"/>
        <v>False</v>
      </c>
      <c r="G87" s="10" t="str">
        <f t="shared" si="7"/>
        <v>False Positive</v>
      </c>
    </row>
    <row r="88" spans="1:7">
      <c r="A88" s="4" t="s">
        <v>316</v>
      </c>
      <c r="B88" s="29" t="s">
        <v>201</v>
      </c>
      <c r="C88" s="29" t="s">
        <v>203</v>
      </c>
      <c r="D88" s="10" t="str">
        <f t="shared" si="4"/>
        <v>Fail</v>
      </c>
      <c r="E88" s="10" t="str">
        <f t="shared" si="5"/>
        <v>Positive</v>
      </c>
      <c r="F88" s="10" t="str">
        <f t="shared" si="6"/>
        <v>False</v>
      </c>
      <c r="G88" s="10" t="str">
        <f t="shared" si="7"/>
        <v>False Positive</v>
      </c>
    </row>
    <row r="89" spans="1:7">
      <c r="A89" s="4" t="s">
        <v>317</v>
      </c>
      <c r="B89" s="29" t="s">
        <v>201</v>
      </c>
      <c r="C89" s="29" t="s">
        <v>201</v>
      </c>
      <c r="D89" s="10" t="str">
        <f t="shared" si="4"/>
        <v>Pass</v>
      </c>
      <c r="E89" s="10" t="str">
        <f t="shared" si="5"/>
        <v>Positive</v>
      </c>
      <c r="F89" s="10" t="str">
        <f t="shared" si="6"/>
        <v>True</v>
      </c>
      <c r="G89" s="10" t="str">
        <f t="shared" si="7"/>
        <v>True Positive</v>
      </c>
    </row>
    <row r="90" spans="1:7">
      <c r="A90" s="4" t="s">
        <v>318</v>
      </c>
      <c r="B90" s="29" t="s">
        <v>201</v>
      </c>
      <c r="C90" s="29" t="s">
        <v>201</v>
      </c>
      <c r="D90" s="10" t="str">
        <f t="shared" si="4"/>
        <v>Pass</v>
      </c>
      <c r="E90" s="10" t="str">
        <f t="shared" si="5"/>
        <v>Positive</v>
      </c>
      <c r="F90" s="10" t="str">
        <f t="shared" si="6"/>
        <v>True</v>
      </c>
      <c r="G90" s="10" t="str">
        <f t="shared" si="7"/>
        <v>True Positive</v>
      </c>
    </row>
    <row r="91" spans="1:7">
      <c r="A91" s="4" t="s">
        <v>319</v>
      </c>
      <c r="B91" s="29" t="s">
        <v>201</v>
      </c>
      <c r="C91" s="29" t="s">
        <v>201</v>
      </c>
      <c r="D91" s="10" t="str">
        <f t="shared" si="4"/>
        <v>Pass</v>
      </c>
      <c r="E91" s="10" t="str">
        <f t="shared" si="5"/>
        <v>Positive</v>
      </c>
      <c r="F91" s="10" t="str">
        <f t="shared" si="6"/>
        <v>True</v>
      </c>
      <c r="G91" s="10" t="str">
        <f t="shared" si="7"/>
        <v>True Positive</v>
      </c>
    </row>
    <row r="92" spans="1:7">
      <c r="A92" s="4" t="s">
        <v>320</v>
      </c>
      <c r="B92" s="29" t="s">
        <v>201</v>
      </c>
      <c r="C92" s="29" t="s">
        <v>201</v>
      </c>
      <c r="D92" s="10" t="str">
        <f t="shared" si="4"/>
        <v>Pass</v>
      </c>
      <c r="E92" s="10" t="str">
        <f t="shared" si="5"/>
        <v>Positive</v>
      </c>
      <c r="F92" s="10" t="str">
        <f t="shared" si="6"/>
        <v>True</v>
      </c>
      <c r="G92" s="10" t="str">
        <f t="shared" si="7"/>
        <v>True Positive</v>
      </c>
    </row>
    <row r="93" spans="1:7">
      <c r="A93" s="4" t="s">
        <v>321</v>
      </c>
      <c r="B93" s="29" t="s">
        <v>201</v>
      </c>
      <c r="C93" s="29" t="s">
        <v>201</v>
      </c>
      <c r="D93" s="10" t="str">
        <f t="shared" si="4"/>
        <v>Pass</v>
      </c>
      <c r="E93" s="10" t="str">
        <f t="shared" si="5"/>
        <v>Positive</v>
      </c>
      <c r="F93" s="10" t="str">
        <f t="shared" si="6"/>
        <v>True</v>
      </c>
      <c r="G93" s="10" t="str">
        <f t="shared" si="7"/>
        <v>True Positive</v>
      </c>
    </row>
    <row r="94" spans="1:7">
      <c r="A94" s="4" t="s">
        <v>322</v>
      </c>
      <c r="B94" s="29" t="s">
        <v>201</v>
      </c>
      <c r="C94" s="29" t="s">
        <v>201</v>
      </c>
      <c r="D94" s="10" t="str">
        <f t="shared" si="4"/>
        <v>Pass</v>
      </c>
      <c r="E94" s="10" t="str">
        <f t="shared" si="5"/>
        <v>Positive</v>
      </c>
      <c r="F94" s="10" t="str">
        <f t="shared" si="6"/>
        <v>True</v>
      </c>
      <c r="G94" s="10" t="str">
        <f t="shared" si="7"/>
        <v>True Positive</v>
      </c>
    </row>
    <row r="95" spans="1:7">
      <c r="A95" s="4" t="s">
        <v>323</v>
      </c>
      <c r="B95" s="29" t="s">
        <v>203</v>
      </c>
      <c r="C95" s="29" t="s">
        <v>203</v>
      </c>
      <c r="D95" s="10" t="str">
        <f t="shared" si="4"/>
        <v>Pass</v>
      </c>
      <c r="E95" s="10" t="str">
        <f t="shared" si="5"/>
        <v>Positive</v>
      </c>
      <c r="F95" s="10" t="str">
        <f t="shared" si="6"/>
        <v>True</v>
      </c>
      <c r="G95" s="10" t="str">
        <f t="shared" si="7"/>
        <v>True Positive</v>
      </c>
    </row>
    <row r="96" spans="1:7">
      <c r="A96" s="4" t="s">
        <v>324</v>
      </c>
      <c r="B96" s="29" t="s">
        <v>203</v>
      </c>
      <c r="C96" s="29" t="s">
        <v>203</v>
      </c>
      <c r="D96" s="10" t="str">
        <f t="shared" si="4"/>
        <v>Pass</v>
      </c>
      <c r="E96" s="10" t="str">
        <f t="shared" si="5"/>
        <v>Positive</v>
      </c>
      <c r="F96" s="10" t="str">
        <f t="shared" si="6"/>
        <v>True</v>
      </c>
      <c r="G96" s="10" t="str">
        <f t="shared" si="7"/>
        <v>True Positive</v>
      </c>
    </row>
    <row r="97" spans="1:7">
      <c r="A97" s="49" t="s">
        <v>325</v>
      </c>
      <c r="B97" s="29" t="s">
        <v>203</v>
      </c>
      <c r="C97" s="29" t="s">
        <v>203</v>
      </c>
      <c r="D97" s="10" t="str">
        <f t="shared" si="4"/>
        <v>Pass</v>
      </c>
      <c r="E97" s="10" t="str">
        <f t="shared" si="5"/>
        <v>Positive</v>
      </c>
      <c r="F97" s="10" t="str">
        <f t="shared" si="6"/>
        <v>True</v>
      </c>
      <c r="G97" s="10" t="str">
        <f t="shared" si="7"/>
        <v>True Positive</v>
      </c>
    </row>
    <row r="98" spans="1:7">
      <c r="A98" s="4" t="s">
        <v>326</v>
      </c>
      <c r="B98" s="29" t="s">
        <v>203</v>
      </c>
      <c r="C98" s="29" t="s">
        <v>203</v>
      </c>
      <c r="D98" s="10" t="str">
        <f t="shared" si="4"/>
        <v>Pass</v>
      </c>
      <c r="E98" s="10" t="str">
        <f t="shared" si="5"/>
        <v>Positive</v>
      </c>
      <c r="F98" s="10" t="str">
        <f t="shared" si="6"/>
        <v>True</v>
      </c>
      <c r="G98" s="10" t="str">
        <f t="shared" si="7"/>
        <v>True Positive</v>
      </c>
    </row>
    <row r="99" spans="1:7">
      <c r="A99" s="4" t="s">
        <v>327</v>
      </c>
      <c r="B99" s="29" t="s">
        <v>203</v>
      </c>
      <c r="C99" s="29" t="s">
        <v>203</v>
      </c>
      <c r="D99" s="10" t="str">
        <f t="shared" si="4"/>
        <v>Pass</v>
      </c>
      <c r="E99" s="10" t="str">
        <f t="shared" si="5"/>
        <v>Positive</v>
      </c>
      <c r="F99" s="10" t="str">
        <f t="shared" si="6"/>
        <v>True</v>
      </c>
      <c r="G99" s="10" t="str">
        <f t="shared" si="7"/>
        <v>True Positive</v>
      </c>
    </row>
    <row r="100" spans="1:7">
      <c r="A100" s="4" t="s">
        <v>328</v>
      </c>
      <c r="B100" s="29" t="s">
        <v>203</v>
      </c>
      <c r="C100" s="29" t="s">
        <v>203</v>
      </c>
      <c r="D100" s="10" t="str">
        <f t="shared" si="4"/>
        <v>Pass</v>
      </c>
      <c r="E100" s="10" t="str">
        <f t="shared" si="5"/>
        <v>Positive</v>
      </c>
      <c r="F100" s="10" t="str">
        <f t="shared" si="6"/>
        <v>True</v>
      </c>
      <c r="G100" s="10" t="str">
        <f t="shared" si="7"/>
        <v>True Positive</v>
      </c>
    </row>
    <row r="101" spans="1:7">
      <c r="A101" s="4" t="s">
        <v>329</v>
      </c>
      <c r="B101" s="29" t="s">
        <v>203</v>
      </c>
      <c r="C101" s="29" t="s">
        <v>203</v>
      </c>
      <c r="D101" s="10" t="str">
        <f t="shared" si="4"/>
        <v>Pass</v>
      </c>
      <c r="E101" s="10" t="str">
        <f t="shared" si="5"/>
        <v>Positive</v>
      </c>
      <c r="F101" s="10" t="str">
        <f t="shared" si="6"/>
        <v>True</v>
      </c>
      <c r="G101" s="10" t="str">
        <f t="shared" si="7"/>
        <v>True Positive</v>
      </c>
    </row>
    <row r="102" spans="1:7">
      <c r="A102" s="4" t="s">
        <v>330</v>
      </c>
      <c r="B102" s="29" t="s">
        <v>203</v>
      </c>
      <c r="C102" s="29" t="s">
        <v>203</v>
      </c>
      <c r="D102" s="10" t="str">
        <f t="shared" si="4"/>
        <v>Pass</v>
      </c>
      <c r="E102" s="10" t="str">
        <f t="shared" si="5"/>
        <v>Positive</v>
      </c>
      <c r="F102" s="10" t="str">
        <f t="shared" si="6"/>
        <v>True</v>
      </c>
      <c r="G102" s="10" t="str">
        <f t="shared" si="7"/>
        <v>True Positive</v>
      </c>
    </row>
    <row r="103" spans="1:7">
      <c r="A103" s="4" t="s">
        <v>331</v>
      </c>
      <c r="B103" s="29" t="s">
        <v>203</v>
      </c>
      <c r="C103" s="29" t="s">
        <v>203</v>
      </c>
      <c r="D103" s="10" t="str">
        <f t="shared" si="4"/>
        <v>Pass</v>
      </c>
      <c r="E103" s="10" t="str">
        <f t="shared" si="5"/>
        <v>Positive</v>
      </c>
      <c r="F103" s="10" t="str">
        <f t="shared" si="6"/>
        <v>True</v>
      </c>
      <c r="G103" s="10" t="str">
        <f t="shared" si="7"/>
        <v>True Positive</v>
      </c>
    </row>
    <row r="104" spans="1:7">
      <c r="A104" s="4" t="s">
        <v>332</v>
      </c>
      <c r="B104" s="29" t="s">
        <v>203</v>
      </c>
      <c r="C104" s="29" t="s">
        <v>203</v>
      </c>
      <c r="D104" s="10" t="str">
        <f t="shared" si="4"/>
        <v>Pass</v>
      </c>
      <c r="E104" s="10" t="str">
        <f t="shared" si="5"/>
        <v>Positive</v>
      </c>
      <c r="F104" s="10" t="str">
        <f t="shared" si="6"/>
        <v>True</v>
      </c>
      <c r="G104" s="10" t="str">
        <f t="shared" si="7"/>
        <v>True Positive</v>
      </c>
    </row>
    <row r="105" spans="1:7">
      <c r="A105" s="4" t="s">
        <v>333</v>
      </c>
      <c r="B105" s="29" t="s">
        <v>203</v>
      </c>
      <c r="C105" s="29" t="s">
        <v>203</v>
      </c>
      <c r="D105" s="10" t="str">
        <f t="shared" si="4"/>
        <v>Pass</v>
      </c>
      <c r="E105" s="10" t="str">
        <f t="shared" si="5"/>
        <v>Positive</v>
      </c>
      <c r="F105" s="10" t="str">
        <f t="shared" si="6"/>
        <v>True</v>
      </c>
      <c r="G105" s="10" t="str">
        <f t="shared" si="7"/>
        <v>True Positive</v>
      </c>
    </row>
    <row r="106" spans="1:7">
      <c r="A106" s="4" t="s">
        <v>334</v>
      </c>
      <c r="B106" s="29" t="s">
        <v>203</v>
      </c>
      <c r="C106" s="29" t="s">
        <v>203</v>
      </c>
      <c r="D106" s="10" t="str">
        <f t="shared" si="4"/>
        <v>Pass</v>
      </c>
      <c r="E106" s="10" t="str">
        <f t="shared" si="5"/>
        <v>Positive</v>
      </c>
      <c r="F106" s="10" t="str">
        <f t="shared" si="6"/>
        <v>True</v>
      </c>
      <c r="G106" s="10" t="str">
        <f t="shared" si="7"/>
        <v>True Positive</v>
      </c>
    </row>
    <row r="107" spans="1:7">
      <c r="A107" s="4" t="s">
        <v>335</v>
      </c>
      <c r="B107" s="29" t="s">
        <v>203</v>
      </c>
      <c r="C107" s="29" t="s">
        <v>203</v>
      </c>
      <c r="D107" s="10" t="str">
        <f t="shared" si="4"/>
        <v>Pass</v>
      </c>
      <c r="E107" s="10" t="str">
        <f t="shared" si="5"/>
        <v>Positive</v>
      </c>
      <c r="F107" s="10" t="str">
        <f t="shared" si="6"/>
        <v>True</v>
      </c>
      <c r="G107" s="10" t="str">
        <f t="shared" si="7"/>
        <v>True Positive</v>
      </c>
    </row>
    <row r="108" spans="1:7">
      <c r="A108" s="4" t="s">
        <v>336</v>
      </c>
      <c r="B108" s="29" t="s">
        <v>203</v>
      </c>
      <c r="C108" s="29" t="s">
        <v>203</v>
      </c>
      <c r="D108" s="10" t="str">
        <f t="shared" si="4"/>
        <v>Pass</v>
      </c>
      <c r="E108" s="10" t="str">
        <f t="shared" si="5"/>
        <v>Positive</v>
      </c>
      <c r="F108" s="10" t="str">
        <f t="shared" si="6"/>
        <v>True</v>
      </c>
      <c r="G108" s="10" t="str">
        <f t="shared" si="7"/>
        <v>True Positive</v>
      </c>
    </row>
    <row r="109" spans="1:7">
      <c r="A109" s="4" t="s">
        <v>337</v>
      </c>
      <c r="B109" s="29" t="s">
        <v>203</v>
      </c>
      <c r="C109" s="29" t="s">
        <v>203</v>
      </c>
      <c r="D109" s="10" t="str">
        <f t="shared" si="4"/>
        <v>Pass</v>
      </c>
      <c r="E109" s="10" t="str">
        <f t="shared" si="5"/>
        <v>Positive</v>
      </c>
      <c r="F109" s="10" t="str">
        <f t="shared" si="6"/>
        <v>True</v>
      </c>
      <c r="G109" s="10" t="str">
        <f t="shared" si="7"/>
        <v>True Positive</v>
      </c>
    </row>
    <row r="110" spans="1:7">
      <c r="A110" s="4" t="s">
        <v>338</v>
      </c>
      <c r="B110" s="29" t="s">
        <v>205</v>
      </c>
      <c r="C110" s="29" t="s">
        <v>205</v>
      </c>
      <c r="D110" s="10" t="str">
        <f t="shared" si="4"/>
        <v>Pass</v>
      </c>
      <c r="E110" s="10" t="str">
        <f t="shared" si="5"/>
        <v>Positive</v>
      </c>
      <c r="F110" s="10" t="str">
        <f t="shared" si="6"/>
        <v>True</v>
      </c>
      <c r="G110" s="10" t="str">
        <f t="shared" si="7"/>
        <v>True Positive</v>
      </c>
    </row>
    <row r="111" spans="1:7">
      <c r="A111" s="4" t="s">
        <v>339</v>
      </c>
      <c r="B111" s="29" t="s">
        <v>205</v>
      </c>
      <c r="C111" s="29" t="s">
        <v>205</v>
      </c>
      <c r="D111" s="10" t="str">
        <f t="shared" si="4"/>
        <v>Pass</v>
      </c>
      <c r="E111" s="10" t="str">
        <f t="shared" si="5"/>
        <v>Positive</v>
      </c>
      <c r="F111" s="10" t="str">
        <f t="shared" si="6"/>
        <v>True</v>
      </c>
      <c r="G111" s="10" t="str">
        <f t="shared" si="7"/>
        <v>True Positive</v>
      </c>
    </row>
    <row r="112" spans="1:7">
      <c r="A112" s="4" t="s">
        <v>340</v>
      </c>
      <c r="B112" s="29" t="s">
        <v>205</v>
      </c>
      <c r="C112" s="29" t="s">
        <v>205</v>
      </c>
      <c r="D112" s="10" t="str">
        <f t="shared" si="4"/>
        <v>Pass</v>
      </c>
      <c r="E112" s="10" t="str">
        <f t="shared" si="5"/>
        <v>Positive</v>
      </c>
      <c r="F112" s="10" t="str">
        <f t="shared" si="6"/>
        <v>True</v>
      </c>
      <c r="G112" s="10" t="str">
        <f t="shared" si="7"/>
        <v>True Positive</v>
      </c>
    </row>
    <row r="113" spans="1:7">
      <c r="A113" s="4" t="s">
        <v>341</v>
      </c>
      <c r="B113" s="29" t="s">
        <v>205</v>
      </c>
      <c r="C113" s="29" t="s">
        <v>205</v>
      </c>
      <c r="D113" s="10" t="str">
        <f t="shared" si="4"/>
        <v>Pass</v>
      </c>
      <c r="E113" s="10" t="str">
        <f t="shared" si="5"/>
        <v>Positive</v>
      </c>
      <c r="F113" s="10" t="str">
        <f t="shared" si="6"/>
        <v>True</v>
      </c>
      <c r="G113" s="10" t="str">
        <f t="shared" si="7"/>
        <v>True Positive</v>
      </c>
    </row>
    <row r="114" spans="1:7">
      <c r="A114" s="4" t="s">
        <v>342</v>
      </c>
      <c r="B114" s="29" t="s">
        <v>205</v>
      </c>
      <c r="C114" s="29" t="s">
        <v>205</v>
      </c>
      <c r="D114" s="10" t="str">
        <f t="shared" si="4"/>
        <v>Pass</v>
      </c>
      <c r="E114" s="10" t="str">
        <f t="shared" si="5"/>
        <v>Positive</v>
      </c>
      <c r="F114" s="10" t="str">
        <f t="shared" si="6"/>
        <v>True</v>
      </c>
      <c r="G114" s="10" t="str">
        <f t="shared" si="7"/>
        <v>True Positive</v>
      </c>
    </row>
    <row r="115" spans="1:7">
      <c r="A115" s="4" t="s">
        <v>343</v>
      </c>
      <c r="B115" s="29" t="s">
        <v>205</v>
      </c>
      <c r="C115" s="29" t="s">
        <v>205</v>
      </c>
      <c r="D115" s="10" t="str">
        <f t="shared" si="4"/>
        <v>Pass</v>
      </c>
      <c r="E115" s="10" t="str">
        <f t="shared" si="5"/>
        <v>Positive</v>
      </c>
      <c r="F115" s="10" t="str">
        <f t="shared" si="6"/>
        <v>True</v>
      </c>
      <c r="G115" s="10" t="str">
        <f t="shared" si="7"/>
        <v>True Positive</v>
      </c>
    </row>
    <row r="116" spans="1:7">
      <c r="A116" s="4" t="s">
        <v>344</v>
      </c>
      <c r="B116" s="29" t="s">
        <v>205</v>
      </c>
      <c r="C116" s="29" t="s">
        <v>205</v>
      </c>
      <c r="D116" s="10" t="str">
        <f t="shared" si="4"/>
        <v>Pass</v>
      </c>
      <c r="E116" s="10" t="str">
        <f t="shared" si="5"/>
        <v>Positive</v>
      </c>
      <c r="F116" s="10" t="str">
        <f t="shared" si="6"/>
        <v>True</v>
      </c>
      <c r="G116" s="10" t="str">
        <f t="shared" si="7"/>
        <v>True Positive</v>
      </c>
    </row>
    <row r="117" spans="1:7">
      <c r="A117" s="4" t="s">
        <v>345</v>
      </c>
      <c r="B117" s="29" t="s">
        <v>205</v>
      </c>
      <c r="C117" s="29" t="s">
        <v>205</v>
      </c>
      <c r="D117" s="10" t="str">
        <f t="shared" si="4"/>
        <v>Pass</v>
      </c>
      <c r="E117" s="10" t="str">
        <f t="shared" si="5"/>
        <v>Positive</v>
      </c>
      <c r="F117" s="10" t="str">
        <f t="shared" si="6"/>
        <v>True</v>
      </c>
      <c r="G117" s="10" t="str">
        <f t="shared" si="7"/>
        <v>True Positive</v>
      </c>
    </row>
    <row r="118" spans="1:7">
      <c r="A118" s="49" t="s">
        <v>346</v>
      </c>
      <c r="B118" s="29" t="s">
        <v>205</v>
      </c>
      <c r="C118" s="29" t="s">
        <v>205</v>
      </c>
      <c r="D118" s="10" t="str">
        <f t="shared" si="4"/>
        <v>Pass</v>
      </c>
      <c r="E118" s="10" t="str">
        <f t="shared" si="5"/>
        <v>Positive</v>
      </c>
      <c r="F118" s="10" t="str">
        <f t="shared" si="6"/>
        <v>True</v>
      </c>
      <c r="G118" s="10" t="str">
        <f t="shared" si="7"/>
        <v>True Positive</v>
      </c>
    </row>
    <row r="119" spans="1:7">
      <c r="A119" s="27" t="s">
        <v>347</v>
      </c>
      <c r="B119" s="29" t="s">
        <v>205</v>
      </c>
      <c r="C119" s="29" t="s">
        <v>205</v>
      </c>
      <c r="D119" s="10" t="str">
        <f t="shared" si="4"/>
        <v>Pass</v>
      </c>
      <c r="E119" s="10" t="str">
        <f t="shared" si="5"/>
        <v>Positive</v>
      </c>
      <c r="F119" s="10" t="str">
        <f t="shared" si="6"/>
        <v>True</v>
      </c>
      <c r="G119" s="10" t="str">
        <f t="shared" si="7"/>
        <v>True Positive</v>
      </c>
    </row>
    <row r="120" spans="1:7">
      <c r="A120" s="4" t="s">
        <v>348</v>
      </c>
      <c r="B120" s="29" t="s">
        <v>205</v>
      </c>
      <c r="C120" s="29" t="s">
        <v>205</v>
      </c>
      <c r="D120" s="10" t="str">
        <f t="shared" si="4"/>
        <v>Pass</v>
      </c>
      <c r="E120" s="10" t="str">
        <f t="shared" si="5"/>
        <v>Positive</v>
      </c>
      <c r="F120" s="10" t="str">
        <f t="shared" si="6"/>
        <v>True</v>
      </c>
      <c r="G120" s="10" t="str">
        <f t="shared" si="7"/>
        <v>True Positive</v>
      </c>
    </row>
    <row r="121" spans="1:7">
      <c r="A121" s="4" t="s">
        <v>349</v>
      </c>
      <c r="B121" s="29" t="s">
        <v>205</v>
      </c>
      <c r="C121" s="29" t="s">
        <v>205</v>
      </c>
      <c r="D121" s="10" t="str">
        <f t="shared" si="4"/>
        <v>Pass</v>
      </c>
      <c r="E121" s="10" t="str">
        <f t="shared" si="5"/>
        <v>Positive</v>
      </c>
      <c r="F121" s="10" t="str">
        <f t="shared" si="6"/>
        <v>True</v>
      </c>
      <c r="G121" s="10" t="str">
        <f t="shared" si="7"/>
        <v>True Positive</v>
      </c>
    </row>
    <row r="122" spans="1:7">
      <c r="A122" s="4" t="s">
        <v>350</v>
      </c>
      <c r="B122" s="29" t="s">
        <v>205</v>
      </c>
      <c r="C122" s="29" t="s">
        <v>205</v>
      </c>
      <c r="D122" s="10" t="str">
        <f t="shared" si="4"/>
        <v>Pass</v>
      </c>
      <c r="E122" s="10" t="str">
        <f t="shared" si="5"/>
        <v>Positive</v>
      </c>
      <c r="F122" s="10" t="str">
        <f t="shared" si="6"/>
        <v>True</v>
      </c>
      <c r="G122" s="10" t="str">
        <f t="shared" si="7"/>
        <v>True Positive</v>
      </c>
    </row>
    <row r="123" spans="1:7">
      <c r="A123" s="4" t="s">
        <v>351</v>
      </c>
      <c r="B123" s="29" t="s">
        <v>205</v>
      </c>
      <c r="C123" s="29" t="s">
        <v>205</v>
      </c>
      <c r="D123" s="10" t="str">
        <f t="shared" si="4"/>
        <v>Pass</v>
      </c>
      <c r="E123" s="10" t="str">
        <f t="shared" si="5"/>
        <v>Positive</v>
      </c>
      <c r="F123" s="10" t="str">
        <f t="shared" si="6"/>
        <v>True</v>
      </c>
      <c r="G123" s="10" t="str">
        <f t="shared" si="7"/>
        <v>True Positive</v>
      </c>
    </row>
    <row r="124" spans="1:7">
      <c r="A124" s="4" t="s">
        <v>352</v>
      </c>
      <c r="B124" s="29" t="s">
        <v>205</v>
      </c>
      <c r="C124" s="29" t="s">
        <v>193</v>
      </c>
      <c r="D124" s="10" t="str">
        <f t="shared" si="4"/>
        <v>Fail</v>
      </c>
      <c r="E124" s="10" t="str">
        <f t="shared" si="5"/>
        <v>Positive</v>
      </c>
      <c r="F124" s="10" t="str">
        <f t="shared" si="6"/>
        <v>False</v>
      </c>
      <c r="G124" s="10" t="str">
        <f t="shared" si="7"/>
        <v>False Positive</v>
      </c>
    </row>
    <row r="125" spans="1:7">
      <c r="A125" s="49" t="s">
        <v>353</v>
      </c>
      <c r="B125" s="29" t="s">
        <v>205</v>
      </c>
      <c r="C125" s="29" t="s">
        <v>205</v>
      </c>
      <c r="D125" s="10" t="str">
        <f t="shared" si="4"/>
        <v>Pass</v>
      </c>
      <c r="E125" s="10" t="str">
        <f t="shared" si="5"/>
        <v>Positive</v>
      </c>
      <c r="F125" s="10" t="str">
        <f t="shared" si="6"/>
        <v>True</v>
      </c>
      <c r="G125" s="10" t="str">
        <f t="shared" si="7"/>
        <v>True Positive</v>
      </c>
    </row>
    <row r="126" spans="1:7">
      <c r="A126" s="4" t="s">
        <v>354</v>
      </c>
      <c r="B126" s="29" t="s">
        <v>205</v>
      </c>
      <c r="C126" s="29" t="s">
        <v>205</v>
      </c>
      <c r="D126" s="10" t="str">
        <f t="shared" si="4"/>
        <v>Pass</v>
      </c>
      <c r="E126" s="10" t="str">
        <f t="shared" si="5"/>
        <v>Positive</v>
      </c>
      <c r="F126" s="10" t="str">
        <f t="shared" si="6"/>
        <v>True</v>
      </c>
      <c r="G126" s="10" t="str">
        <f t="shared" si="7"/>
        <v>True Positive</v>
      </c>
    </row>
    <row r="127" spans="1:7">
      <c r="A127" s="4" t="s">
        <v>355</v>
      </c>
      <c r="B127" s="29" t="s">
        <v>205</v>
      </c>
      <c r="C127" s="29" t="s">
        <v>193</v>
      </c>
      <c r="D127" s="10" t="str">
        <f t="shared" si="4"/>
        <v>Fail</v>
      </c>
      <c r="E127" s="10" t="str">
        <f t="shared" si="5"/>
        <v>Positive</v>
      </c>
      <c r="F127" s="10" t="str">
        <f t="shared" si="6"/>
        <v>False</v>
      </c>
      <c r="G127" s="10" t="str">
        <f t="shared" si="7"/>
        <v>False Positive</v>
      </c>
    </row>
    <row r="128" spans="1:7">
      <c r="A128" s="4" t="s">
        <v>356</v>
      </c>
      <c r="B128" s="29" t="s">
        <v>205</v>
      </c>
      <c r="C128" s="29" t="s">
        <v>205</v>
      </c>
      <c r="D128" s="10" t="str">
        <f t="shared" si="4"/>
        <v>Pass</v>
      </c>
      <c r="E128" s="10" t="str">
        <f t="shared" si="5"/>
        <v>Positive</v>
      </c>
      <c r="F128" s="10" t="str">
        <f t="shared" si="6"/>
        <v>True</v>
      </c>
      <c r="G128" s="10" t="str">
        <f t="shared" si="7"/>
        <v>True Positive</v>
      </c>
    </row>
    <row r="129" spans="1:7">
      <c r="A129" s="4" t="s">
        <v>357</v>
      </c>
      <c r="B129" s="29" t="s">
        <v>205</v>
      </c>
      <c r="C129" s="29" t="s">
        <v>205</v>
      </c>
      <c r="D129" s="10" t="str">
        <f t="shared" si="4"/>
        <v>Pass</v>
      </c>
      <c r="E129" s="10" t="str">
        <f t="shared" si="5"/>
        <v>Positive</v>
      </c>
      <c r="F129" s="10" t="str">
        <f t="shared" si="6"/>
        <v>True</v>
      </c>
      <c r="G129" s="10" t="str">
        <f t="shared" si="7"/>
        <v>True Positive</v>
      </c>
    </row>
    <row r="130" spans="1:7">
      <c r="A130" s="4" t="s">
        <v>358</v>
      </c>
      <c r="B130" s="29" t="s">
        <v>207</v>
      </c>
      <c r="C130" s="29" t="s">
        <v>207</v>
      </c>
      <c r="D130" s="10" t="str">
        <f t="shared" si="4"/>
        <v>Pass</v>
      </c>
      <c r="E130" s="10" t="str">
        <f t="shared" si="5"/>
        <v>Positive</v>
      </c>
      <c r="F130" s="10" t="str">
        <f t="shared" si="6"/>
        <v>True</v>
      </c>
      <c r="G130" s="10" t="str">
        <f t="shared" si="7"/>
        <v>True Positive</v>
      </c>
    </row>
    <row r="131" spans="1:7">
      <c r="A131" s="4" t="s">
        <v>359</v>
      </c>
      <c r="B131" s="29" t="s">
        <v>207</v>
      </c>
      <c r="C131" s="29" t="s">
        <v>207</v>
      </c>
      <c r="D131" s="10" t="str">
        <f t="shared" ref="D131:D186" si="8">IF(B131=C131,"Pass","Fail")</f>
        <v>Pass</v>
      </c>
      <c r="E131" s="10" t="str">
        <f t="shared" ref="E131:E186" si="9">IF(C131="OOS_R1","Negative","Positive")</f>
        <v>Positive</v>
      </c>
      <c r="F131" s="10" t="str">
        <f t="shared" ref="F131:F186" si="10">IF(B131=C131,"True","False")</f>
        <v>True</v>
      </c>
      <c r="G131" s="10" t="str">
        <f t="shared" ref="G131:G186" si="11">CONCATENATE(F131," ",E131)</f>
        <v>True Positive</v>
      </c>
    </row>
    <row r="132" spans="1:7">
      <c r="A132" s="4" t="s">
        <v>360</v>
      </c>
      <c r="B132" s="29" t="s">
        <v>207</v>
      </c>
      <c r="C132" s="28" t="s">
        <v>94</v>
      </c>
      <c r="D132" s="10" t="str">
        <f t="shared" si="8"/>
        <v>Fail</v>
      </c>
      <c r="E132" s="10" t="str">
        <f t="shared" si="9"/>
        <v>Negative</v>
      </c>
      <c r="F132" s="10" t="str">
        <f t="shared" si="10"/>
        <v>False</v>
      </c>
      <c r="G132" s="10" t="str">
        <f t="shared" si="11"/>
        <v>False Negative</v>
      </c>
    </row>
    <row r="133" spans="1:7">
      <c r="A133" s="4" t="s">
        <v>361</v>
      </c>
      <c r="B133" s="29" t="s">
        <v>207</v>
      </c>
      <c r="C133" s="29" t="s">
        <v>207</v>
      </c>
      <c r="D133" s="10" t="str">
        <f t="shared" si="8"/>
        <v>Pass</v>
      </c>
      <c r="E133" s="10" t="str">
        <f t="shared" si="9"/>
        <v>Positive</v>
      </c>
      <c r="F133" s="10" t="str">
        <f t="shared" si="10"/>
        <v>True</v>
      </c>
      <c r="G133" s="10" t="str">
        <f t="shared" si="11"/>
        <v>True Positive</v>
      </c>
    </row>
    <row r="134" spans="1:7">
      <c r="A134" s="4" t="s">
        <v>362</v>
      </c>
      <c r="B134" s="29" t="s">
        <v>207</v>
      </c>
      <c r="C134" s="29" t="s">
        <v>207</v>
      </c>
      <c r="D134" s="10" t="str">
        <f t="shared" si="8"/>
        <v>Pass</v>
      </c>
      <c r="E134" s="10" t="str">
        <f t="shared" si="9"/>
        <v>Positive</v>
      </c>
      <c r="F134" s="10" t="str">
        <f t="shared" si="10"/>
        <v>True</v>
      </c>
      <c r="G134" s="10" t="str">
        <f t="shared" si="11"/>
        <v>True Positive</v>
      </c>
    </row>
    <row r="135" spans="1:7">
      <c r="A135" s="4" t="s">
        <v>363</v>
      </c>
      <c r="B135" s="29" t="s">
        <v>207</v>
      </c>
      <c r="C135" s="29" t="s">
        <v>207</v>
      </c>
      <c r="D135" s="10" t="str">
        <f t="shared" si="8"/>
        <v>Pass</v>
      </c>
      <c r="E135" s="10" t="str">
        <f t="shared" si="9"/>
        <v>Positive</v>
      </c>
      <c r="F135" s="10" t="str">
        <f t="shared" si="10"/>
        <v>True</v>
      </c>
      <c r="G135" s="10" t="str">
        <f t="shared" si="11"/>
        <v>True Positive</v>
      </c>
    </row>
    <row r="136" spans="1:7">
      <c r="A136" s="4" t="s">
        <v>364</v>
      </c>
      <c r="B136" s="29" t="s">
        <v>207</v>
      </c>
      <c r="C136" s="29" t="s">
        <v>207</v>
      </c>
      <c r="D136" s="10" t="str">
        <f t="shared" si="8"/>
        <v>Pass</v>
      </c>
      <c r="E136" s="10" t="str">
        <f t="shared" si="9"/>
        <v>Positive</v>
      </c>
      <c r="F136" s="10" t="str">
        <f t="shared" si="10"/>
        <v>True</v>
      </c>
      <c r="G136" s="10" t="str">
        <f t="shared" si="11"/>
        <v>True Positive</v>
      </c>
    </row>
    <row r="137" spans="1:7">
      <c r="A137" s="49" t="s">
        <v>365</v>
      </c>
      <c r="B137" s="29" t="s">
        <v>207</v>
      </c>
      <c r="C137" s="29" t="s">
        <v>207</v>
      </c>
      <c r="D137" s="10" t="str">
        <f t="shared" si="8"/>
        <v>Pass</v>
      </c>
      <c r="E137" s="10" t="str">
        <f t="shared" si="9"/>
        <v>Positive</v>
      </c>
      <c r="F137" s="10" t="str">
        <f t="shared" si="10"/>
        <v>True</v>
      </c>
      <c r="G137" s="10" t="str">
        <f t="shared" si="11"/>
        <v>True Positive</v>
      </c>
    </row>
    <row r="138" spans="1:7">
      <c r="A138" s="4" t="s">
        <v>366</v>
      </c>
      <c r="B138" s="29" t="s">
        <v>207</v>
      </c>
      <c r="C138" s="29" t="s">
        <v>207</v>
      </c>
      <c r="D138" s="10" t="str">
        <f t="shared" si="8"/>
        <v>Pass</v>
      </c>
      <c r="E138" s="10" t="str">
        <f t="shared" si="9"/>
        <v>Positive</v>
      </c>
      <c r="F138" s="10" t="str">
        <f t="shared" si="10"/>
        <v>True</v>
      </c>
      <c r="G138" s="10" t="str">
        <f t="shared" si="11"/>
        <v>True Positive</v>
      </c>
    </row>
    <row r="139" spans="1:7">
      <c r="A139" s="4" t="s">
        <v>367</v>
      </c>
      <c r="B139" s="29" t="s">
        <v>207</v>
      </c>
      <c r="C139" s="29" t="s">
        <v>207</v>
      </c>
      <c r="D139" s="10" t="str">
        <f t="shared" si="8"/>
        <v>Pass</v>
      </c>
      <c r="E139" s="10" t="str">
        <f t="shared" si="9"/>
        <v>Positive</v>
      </c>
      <c r="F139" s="10" t="str">
        <f t="shared" si="10"/>
        <v>True</v>
      </c>
      <c r="G139" s="10" t="str">
        <f t="shared" si="11"/>
        <v>True Positive</v>
      </c>
    </row>
    <row r="140" spans="1:7">
      <c r="A140" s="4" t="s">
        <v>368</v>
      </c>
      <c r="B140" s="29" t="s">
        <v>207</v>
      </c>
      <c r="C140" s="29" t="s">
        <v>207</v>
      </c>
      <c r="D140" s="10" t="str">
        <f t="shared" si="8"/>
        <v>Pass</v>
      </c>
      <c r="E140" s="10" t="str">
        <f t="shared" si="9"/>
        <v>Positive</v>
      </c>
      <c r="F140" s="10" t="str">
        <f t="shared" si="10"/>
        <v>True</v>
      </c>
      <c r="G140" s="10" t="str">
        <f t="shared" si="11"/>
        <v>True Positive</v>
      </c>
    </row>
    <row r="141" spans="1:7">
      <c r="A141" s="4" t="s">
        <v>369</v>
      </c>
      <c r="B141" s="29" t="s">
        <v>207</v>
      </c>
      <c r="C141" s="29" t="s">
        <v>207</v>
      </c>
      <c r="D141" s="10" t="str">
        <f t="shared" si="8"/>
        <v>Pass</v>
      </c>
      <c r="E141" s="10" t="str">
        <f t="shared" si="9"/>
        <v>Positive</v>
      </c>
      <c r="F141" s="10" t="str">
        <f t="shared" si="10"/>
        <v>True</v>
      </c>
      <c r="G141" s="10" t="str">
        <f t="shared" si="11"/>
        <v>True Positive</v>
      </c>
    </row>
    <row r="142" spans="1:7">
      <c r="A142" s="4" t="s">
        <v>370</v>
      </c>
      <c r="B142" s="29" t="s">
        <v>207</v>
      </c>
      <c r="C142" s="29" t="s">
        <v>207</v>
      </c>
      <c r="D142" s="10" t="str">
        <f t="shared" si="8"/>
        <v>Pass</v>
      </c>
      <c r="E142" s="10" t="str">
        <f t="shared" si="9"/>
        <v>Positive</v>
      </c>
      <c r="F142" s="10" t="str">
        <f t="shared" si="10"/>
        <v>True</v>
      </c>
      <c r="G142" s="10" t="str">
        <f t="shared" si="11"/>
        <v>True Positive</v>
      </c>
    </row>
    <row r="143" spans="1:7">
      <c r="A143" s="4" t="s">
        <v>371</v>
      </c>
      <c r="B143" s="29" t="s">
        <v>207</v>
      </c>
      <c r="C143" s="29" t="s">
        <v>207</v>
      </c>
      <c r="D143" s="10" t="str">
        <f t="shared" si="8"/>
        <v>Pass</v>
      </c>
      <c r="E143" s="10" t="str">
        <f t="shared" si="9"/>
        <v>Positive</v>
      </c>
      <c r="F143" s="10" t="str">
        <f t="shared" si="10"/>
        <v>True</v>
      </c>
      <c r="G143" s="10" t="str">
        <f t="shared" si="11"/>
        <v>True Positive</v>
      </c>
    </row>
    <row r="144" spans="1:7">
      <c r="A144" s="4" t="s">
        <v>372</v>
      </c>
      <c r="B144" s="29" t="s">
        <v>207</v>
      </c>
      <c r="C144" s="29" t="s">
        <v>207</v>
      </c>
      <c r="D144" s="10" t="str">
        <f t="shared" si="8"/>
        <v>Pass</v>
      </c>
      <c r="E144" s="10" t="str">
        <f t="shared" si="9"/>
        <v>Positive</v>
      </c>
      <c r="F144" s="10" t="str">
        <f t="shared" si="10"/>
        <v>True</v>
      </c>
      <c r="G144" s="10" t="str">
        <f t="shared" si="11"/>
        <v>True Positive</v>
      </c>
    </row>
    <row r="145" spans="1:7">
      <c r="A145" s="4" t="s">
        <v>373</v>
      </c>
      <c r="B145" s="29" t="s">
        <v>207</v>
      </c>
      <c r="C145" s="29" t="s">
        <v>207</v>
      </c>
      <c r="D145" s="10" t="str">
        <f t="shared" si="8"/>
        <v>Pass</v>
      </c>
      <c r="E145" s="10" t="str">
        <f t="shared" si="9"/>
        <v>Positive</v>
      </c>
      <c r="F145" s="10" t="str">
        <f t="shared" si="10"/>
        <v>True</v>
      </c>
      <c r="G145" s="10" t="str">
        <f t="shared" si="11"/>
        <v>True Positive</v>
      </c>
    </row>
    <row r="146" spans="1:7">
      <c r="A146" s="4" t="s">
        <v>374</v>
      </c>
      <c r="B146" s="29" t="s">
        <v>207</v>
      </c>
      <c r="C146" s="29" t="s">
        <v>207</v>
      </c>
      <c r="D146" s="10" t="str">
        <f t="shared" si="8"/>
        <v>Pass</v>
      </c>
      <c r="E146" s="10" t="str">
        <f t="shared" si="9"/>
        <v>Positive</v>
      </c>
      <c r="F146" s="10" t="str">
        <f t="shared" si="10"/>
        <v>True</v>
      </c>
      <c r="G146" s="10" t="str">
        <f t="shared" si="11"/>
        <v>True Positive</v>
      </c>
    </row>
    <row r="147" spans="1:7">
      <c r="A147" s="4" t="s">
        <v>375</v>
      </c>
      <c r="B147" s="29" t="s">
        <v>207</v>
      </c>
      <c r="C147" s="29" t="s">
        <v>207</v>
      </c>
      <c r="D147" s="10" t="str">
        <f t="shared" si="8"/>
        <v>Pass</v>
      </c>
      <c r="E147" s="10" t="str">
        <f t="shared" si="9"/>
        <v>Positive</v>
      </c>
      <c r="F147" s="10" t="str">
        <f t="shared" si="10"/>
        <v>True</v>
      </c>
      <c r="G147" s="10" t="str">
        <f t="shared" si="11"/>
        <v>True Positive</v>
      </c>
    </row>
    <row r="148" spans="1:7">
      <c r="A148" s="4" t="s">
        <v>376</v>
      </c>
      <c r="B148" s="29" t="s">
        <v>207</v>
      </c>
      <c r="C148" s="29" t="s">
        <v>207</v>
      </c>
      <c r="D148" s="10" t="str">
        <f t="shared" si="8"/>
        <v>Pass</v>
      </c>
      <c r="E148" s="10" t="str">
        <f t="shared" si="9"/>
        <v>Positive</v>
      </c>
      <c r="F148" s="10" t="str">
        <f t="shared" si="10"/>
        <v>True</v>
      </c>
      <c r="G148" s="10" t="str">
        <f t="shared" si="11"/>
        <v>True Positive</v>
      </c>
    </row>
    <row r="149" spans="1:7">
      <c r="A149" s="4" t="s">
        <v>377</v>
      </c>
      <c r="B149" s="29" t="s">
        <v>207</v>
      </c>
      <c r="C149" s="29" t="s">
        <v>207</v>
      </c>
      <c r="D149" s="10" t="str">
        <f t="shared" si="8"/>
        <v>Pass</v>
      </c>
      <c r="E149" s="10" t="str">
        <f t="shared" si="9"/>
        <v>Positive</v>
      </c>
      <c r="F149" s="10" t="str">
        <f t="shared" si="10"/>
        <v>True</v>
      </c>
      <c r="G149" s="10" t="str">
        <f t="shared" si="11"/>
        <v>True Positive</v>
      </c>
    </row>
    <row r="150" spans="1:7">
      <c r="A150" s="4" t="s">
        <v>378</v>
      </c>
      <c r="B150" s="29" t="s">
        <v>209</v>
      </c>
      <c r="C150" s="29" t="s">
        <v>209</v>
      </c>
      <c r="D150" s="10" t="str">
        <f t="shared" si="8"/>
        <v>Pass</v>
      </c>
      <c r="E150" s="10" t="str">
        <f t="shared" si="9"/>
        <v>Positive</v>
      </c>
      <c r="F150" s="10" t="str">
        <f t="shared" si="10"/>
        <v>True</v>
      </c>
      <c r="G150" s="10" t="str">
        <f t="shared" si="11"/>
        <v>True Positive</v>
      </c>
    </row>
    <row r="151" spans="1:7">
      <c r="A151" s="4" t="s">
        <v>379</v>
      </c>
      <c r="B151" s="29" t="s">
        <v>209</v>
      </c>
      <c r="C151" s="29" t="s">
        <v>209</v>
      </c>
      <c r="D151" s="10" t="str">
        <f t="shared" si="8"/>
        <v>Pass</v>
      </c>
      <c r="E151" s="10" t="str">
        <f t="shared" si="9"/>
        <v>Positive</v>
      </c>
      <c r="F151" s="10" t="str">
        <f t="shared" si="10"/>
        <v>True</v>
      </c>
      <c r="G151" s="10" t="str">
        <f t="shared" si="11"/>
        <v>True Positive</v>
      </c>
    </row>
    <row r="152" spans="1:7">
      <c r="A152" s="4" t="s">
        <v>380</v>
      </c>
      <c r="B152" s="29" t="s">
        <v>209</v>
      </c>
      <c r="C152" s="29" t="s">
        <v>209</v>
      </c>
      <c r="D152" s="10" t="str">
        <f t="shared" si="8"/>
        <v>Pass</v>
      </c>
      <c r="E152" s="10" t="str">
        <f t="shared" si="9"/>
        <v>Positive</v>
      </c>
      <c r="F152" s="10" t="str">
        <f t="shared" si="10"/>
        <v>True</v>
      </c>
      <c r="G152" s="10" t="str">
        <f t="shared" si="11"/>
        <v>True Positive</v>
      </c>
    </row>
    <row r="153" spans="1:7">
      <c r="A153" s="4" t="s">
        <v>381</v>
      </c>
      <c r="B153" s="29" t="s">
        <v>209</v>
      </c>
      <c r="C153" s="29" t="s">
        <v>209</v>
      </c>
      <c r="D153" s="10" t="str">
        <f t="shared" si="8"/>
        <v>Pass</v>
      </c>
      <c r="E153" s="10" t="str">
        <f t="shared" si="9"/>
        <v>Positive</v>
      </c>
      <c r="F153" s="10" t="str">
        <f t="shared" si="10"/>
        <v>True</v>
      </c>
      <c r="G153" s="10" t="str">
        <f t="shared" si="11"/>
        <v>True Positive</v>
      </c>
    </row>
    <row r="154" spans="1:7">
      <c r="A154" s="4" t="s">
        <v>382</v>
      </c>
      <c r="B154" s="29" t="s">
        <v>209</v>
      </c>
      <c r="C154" s="29" t="s">
        <v>209</v>
      </c>
      <c r="D154" s="10" t="str">
        <f t="shared" si="8"/>
        <v>Pass</v>
      </c>
      <c r="E154" s="10" t="str">
        <f t="shared" si="9"/>
        <v>Positive</v>
      </c>
      <c r="F154" s="10" t="str">
        <f t="shared" si="10"/>
        <v>True</v>
      </c>
      <c r="G154" s="10" t="str">
        <f t="shared" si="11"/>
        <v>True Positive</v>
      </c>
    </row>
    <row r="155" spans="1:7">
      <c r="A155" s="4" t="s">
        <v>383</v>
      </c>
      <c r="B155" s="29" t="s">
        <v>209</v>
      </c>
      <c r="C155" s="29" t="s">
        <v>209</v>
      </c>
      <c r="D155" s="10" t="str">
        <f t="shared" si="8"/>
        <v>Pass</v>
      </c>
      <c r="E155" s="10" t="str">
        <f t="shared" si="9"/>
        <v>Positive</v>
      </c>
      <c r="F155" s="10" t="str">
        <f t="shared" si="10"/>
        <v>True</v>
      </c>
      <c r="G155" s="10" t="str">
        <f t="shared" si="11"/>
        <v>True Positive</v>
      </c>
    </row>
    <row r="156" spans="1:7">
      <c r="A156" s="4" t="s">
        <v>384</v>
      </c>
      <c r="B156" s="29" t="s">
        <v>209</v>
      </c>
      <c r="C156" s="29" t="s">
        <v>209</v>
      </c>
      <c r="D156" s="10" t="str">
        <f t="shared" si="8"/>
        <v>Pass</v>
      </c>
      <c r="E156" s="10" t="str">
        <f t="shared" si="9"/>
        <v>Positive</v>
      </c>
      <c r="F156" s="10" t="str">
        <f t="shared" si="10"/>
        <v>True</v>
      </c>
      <c r="G156" s="10" t="str">
        <f t="shared" si="11"/>
        <v>True Positive</v>
      </c>
    </row>
    <row r="157" spans="1:7">
      <c r="A157" s="4" t="s">
        <v>385</v>
      </c>
      <c r="B157" s="29" t="s">
        <v>209</v>
      </c>
      <c r="C157" s="29" t="s">
        <v>209</v>
      </c>
      <c r="D157" s="10" t="str">
        <f t="shared" si="8"/>
        <v>Pass</v>
      </c>
      <c r="E157" s="10" t="str">
        <f t="shared" si="9"/>
        <v>Positive</v>
      </c>
      <c r="F157" s="10" t="str">
        <f t="shared" si="10"/>
        <v>True</v>
      </c>
      <c r="G157" s="10" t="str">
        <f t="shared" si="11"/>
        <v>True Positive</v>
      </c>
    </row>
    <row r="158" spans="1:7">
      <c r="A158" s="4" t="s">
        <v>386</v>
      </c>
      <c r="B158" s="29" t="s">
        <v>209</v>
      </c>
      <c r="C158" s="29" t="s">
        <v>193</v>
      </c>
      <c r="D158" s="10" t="str">
        <f t="shared" si="8"/>
        <v>Fail</v>
      </c>
      <c r="E158" s="10" t="str">
        <f t="shared" si="9"/>
        <v>Positive</v>
      </c>
      <c r="F158" s="10" t="str">
        <f t="shared" si="10"/>
        <v>False</v>
      </c>
      <c r="G158" s="10" t="str">
        <f t="shared" si="11"/>
        <v>False Positive</v>
      </c>
    </row>
    <row r="159" spans="1:7">
      <c r="A159" s="4" t="s">
        <v>387</v>
      </c>
      <c r="B159" s="29" t="s">
        <v>209</v>
      </c>
      <c r="C159" s="29" t="s">
        <v>209</v>
      </c>
      <c r="D159" s="10" t="str">
        <f t="shared" si="8"/>
        <v>Pass</v>
      </c>
      <c r="E159" s="10" t="str">
        <f t="shared" si="9"/>
        <v>Positive</v>
      </c>
      <c r="F159" s="10" t="str">
        <f t="shared" si="10"/>
        <v>True</v>
      </c>
      <c r="G159" s="10" t="str">
        <f t="shared" si="11"/>
        <v>True Positive</v>
      </c>
    </row>
    <row r="160" spans="1:7">
      <c r="A160" s="4" t="s">
        <v>388</v>
      </c>
      <c r="B160" s="29" t="s">
        <v>209</v>
      </c>
      <c r="C160" s="29" t="s">
        <v>209</v>
      </c>
      <c r="D160" s="10" t="str">
        <f t="shared" si="8"/>
        <v>Pass</v>
      </c>
      <c r="E160" s="10" t="str">
        <f t="shared" si="9"/>
        <v>Positive</v>
      </c>
      <c r="F160" s="10" t="str">
        <f t="shared" si="10"/>
        <v>True</v>
      </c>
      <c r="G160" s="10" t="str">
        <f t="shared" si="11"/>
        <v>True Positive</v>
      </c>
    </row>
    <row r="161" spans="1:7">
      <c r="A161" s="4" t="s">
        <v>389</v>
      </c>
      <c r="B161" s="29" t="s">
        <v>209</v>
      </c>
      <c r="C161" s="29" t="s">
        <v>209</v>
      </c>
      <c r="D161" s="10" t="str">
        <f t="shared" si="8"/>
        <v>Pass</v>
      </c>
      <c r="E161" s="10" t="str">
        <f t="shared" si="9"/>
        <v>Positive</v>
      </c>
      <c r="F161" s="10" t="str">
        <f t="shared" si="10"/>
        <v>True</v>
      </c>
      <c r="G161" s="10" t="str">
        <f t="shared" si="11"/>
        <v>True Positive</v>
      </c>
    </row>
    <row r="162" spans="1:7">
      <c r="A162" s="4" t="s">
        <v>390</v>
      </c>
      <c r="B162" s="29" t="s">
        <v>209</v>
      </c>
      <c r="C162" s="29" t="s">
        <v>193</v>
      </c>
      <c r="D162" s="10" t="str">
        <f t="shared" si="8"/>
        <v>Fail</v>
      </c>
      <c r="E162" s="10" t="str">
        <f t="shared" si="9"/>
        <v>Positive</v>
      </c>
      <c r="F162" s="10" t="str">
        <f t="shared" si="10"/>
        <v>False</v>
      </c>
      <c r="G162" s="10" t="str">
        <f t="shared" si="11"/>
        <v>False Positive</v>
      </c>
    </row>
    <row r="163" spans="1:7">
      <c r="A163" s="4" t="s">
        <v>391</v>
      </c>
      <c r="B163" s="29" t="s">
        <v>209</v>
      </c>
      <c r="C163" s="29" t="s">
        <v>209</v>
      </c>
      <c r="D163" s="10" t="str">
        <f t="shared" si="8"/>
        <v>Pass</v>
      </c>
      <c r="E163" s="10" t="str">
        <f t="shared" si="9"/>
        <v>Positive</v>
      </c>
      <c r="F163" s="10" t="str">
        <f t="shared" si="10"/>
        <v>True</v>
      </c>
      <c r="G163" s="10" t="str">
        <f t="shared" si="11"/>
        <v>True Positive</v>
      </c>
    </row>
    <row r="164" spans="1:7">
      <c r="A164" s="4" t="s">
        <v>392</v>
      </c>
      <c r="B164" s="29" t="s">
        <v>209</v>
      </c>
      <c r="C164" s="29" t="s">
        <v>197</v>
      </c>
      <c r="D164" s="10" t="str">
        <f t="shared" si="8"/>
        <v>Fail</v>
      </c>
      <c r="E164" s="10" t="str">
        <f t="shared" si="9"/>
        <v>Positive</v>
      </c>
      <c r="F164" s="10" t="str">
        <f t="shared" si="10"/>
        <v>False</v>
      </c>
      <c r="G164" s="10" t="str">
        <f t="shared" si="11"/>
        <v>False Positive</v>
      </c>
    </row>
    <row r="165" spans="1:7">
      <c r="A165" s="4" t="s">
        <v>393</v>
      </c>
      <c r="B165" s="29" t="s">
        <v>209</v>
      </c>
      <c r="C165" s="29" t="s">
        <v>209</v>
      </c>
      <c r="D165" s="10" t="str">
        <f t="shared" si="8"/>
        <v>Pass</v>
      </c>
      <c r="E165" s="10" t="str">
        <f t="shared" si="9"/>
        <v>Positive</v>
      </c>
      <c r="F165" s="10" t="str">
        <f t="shared" si="10"/>
        <v>True</v>
      </c>
      <c r="G165" s="10" t="str">
        <f t="shared" si="11"/>
        <v>True Positive</v>
      </c>
    </row>
    <row r="166" spans="1:7">
      <c r="A166" s="4" t="s">
        <v>394</v>
      </c>
      <c r="B166" s="29" t="s">
        <v>209</v>
      </c>
      <c r="C166" s="29" t="s">
        <v>209</v>
      </c>
      <c r="D166" s="10" t="str">
        <f t="shared" si="8"/>
        <v>Pass</v>
      </c>
      <c r="E166" s="10" t="str">
        <f t="shared" si="9"/>
        <v>Positive</v>
      </c>
      <c r="F166" s="10" t="str">
        <f t="shared" si="10"/>
        <v>True</v>
      </c>
      <c r="G166" s="10" t="str">
        <f t="shared" si="11"/>
        <v>True Positive</v>
      </c>
    </row>
    <row r="167" spans="1:7">
      <c r="A167" s="4" t="s">
        <v>395</v>
      </c>
      <c r="B167" s="29" t="s">
        <v>209</v>
      </c>
      <c r="C167" s="29" t="s">
        <v>193</v>
      </c>
      <c r="D167" s="10" t="str">
        <f t="shared" si="8"/>
        <v>Fail</v>
      </c>
      <c r="E167" s="10" t="str">
        <f t="shared" si="9"/>
        <v>Positive</v>
      </c>
      <c r="F167" s="10" t="str">
        <f t="shared" si="10"/>
        <v>False</v>
      </c>
      <c r="G167" s="10" t="str">
        <f t="shared" si="11"/>
        <v>False Positive</v>
      </c>
    </row>
    <row r="168" spans="1:7">
      <c r="A168" s="4" t="s">
        <v>396</v>
      </c>
      <c r="B168" s="29" t="s">
        <v>209</v>
      </c>
      <c r="C168" s="29" t="s">
        <v>209</v>
      </c>
      <c r="D168" s="10" t="str">
        <f t="shared" si="8"/>
        <v>Pass</v>
      </c>
      <c r="E168" s="10" t="str">
        <f t="shared" si="9"/>
        <v>Positive</v>
      </c>
      <c r="F168" s="10" t="str">
        <f t="shared" si="10"/>
        <v>True</v>
      </c>
      <c r="G168" s="10" t="str">
        <f t="shared" si="11"/>
        <v>True Positive</v>
      </c>
    </row>
    <row r="169" spans="1:7">
      <c r="A169" s="4" t="s">
        <v>397</v>
      </c>
      <c r="B169" s="29" t="s">
        <v>209</v>
      </c>
      <c r="C169" s="29" t="s">
        <v>209</v>
      </c>
      <c r="D169" s="10" t="str">
        <f t="shared" si="8"/>
        <v>Pass</v>
      </c>
      <c r="E169" s="10" t="str">
        <f t="shared" si="9"/>
        <v>Positive</v>
      </c>
      <c r="F169" s="10" t="str">
        <f t="shared" si="10"/>
        <v>True</v>
      </c>
      <c r="G169" s="10" t="str">
        <f t="shared" si="11"/>
        <v>True Positive</v>
      </c>
    </row>
    <row r="170" spans="1:7">
      <c r="A170" s="49" t="s">
        <v>398</v>
      </c>
      <c r="B170" s="29" t="s">
        <v>92</v>
      </c>
      <c r="C170" s="29" t="s">
        <v>92</v>
      </c>
      <c r="D170" s="10" t="str">
        <f t="shared" si="8"/>
        <v>Pass</v>
      </c>
      <c r="E170" s="10" t="str">
        <f t="shared" si="9"/>
        <v>Positive</v>
      </c>
      <c r="F170" s="10" t="str">
        <f t="shared" si="10"/>
        <v>True</v>
      </c>
      <c r="G170" s="10" t="str">
        <f t="shared" si="11"/>
        <v>True Positive</v>
      </c>
    </row>
    <row r="171" spans="1:7">
      <c r="A171" s="4" t="s">
        <v>399</v>
      </c>
      <c r="B171" s="29" t="s">
        <v>92</v>
      </c>
      <c r="C171" s="29" t="s">
        <v>92</v>
      </c>
      <c r="D171" s="10" t="str">
        <f t="shared" si="8"/>
        <v>Pass</v>
      </c>
      <c r="E171" s="10" t="str">
        <f t="shared" si="9"/>
        <v>Positive</v>
      </c>
      <c r="F171" s="10" t="str">
        <f t="shared" si="10"/>
        <v>True</v>
      </c>
      <c r="G171" s="10" t="str">
        <f t="shared" si="11"/>
        <v>True Positive</v>
      </c>
    </row>
    <row r="172" spans="1:7">
      <c r="A172" s="4" t="s">
        <v>400</v>
      </c>
      <c r="B172" s="29" t="s">
        <v>92</v>
      </c>
      <c r="C172" s="29" t="s">
        <v>92</v>
      </c>
      <c r="D172" s="10" t="str">
        <f t="shared" si="8"/>
        <v>Pass</v>
      </c>
      <c r="E172" s="10" t="str">
        <f t="shared" si="9"/>
        <v>Positive</v>
      </c>
      <c r="F172" s="10" t="str">
        <f t="shared" si="10"/>
        <v>True</v>
      </c>
      <c r="G172" s="10" t="str">
        <f t="shared" si="11"/>
        <v>True Positive</v>
      </c>
    </row>
    <row r="173" spans="1:7">
      <c r="A173" s="4" t="s">
        <v>401</v>
      </c>
      <c r="B173" s="29" t="s">
        <v>92</v>
      </c>
      <c r="C173" s="29" t="s">
        <v>92</v>
      </c>
      <c r="D173" s="10" t="str">
        <f t="shared" si="8"/>
        <v>Pass</v>
      </c>
      <c r="E173" s="10" t="str">
        <f t="shared" si="9"/>
        <v>Positive</v>
      </c>
      <c r="F173" s="10" t="str">
        <f t="shared" si="10"/>
        <v>True</v>
      </c>
      <c r="G173" s="10" t="str">
        <f t="shared" si="11"/>
        <v>True Positive</v>
      </c>
    </row>
    <row r="174" spans="1:7">
      <c r="A174" s="4" t="s">
        <v>402</v>
      </c>
      <c r="B174" s="29" t="s">
        <v>92</v>
      </c>
      <c r="C174" s="29" t="s">
        <v>92</v>
      </c>
      <c r="D174" s="10" t="str">
        <f t="shared" si="8"/>
        <v>Pass</v>
      </c>
      <c r="E174" s="10" t="str">
        <f t="shared" si="9"/>
        <v>Positive</v>
      </c>
      <c r="F174" s="10" t="str">
        <f t="shared" si="10"/>
        <v>True</v>
      </c>
      <c r="G174" s="10" t="str">
        <f t="shared" si="11"/>
        <v>True Positive</v>
      </c>
    </row>
    <row r="175" spans="1:7">
      <c r="A175" s="4" t="s">
        <v>403</v>
      </c>
      <c r="B175" s="29" t="s">
        <v>92</v>
      </c>
      <c r="C175" s="29" t="s">
        <v>209</v>
      </c>
      <c r="D175" s="10" t="str">
        <f t="shared" si="8"/>
        <v>Fail</v>
      </c>
      <c r="E175" s="10" t="str">
        <f t="shared" si="9"/>
        <v>Positive</v>
      </c>
      <c r="F175" s="10" t="str">
        <f t="shared" si="10"/>
        <v>False</v>
      </c>
      <c r="G175" s="10" t="str">
        <f t="shared" si="11"/>
        <v>False Positive</v>
      </c>
    </row>
    <row r="176" spans="1:7">
      <c r="A176" s="4" t="s">
        <v>404</v>
      </c>
      <c r="B176" s="29" t="s">
        <v>92</v>
      </c>
      <c r="C176" s="29" t="s">
        <v>207</v>
      </c>
      <c r="D176" s="10" t="str">
        <f t="shared" si="8"/>
        <v>Fail</v>
      </c>
      <c r="E176" s="10" t="str">
        <f t="shared" si="9"/>
        <v>Positive</v>
      </c>
      <c r="F176" s="10" t="str">
        <f t="shared" si="10"/>
        <v>False</v>
      </c>
      <c r="G176" s="10" t="str">
        <f t="shared" si="11"/>
        <v>False Positive</v>
      </c>
    </row>
    <row r="177" spans="1:7">
      <c r="A177" s="4" t="s">
        <v>405</v>
      </c>
      <c r="B177" s="29" t="s">
        <v>92</v>
      </c>
      <c r="C177" s="29" t="s">
        <v>195</v>
      </c>
      <c r="D177" s="10" t="str">
        <f t="shared" si="8"/>
        <v>Fail</v>
      </c>
      <c r="E177" s="10" t="str">
        <f t="shared" si="9"/>
        <v>Positive</v>
      </c>
      <c r="F177" s="10" t="str">
        <f t="shared" si="10"/>
        <v>False</v>
      </c>
      <c r="G177" s="10" t="str">
        <f t="shared" si="11"/>
        <v>False Positive</v>
      </c>
    </row>
    <row r="178" spans="1:7">
      <c r="A178" s="4" t="s">
        <v>406</v>
      </c>
      <c r="B178" s="29" t="s">
        <v>92</v>
      </c>
      <c r="C178" s="29" t="s">
        <v>207</v>
      </c>
      <c r="D178" s="10" t="str">
        <f t="shared" si="8"/>
        <v>Fail</v>
      </c>
      <c r="E178" s="10" t="str">
        <f t="shared" si="9"/>
        <v>Positive</v>
      </c>
      <c r="F178" s="10" t="str">
        <f t="shared" si="10"/>
        <v>False</v>
      </c>
      <c r="G178" s="10" t="str">
        <f t="shared" si="11"/>
        <v>False Positive</v>
      </c>
    </row>
    <row r="179" spans="1:7">
      <c r="A179" s="4" t="s">
        <v>407</v>
      </c>
      <c r="B179" s="29" t="s">
        <v>92</v>
      </c>
      <c r="C179" s="29" t="s">
        <v>209</v>
      </c>
      <c r="D179" s="10" t="str">
        <f t="shared" si="8"/>
        <v>Fail</v>
      </c>
      <c r="E179" s="10" t="str">
        <f t="shared" si="9"/>
        <v>Positive</v>
      </c>
      <c r="F179" s="10" t="str">
        <f t="shared" si="10"/>
        <v>False</v>
      </c>
      <c r="G179" s="10" t="str">
        <f t="shared" si="11"/>
        <v>False Positive</v>
      </c>
    </row>
    <row r="180" spans="1:7">
      <c r="A180" s="4" t="s">
        <v>408</v>
      </c>
      <c r="B180" s="29" t="s">
        <v>92</v>
      </c>
      <c r="C180" s="29" t="s">
        <v>209</v>
      </c>
      <c r="D180" s="10" t="str">
        <f t="shared" si="8"/>
        <v>Fail</v>
      </c>
      <c r="E180" s="10" t="str">
        <f t="shared" si="9"/>
        <v>Positive</v>
      </c>
      <c r="F180" s="10" t="str">
        <f t="shared" si="10"/>
        <v>False</v>
      </c>
      <c r="G180" s="10" t="str">
        <f t="shared" si="11"/>
        <v>False Positive</v>
      </c>
    </row>
    <row r="181" spans="1:7">
      <c r="A181" s="4" t="s">
        <v>409</v>
      </c>
      <c r="B181" s="29" t="s">
        <v>92</v>
      </c>
      <c r="C181" s="29" t="s">
        <v>207</v>
      </c>
      <c r="D181" s="10" t="str">
        <f t="shared" si="8"/>
        <v>Fail</v>
      </c>
      <c r="E181" s="10" t="str">
        <f t="shared" si="9"/>
        <v>Positive</v>
      </c>
      <c r="F181" s="10" t="str">
        <f t="shared" si="10"/>
        <v>False</v>
      </c>
      <c r="G181" s="10" t="str">
        <f t="shared" si="11"/>
        <v>False Positive</v>
      </c>
    </row>
    <row r="182" spans="1:7">
      <c r="A182" s="4" t="s">
        <v>410</v>
      </c>
      <c r="B182" s="29" t="s">
        <v>92</v>
      </c>
      <c r="C182" s="29" t="s">
        <v>209</v>
      </c>
      <c r="D182" s="10" t="str">
        <f t="shared" si="8"/>
        <v>Fail</v>
      </c>
      <c r="E182" s="10" t="str">
        <f t="shared" si="9"/>
        <v>Positive</v>
      </c>
      <c r="F182" s="10" t="str">
        <f t="shared" si="10"/>
        <v>False</v>
      </c>
      <c r="G182" s="10" t="str">
        <f t="shared" si="11"/>
        <v>False Positive</v>
      </c>
    </row>
    <row r="183" spans="1:7">
      <c r="A183" s="4" t="s">
        <v>411</v>
      </c>
      <c r="B183" s="29" t="s">
        <v>92</v>
      </c>
      <c r="C183" s="29" t="s">
        <v>203</v>
      </c>
      <c r="D183" s="10" t="str">
        <f t="shared" si="8"/>
        <v>Fail</v>
      </c>
      <c r="E183" s="10" t="str">
        <f t="shared" si="9"/>
        <v>Positive</v>
      </c>
      <c r="F183" s="10" t="str">
        <f t="shared" si="10"/>
        <v>False</v>
      </c>
      <c r="G183" s="10" t="str">
        <f t="shared" si="11"/>
        <v>False Positive</v>
      </c>
    </row>
    <row r="184" spans="1:7">
      <c r="A184" s="4" t="s">
        <v>412</v>
      </c>
      <c r="B184" s="29" t="s">
        <v>92</v>
      </c>
      <c r="C184" s="29" t="s">
        <v>205</v>
      </c>
      <c r="D184" s="10" t="str">
        <f t="shared" si="8"/>
        <v>Fail</v>
      </c>
      <c r="E184" s="10" t="str">
        <f t="shared" si="9"/>
        <v>Positive</v>
      </c>
      <c r="F184" s="10" t="str">
        <f t="shared" si="10"/>
        <v>False</v>
      </c>
      <c r="G184" s="10" t="str">
        <f t="shared" si="11"/>
        <v>False Positive</v>
      </c>
    </row>
    <row r="185" spans="1:7">
      <c r="A185" s="4" t="s">
        <v>413</v>
      </c>
      <c r="B185" s="29" t="s">
        <v>92</v>
      </c>
      <c r="C185" s="29" t="s">
        <v>205</v>
      </c>
      <c r="D185" s="10" t="str">
        <f t="shared" si="8"/>
        <v>Fail</v>
      </c>
      <c r="E185" s="10" t="str">
        <f t="shared" si="9"/>
        <v>Positive</v>
      </c>
      <c r="F185" s="10" t="str">
        <f t="shared" si="10"/>
        <v>False</v>
      </c>
      <c r="G185" s="10" t="str">
        <f t="shared" si="11"/>
        <v>False Positive</v>
      </c>
    </row>
    <row r="186" spans="1:7">
      <c r="A186" s="4" t="s">
        <v>414</v>
      </c>
      <c r="B186" s="29" t="s">
        <v>92</v>
      </c>
      <c r="C186" s="29" t="s">
        <v>209</v>
      </c>
      <c r="D186" s="10" t="str">
        <f t="shared" si="8"/>
        <v>Fail</v>
      </c>
      <c r="E186" s="10" t="str">
        <f t="shared" si="9"/>
        <v>Positive</v>
      </c>
      <c r="F186" s="10" t="str">
        <f t="shared" si="10"/>
        <v>False</v>
      </c>
      <c r="G186" s="10" t="str">
        <f t="shared" si="11"/>
        <v>False Positive</v>
      </c>
    </row>
    <row r="189" spans="1:7">
      <c r="B189" s="10"/>
    </row>
  </sheetData>
  <autoFilter ref="D1:G189" xr:uid="{7D76D082-FF85-3640-897F-4344DCC564B5}"/>
  <conditionalFormatting sqref="D1">
    <cfRule type="containsText" dxfId="111" priority="9" operator="containsText" text="Fail">
      <formula>NOT(ISERROR(SEARCH("Fail",D1)))</formula>
    </cfRule>
    <cfRule type="containsText" dxfId="110" priority="10" operator="containsText" text="Pass">
      <formula>NOT(ISERROR(SEARCH("Pass",D1)))</formula>
    </cfRule>
  </conditionalFormatting>
  <conditionalFormatting sqref="D1:D1048576">
    <cfRule type="containsText" dxfId="109" priority="7" operator="containsText" text="Fail">
      <formula>NOT(ISERROR(SEARCH("Fail",D1)))</formula>
    </cfRule>
    <cfRule type="containsText" dxfId="108" priority="8" operator="containsText" text="Pass">
      <formula>NOT(ISERROR(SEARCH("Pass",D1)))</formula>
    </cfRule>
  </conditionalFormatting>
  <conditionalFormatting sqref="G1">
    <cfRule type="containsText" dxfId="107" priority="4" operator="containsText" text="False Positive">
      <formula>NOT(ISERROR(SEARCH("False Positive",G1)))</formula>
    </cfRule>
    <cfRule type="containsText" dxfId="106" priority="5" operator="containsText" text="True Positive">
      <formula>NOT(ISERROR(SEARCH("True Positive",G1)))</formula>
    </cfRule>
    <cfRule type="containsText" dxfId="105" priority="6" operator="containsText" text="False Negative">
      <formula>NOT(ISERROR(SEARCH("False Negative",G1)))</formula>
    </cfRule>
  </conditionalFormatting>
  <conditionalFormatting sqref="G1:G1048576">
    <cfRule type="containsText" dxfId="104" priority="1" operator="containsText" text="False Positive">
      <formula>NOT(ISERROR(SEARCH("False Positive",G1)))</formula>
    </cfRule>
    <cfRule type="containsText" dxfId="103" priority="2" operator="containsText" text="False Negative">
      <formula>NOT(ISERROR(SEARCH("False Negative",G1)))</formula>
    </cfRule>
    <cfRule type="containsText" dxfId="102" priority="3" operator="containsText" text="True Positive">
      <formula>NOT(ISERROR(SEARCH("True Positive",G1)))</formula>
    </cfRule>
  </conditionalFormatting>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5743E-BF5F-C343-9864-5C43BDADEE19}">
  <dimension ref="A1:M189"/>
  <sheetViews>
    <sheetView topLeftCell="B1" workbookViewId="0">
      <selection activeCell="L17" sqref="L17"/>
    </sheetView>
  </sheetViews>
  <sheetFormatPr baseColWidth="10" defaultRowHeight="16"/>
  <cols>
    <col min="1" max="1" width="84.83203125" style="6" customWidth="1"/>
    <col min="2" max="2" width="27.33203125" style="5" customWidth="1"/>
    <col min="3" max="3" width="21.33203125" style="10" customWidth="1"/>
    <col min="4" max="4" width="20.1640625" style="10" customWidth="1"/>
    <col min="5" max="5" width="22" style="10" hidden="1" customWidth="1"/>
    <col min="6" max="6" width="23.83203125" style="10" hidden="1" customWidth="1"/>
    <col min="7" max="7" width="27.83203125" style="10" customWidth="1"/>
    <col min="8" max="9" width="10.83203125" style="6"/>
    <col min="10" max="10" width="19.5" style="6" customWidth="1"/>
    <col min="11" max="11" width="19.83203125" style="6" customWidth="1"/>
    <col min="12" max="12" width="17.83203125" style="6" customWidth="1"/>
    <col min="13" max="13" width="19.1640625" style="6" customWidth="1"/>
    <col min="14" max="16384" width="10.83203125" style="6"/>
  </cols>
  <sheetData>
    <row r="1" spans="1:13" ht="19">
      <c r="A1" s="18" t="s">
        <v>0</v>
      </c>
      <c r="B1" s="22" t="s">
        <v>1</v>
      </c>
      <c r="C1" s="20" t="s">
        <v>2</v>
      </c>
      <c r="D1" s="20" t="s">
        <v>3</v>
      </c>
      <c r="E1" s="20" t="s">
        <v>585</v>
      </c>
      <c r="F1" s="20" t="s">
        <v>586</v>
      </c>
      <c r="G1" s="20" t="s">
        <v>587</v>
      </c>
    </row>
    <row r="2" spans="1:13">
      <c r="A2" t="s">
        <v>415</v>
      </c>
      <c r="B2" s="28" t="s">
        <v>535</v>
      </c>
      <c r="C2" s="28" t="s">
        <v>535</v>
      </c>
      <c r="D2" s="10" t="str">
        <f>IF(B2=C2,"Pass","Fail")</f>
        <v>Pass</v>
      </c>
      <c r="E2" s="10" t="str">
        <f>IF(C2="OOS_R1","Negative","Positive")</f>
        <v>Positive</v>
      </c>
      <c r="F2" s="10" t="str">
        <f>IF(B2=C2,"True","False")</f>
        <v>True</v>
      </c>
      <c r="G2" s="10" t="str">
        <f>CONCATENATE(F2," ",E2)</f>
        <v>True Positive</v>
      </c>
    </row>
    <row r="3" spans="1:13">
      <c r="A3" t="s">
        <v>416</v>
      </c>
      <c r="B3" s="28" t="s">
        <v>535</v>
      </c>
      <c r="C3" s="28" t="s">
        <v>535</v>
      </c>
      <c r="D3" s="10" t="str">
        <f t="shared" ref="D3:D66" si="0">IF(B3=C3,"Pass","Fail")</f>
        <v>Pass</v>
      </c>
      <c r="E3" s="10" t="str">
        <f t="shared" ref="E3:E66" si="1">IF(C3="OOS_R1","Negative","Positive")</f>
        <v>Positive</v>
      </c>
      <c r="F3" s="10" t="str">
        <f t="shared" ref="F3:F66" si="2">IF(B3=C3,"True","False")</f>
        <v>True</v>
      </c>
      <c r="G3" s="10" t="str">
        <f t="shared" ref="G3:G66" si="3">CONCATENATE(F3," ",E3)</f>
        <v>True Positive</v>
      </c>
    </row>
    <row r="4" spans="1:13">
      <c r="A4" t="s">
        <v>417</v>
      </c>
      <c r="B4" s="28" t="s">
        <v>535</v>
      </c>
      <c r="C4" s="28" t="s">
        <v>535</v>
      </c>
      <c r="D4" s="10" t="str">
        <f t="shared" si="0"/>
        <v>Pass</v>
      </c>
      <c r="E4" s="10" t="str">
        <f t="shared" si="1"/>
        <v>Positive</v>
      </c>
      <c r="F4" s="10" t="str">
        <f t="shared" si="2"/>
        <v>True</v>
      </c>
      <c r="G4" s="10" t="str">
        <f t="shared" si="3"/>
        <v>True Positive</v>
      </c>
    </row>
    <row r="5" spans="1:13">
      <c r="A5" t="s">
        <v>418</v>
      </c>
      <c r="B5" s="28" t="s">
        <v>535</v>
      </c>
      <c r="C5" s="28" t="s">
        <v>535</v>
      </c>
      <c r="D5" s="10" t="str">
        <f t="shared" si="0"/>
        <v>Pass</v>
      </c>
      <c r="E5" s="10" t="str">
        <f t="shared" si="1"/>
        <v>Positive</v>
      </c>
      <c r="F5" s="10" t="str">
        <f t="shared" si="2"/>
        <v>True</v>
      </c>
      <c r="G5" s="10" t="str">
        <f t="shared" si="3"/>
        <v>True Positive</v>
      </c>
    </row>
    <row r="6" spans="1:13">
      <c r="A6" t="s">
        <v>419</v>
      </c>
      <c r="B6" s="28" t="s">
        <v>535</v>
      </c>
      <c r="C6" s="28" t="s">
        <v>535</v>
      </c>
      <c r="D6" s="10" t="str">
        <f t="shared" si="0"/>
        <v>Pass</v>
      </c>
      <c r="E6" s="10" t="str">
        <f t="shared" si="1"/>
        <v>Positive</v>
      </c>
      <c r="F6" s="10" t="str">
        <f t="shared" si="2"/>
        <v>True</v>
      </c>
      <c r="G6" s="10" t="str">
        <f t="shared" si="3"/>
        <v>True Positive</v>
      </c>
    </row>
    <row r="7" spans="1:13" ht="17">
      <c r="A7" s="30" t="s">
        <v>420</v>
      </c>
      <c r="B7" s="28" t="s">
        <v>535</v>
      </c>
      <c r="C7" s="28" t="s">
        <v>535</v>
      </c>
      <c r="D7" s="10" t="str">
        <f t="shared" si="0"/>
        <v>Pass</v>
      </c>
      <c r="E7" s="10" t="str">
        <f t="shared" si="1"/>
        <v>Positive</v>
      </c>
      <c r="F7" s="10" t="str">
        <f t="shared" si="2"/>
        <v>True</v>
      </c>
      <c r="G7" s="10" t="str">
        <f t="shared" si="3"/>
        <v>True Positive</v>
      </c>
      <c r="J7" s="5" t="s">
        <v>588</v>
      </c>
      <c r="K7" s="5" t="s">
        <v>589</v>
      </c>
      <c r="L7" s="5" t="s">
        <v>590</v>
      </c>
      <c r="M7" s="5" t="s">
        <v>591</v>
      </c>
    </row>
    <row r="8" spans="1:13" ht="17">
      <c r="A8" s="30" t="s">
        <v>421</v>
      </c>
      <c r="B8" s="28" t="s">
        <v>535</v>
      </c>
      <c r="C8" s="28" t="s">
        <v>535</v>
      </c>
      <c r="D8" s="10" t="str">
        <f t="shared" si="0"/>
        <v>Pass</v>
      </c>
      <c r="E8" s="10" t="str">
        <f t="shared" si="1"/>
        <v>Positive</v>
      </c>
      <c r="F8" s="10" t="str">
        <f t="shared" si="2"/>
        <v>True</v>
      </c>
      <c r="G8" s="10" t="str">
        <f t="shared" si="3"/>
        <v>True Positive</v>
      </c>
      <c r="J8" s="5">
        <v>102</v>
      </c>
      <c r="K8" s="5">
        <v>0</v>
      </c>
      <c r="L8" s="5">
        <v>15</v>
      </c>
      <c r="M8" s="5">
        <v>3</v>
      </c>
    </row>
    <row r="9" spans="1:13" ht="17">
      <c r="A9" s="31" t="s">
        <v>422</v>
      </c>
      <c r="B9" s="28" t="s">
        <v>535</v>
      </c>
      <c r="C9" s="28" t="s">
        <v>535</v>
      </c>
      <c r="D9" s="10" t="str">
        <f t="shared" si="0"/>
        <v>Pass</v>
      </c>
      <c r="E9" s="10" t="str">
        <f t="shared" si="1"/>
        <v>Positive</v>
      </c>
      <c r="F9" s="10" t="str">
        <f t="shared" si="2"/>
        <v>True</v>
      </c>
      <c r="G9" s="10" t="str">
        <f t="shared" si="3"/>
        <v>True Positive</v>
      </c>
    </row>
    <row r="10" spans="1:13" ht="17">
      <c r="A10" s="31" t="s">
        <v>423</v>
      </c>
      <c r="B10" s="28" t="s">
        <v>535</v>
      </c>
      <c r="C10" s="28" t="s">
        <v>535</v>
      </c>
      <c r="D10" s="10" t="str">
        <f t="shared" si="0"/>
        <v>Pass</v>
      </c>
      <c r="E10" s="10" t="str">
        <f t="shared" si="1"/>
        <v>Positive</v>
      </c>
      <c r="F10" s="10" t="str">
        <f t="shared" si="2"/>
        <v>True</v>
      </c>
      <c r="G10" s="10" t="str">
        <f t="shared" si="3"/>
        <v>True Positive</v>
      </c>
    </row>
    <row r="11" spans="1:13" ht="17">
      <c r="A11" s="31" t="s">
        <v>424</v>
      </c>
      <c r="B11" s="28" t="s">
        <v>535</v>
      </c>
      <c r="C11" s="28" t="s">
        <v>535</v>
      </c>
      <c r="D11" s="10" t="str">
        <f t="shared" si="0"/>
        <v>Pass</v>
      </c>
      <c r="E11" s="10" t="str">
        <f t="shared" si="1"/>
        <v>Positive</v>
      </c>
      <c r="F11" s="10" t="str">
        <f t="shared" si="2"/>
        <v>True</v>
      </c>
      <c r="G11" s="10" t="str">
        <f t="shared" si="3"/>
        <v>True Positive</v>
      </c>
      <c r="J11" s="5" t="s">
        <v>592</v>
      </c>
      <c r="K11" s="5" t="s">
        <v>593</v>
      </c>
      <c r="L11" s="5" t="s">
        <v>594</v>
      </c>
      <c r="M11" s="5" t="s">
        <v>595</v>
      </c>
    </row>
    <row r="12" spans="1:13" ht="17">
      <c r="A12" s="31" t="s">
        <v>425</v>
      </c>
      <c r="B12" s="28" t="s">
        <v>535</v>
      </c>
      <c r="C12" s="28" t="s">
        <v>94</v>
      </c>
      <c r="D12" s="10" t="str">
        <f t="shared" si="0"/>
        <v>Fail</v>
      </c>
      <c r="E12" s="10" t="str">
        <f t="shared" si="1"/>
        <v>Negative</v>
      </c>
      <c r="F12" s="10" t="str">
        <f t="shared" si="2"/>
        <v>False</v>
      </c>
      <c r="G12" s="10" t="str">
        <f t="shared" si="3"/>
        <v>False Negative</v>
      </c>
      <c r="J12" s="47">
        <v>0.97</v>
      </c>
      <c r="K12" s="47">
        <v>0.87</v>
      </c>
      <c r="L12" s="47">
        <v>0.85</v>
      </c>
      <c r="M12" s="47">
        <v>0.91</v>
      </c>
    </row>
    <row r="13" spans="1:13" ht="17">
      <c r="A13" s="31" t="s">
        <v>426</v>
      </c>
      <c r="B13" s="28" t="s">
        <v>535</v>
      </c>
      <c r="C13" s="10" t="s">
        <v>6</v>
      </c>
      <c r="D13" s="10" t="str">
        <f t="shared" si="0"/>
        <v>Fail</v>
      </c>
      <c r="E13" s="10" t="str">
        <f t="shared" si="1"/>
        <v>Positive</v>
      </c>
      <c r="F13" s="10" t="str">
        <f t="shared" si="2"/>
        <v>False</v>
      </c>
      <c r="G13" s="10" t="str">
        <f t="shared" si="3"/>
        <v>False Positive</v>
      </c>
    </row>
    <row r="14" spans="1:13" ht="17">
      <c r="A14" s="31" t="s">
        <v>427</v>
      </c>
      <c r="B14" s="28" t="s">
        <v>535</v>
      </c>
      <c r="C14" s="28" t="s">
        <v>535</v>
      </c>
      <c r="D14" s="10" t="str">
        <f t="shared" si="0"/>
        <v>Pass</v>
      </c>
      <c r="E14" s="10" t="str">
        <f t="shared" si="1"/>
        <v>Positive</v>
      </c>
      <c r="F14" s="10" t="str">
        <f t="shared" si="2"/>
        <v>True</v>
      </c>
      <c r="G14" s="10" t="str">
        <f t="shared" si="3"/>
        <v>True Positive</v>
      </c>
    </row>
    <row r="15" spans="1:13" ht="17">
      <c r="A15" s="31" t="s">
        <v>428</v>
      </c>
      <c r="B15" s="28" t="s">
        <v>535</v>
      </c>
      <c r="C15" s="28" t="s">
        <v>535</v>
      </c>
      <c r="D15" s="10" t="str">
        <f t="shared" si="0"/>
        <v>Pass</v>
      </c>
      <c r="E15" s="10" t="str">
        <f t="shared" si="1"/>
        <v>Positive</v>
      </c>
      <c r="F15" s="10" t="str">
        <f t="shared" si="2"/>
        <v>True</v>
      </c>
      <c r="G15" s="10" t="str">
        <f t="shared" si="3"/>
        <v>True Positive</v>
      </c>
    </row>
    <row r="16" spans="1:13" ht="17">
      <c r="A16" s="31" t="s">
        <v>429</v>
      </c>
      <c r="B16" s="28" t="s">
        <v>535</v>
      </c>
      <c r="C16" s="28" t="s">
        <v>535</v>
      </c>
      <c r="D16" s="10" t="str">
        <f t="shared" si="0"/>
        <v>Pass</v>
      </c>
      <c r="E16" s="10" t="str">
        <f t="shared" si="1"/>
        <v>Positive</v>
      </c>
      <c r="F16" s="10" t="str">
        <f t="shared" si="2"/>
        <v>True</v>
      </c>
      <c r="G16" s="10" t="str">
        <f t="shared" si="3"/>
        <v>True Positive</v>
      </c>
    </row>
    <row r="17" spans="1:7" ht="17">
      <c r="A17" s="31" t="s">
        <v>430</v>
      </c>
      <c r="B17" s="28" t="s">
        <v>535</v>
      </c>
      <c r="C17" s="28" t="s">
        <v>535</v>
      </c>
      <c r="D17" s="10" t="str">
        <f t="shared" si="0"/>
        <v>Pass</v>
      </c>
      <c r="E17" s="10" t="str">
        <f t="shared" si="1"/>
        <v>Positive</v>
      </c>
      <c r="F17" s="10" t="str">
        <f t="shared" si="2"/>
        <v>True</v>
      </c>
      <c r="G17" s="10" t="str">
        <f t="shared" si="3"/>
        <v>True Positive</v>
      </c>
    </row>
    <row r="18" spans="1:7" ht="17">
      <c r="A18" s="31" t="s">
        <v>431</v>
      </c>
      <c r="B18" s="28" t="s">
        <v>535</v>
      </c>
      <c r="C18" s="28" t="s">
        <v>535</v>
      </c>
      <c r="D18" s="10" t="str">
        <f t="shared" si="0"/>
        <v>Pass</v>
      </c>
      <c r="E18" s="10" t="str">
        <f t="shared" si="1"/>
        <v>Positive</v>
      </c>
      <c r="F18" s="10" t="str">
        <f t="shared" si="2"/>
        <v>True</v>
      </c>
      <c r="G18" s="10" t="str">
        <f t="shared" si="3"/>
        <v>True Positive</v>
      </c>
    </row>
    <row r="19" spans="1:7" ht="17">
      <c r="A19" s="31" t="s">
        <v>432</v>
      </c>
      <c r="B19" s="28" t="s">
        <v>535</v>
      </c>
      <c r="C19" s="28" t="s">
        <v>535</v>
      </c>
      <c r="D19" s="10" t="str">
        <f t="shared" si="0"/>
        <v>Pass</v>
      </c>
      <c r="E19" s="10" t="str">
        <f t="shared" si="1"/>
        <v>Positive</v>
      </c>
      <c r="F19" s="10" t="str">
        <f t="shared" si="2"/>
        <v>True</v>
      </c>
      <c r="G19" s="10" t="str">
        <f t="shared" si="3"/>
        <v>True Positive</v>
      </c>
    </row>
    <row r="20" spans="1:7" ht="17">
      <c r="A20" s="31" t="s">
        <v>433</v>
      </c>
      <c r="B20" s="28" t="s">
        <v>535</v>
      </c>
      <c r="C20" s="28" t="s">
        <v>535</v>
      </c>
      <c r="D20" s="10" t="str">
        <f t="shared" si="0"/>
        <v>Pass</v>
      </c>
      <c r="E20" s="10" t="str">
        <f t="shared" si="1"/>
        <v>Positive</v>
      </c>
      <c r="F20" s="10" t="str">
        <f t="shared" si="2"/>
        <v>True</v>
      </c>
      <c r="G20" s="10" t="str">
        <f t="shared" si="3"/>
        <v>True Positive</v>
      </c>
    </row>
    <row r="21" spans="1:7" ht="17">
      <c r="A21" s="31" t="s">
        <v>434</v>
      </c>
      <c r="B21" s="28" t="s">
        <v>535</v>
      </c>
      <c r="C21" s="28" t="s">
        <v>535</v>
      </c>
      <c r="D21" s="10" t="str">
        <f t="shared" si="0"/>
        <v>Pass</v>
      </c>
      <c r="E21" s="10" t="str">
        <f t="shared" si="1"/>
        <v>Positive</v>
      </c>
      <c r="F21" s="10" t="str">
        <f t="shared" si="2"/>
        <v>True</v>
      </c>
      <c r="G21" s="10" t="str">
        <f t="shared" si="3"/>
        <v>True Positive</v>
      </c>
    </row>
    <row r="22" spans="1:7" ht="17">
      <c r="A22" s="31" t="s">
        <v>435</v>
      </c>
      <c r="B22" s="28" t="s">
        <v>535</v>
      </c>
      <c r="C22" s="28" t="s">
        <v>536</v>
      </c>
      <c r="D22" s="10" t="str">
        <f t="shared" si="0"/>
        <v>Fail</v>
      </c>
      <c r="E22" s="10" t="str">
        <f t="shared" si="1"/>
        <v>Positive</v>
      </c>
      <c r="F22" s="10" t="str">
        <f t="shared" si="2"/>
        <v>False</v>
      </c>
      <c r="G22" s="10" t="str">
        <f t="shared" si="3"/>
        <v>False Positive</v>
      </c>
    </row>
    <row r="23" spans="1:7" ht="17">
      <c r="A23" s="32" t="s">
        <v>436</v>
      </c>
      <c r="B23" s="28" t="s">
        <v>535</v>
      </c>
      <c r="C23" s="28" t="s">
        <v>94</v>
      </c>
      <c r="D23" s="10" t="str">
        <f t="shared" si="0"/>
        <v>Fail</v>
      </c>
      <c r="E23" s="10" t="str">
        <f t="shared" si="1"/>
        <v>Negative</v>
      </c>
      <c r="F23" s="10" t="str">
        <f t="shared" si="2"/>
        <v>False</v>
      </c>
      <c r="G23" s="10" t="str">
        <f t="shared" si="3"/>
        <v>False Negative</v>
      </c>
    </row>
    <row r="24" spans="1:7" ht="17">
      <c r="A24" s="31" t="s">
        <v>437</v>
      </c>
      <c r="B24" s="28" t="s">
        <v>535</v>
      </c>
      <c r="C24" s="28" t="s">
        <v>535</v>
      </c>
      <c r="D24" s="10" t="str">
        <f t="shared" si="0"/>
        <v>Pass</v>
      </c>
      <c r="E24" s="10" t="str">
        <f t="shared" si="1"/>
        <v>Positive</v>
      </c>
      <c r="F24" s="10" t="str">
        <f t="shared" si="2"/>
        <v>True</v>
      </c>
      <c r="G24" s="10" t="str">
        <f t="shared" si="3"/>
        <v>True Positive</v>
      </c>
    </row>
    <row r="25" spans="1:7" ht="17">
      <c r="A25" s="31" t="s">
        <v>438</v>
      </c>
      <c r="B25" s="28" t="s">
        <v>535</v>
      </c>
      <c r="C25" s="28" t="s">
        <v>535</v>
      </c>
      <c r="D25" s="10" t="str">
        <f t="shared" si="0"/>
        <v>Pass</v>
      </c>
      <c r="E25" s="10" t="str">
        <f t="shared" si="1"/>
        <v>Positive</v>
      </c>
      <c r="F25" s="10" t="str">
        <f t="shared" si="2"/>
        <v>True</v>
      </c>
      <c r="G25" s="10" t="str">
        <f t="shared" si="3"/>
        <v>True Positive</v>
      </c>
    </row>
    <row r="26" spans="1:7" ht="17">
      <c r="A26" s="31" t="s">
        <v>439</v>
      </c>
      <c r="B26" s="28" t="s">
        <v>535</v>
      </c>
      <c r="C26" s="28" t="s">
        <v>536</v>
      </c>
      <c r="D26" s="10" t="str">
        <f t="shared" si="0"/>
        <v>Fail</v>
      </c>
      <c r="E26" s="10" t="str">
        <f t="shared" si="1"/>
        <v>Positive</v>
      </c>
      <c r="F26" s="10" t="str">
        <f t="shared" si="2"/>
        <v>False</v>
      </c>
      <c r="G26" s="10" t="str">
        <f t="shared" si="3"/>
        <v>False Positive</v>
      </c>
    </row>
    <row r="27" spans="1:7" ht="17">
      <c r="A27" s="33" t="s">
        <v>440</v>
      </c>
      <c r="B27" s="28" t="s">
        <v>535</v>
      </c>
      <c r="C27" s="28" t="s">
        <v>535</v>
      </c>
      <c r="D27" s="10" t="str">
        <f t="shared" si="0"/>
        <v>Pass</v>
      </c>
      <c r="E27" s="10" t="str">
        <f t="shared" si="1"/>
        <v>Positive</v>
      </c>
      <c r="F27" s="10" t="str">
        <f t="shared" si="2"/>
        <v>True</v>
      </c>
      <c r="G27" s="10" t="str">
        <f t="shared" si="3"/>
        <v>True Positive</v>
      </c>
    </row>
    <row r="28" spans="1:7" ht="17">
      <c r="A28" s="33" t="s">
        <v>441</v>
      </c>
      <c r="B28" s="28" t="s">
        <v>535</v>
      </c>
      <c r="C28" s="28" t="s">
        <v>535</v>
      </c>
      <c r="D28" s="10" t="str">
        <f t="shared" si="0"/>
        <v>Pass</v>
      </c>
      <c r="E28" s="10" t="str">
        <f t="shared" si="1"/>
        <v>Positive</v>
      </c>
      <c r="F28" s="10" t="str">
        <f t="shared" si="2"/>
        <v>True</v>
      </c>
      <c r="G28" s="10" t="str">
        <f t="shared" si="3"/>
        <v>True Positive</v>
      </c>
    </row>
    <row r="29" spans="1:7">
      <c r="A29" t="s">
        <v>442</v>
      </c>
      <c r="B29" s="28" t="s">
        <v>535</v>
      </c>
      <c r="C29" s="28" t="s">
        <v>535</v>
      </c>
      <c r="D29" s="10" t="str">
        <f t="shared" si="0"/>
        <v>Pass</v>
      </c>
      <c r="E29" s="10" t="str">
        <f t="shared" si="1"/>
        <v>Positive</v>
      </c>
      <c r="F29" s="10" t="str">
        <f t="shared" si="2"/>
        <v>True</v>
      </c>
      <c r="G29" s="10" t="str">
        <f t="shared" si="3"/>
        <v>True Positive</v>
      </c>
    </row>
    <row r="30" spans="1:7" ht="17">
      <c r="A30" s="34" t="s">
        <v>443</v>
      </c>
      <c r="B30" s="28" t="s">
        <v>535</v>
      </c>
      <c r="C30" s="28" t="s">
        <v>535</v>
      </c>
      <c r="D30" s="10" t="str">
        <f t="shared" si="0"/>
        <v>Pass</v>
      </c>
      <c r="E30" s="10" t="str">
        <f t="shared" si="1"/>
        <v>Positive</v>
      </c>
      <c r="F30" s="10" t="str">
        <f t="shared" si="2"/>
        <v>True</v>
      </c>
      <c r="G30" s="10" t="str">
        <f t="shared" si="3"/>
        <v>True Positive</v>
      </c>
    </row>
    <row r="31" spans="1:7" ht="17">
      <c r="A31" s="34" t="s">
        <v>444</v>
      </c>
      <c r="B31" s="28" t="s">
        <v>535</v>
      </c>
      <c r="C31" s="28" t="s">
        <v>535</v>
      </c>
      <c r="D31" s="10" t="str">
        <f t="shared" si="0"/>
        <v>Pass</v>
      </c>
      <c r="E31" s="10" t="str">
        <f t="shared" si="1"/>
        <v>Positive</v>
      </c>
      <c r="F31" s="10" t="str">
        <f t="shared" si="2"/>
        <v>True</v>
      </c>
      <c r="G31" s="10" t="str">
        <f t="shared" si="3"/>
        <v>True Positive</v>
      </c>
    </row>
    <row r="32" spans="1:7" ht="17">
      <c r="A32" s="34" t="s">
        <v>445</v>
      </c>
      <c r="B32" s="28" t="s">
        <v>535</v>
      </c>
      <c r="C32" s="28" t="s">
        <v>535</v>
      </c>
      <c r="D32" s="10" t="str">
        <f t="shared" si="0"/>
        <v>Pass</v>
      </c>
      <c r="E32" s="10" t="str">
        <f t="shared" si="1"/>
        <v>Positive</v>
      </c>
      <c r="F32" s="10" t="str">
        <f t="shared" si="2"/>
        <v>True</v>
      </c>
      <c r="G32" s="10" t="str">
        <f t="shared" si="3"/>
        <v>True Positive</v>
      </c>
    </row>
    <row r="33" spans="1:7" ht="17">
      <c r="A33" s="34" t="s">
        <v>446</v>
      </c>
      <c r="B33" s="28" t="s">
        <v>535</v>
      </c>
      <c r="C33" s="28" t="s">
        <v>535</v>
      </c>
      <c r="D33" s="10" t="str">
        <f t="shared" si="0"/>
        <v>Pass</v>
      </c>
      <c r="E33" s="10" t="str">
        <f t="shared" si="1"/>
        <v>Positive</v>
      </c>
      <c r="F33" s="10" t="str">
        <f t="shared" si="2"/>
        <v>True</v>
      </c>
      <c r="G33" s="10" t="str">
        <f t="shared" si="3"/>
        <v>True Positive</v>
      </c>
    </row>
    <row r="34" spans="1:7" ht="17">
      <c r="A34" s="34" t="s">
        <v>447</v>
      </c>
      <c r="B34" s="28" t="s">
        <v>535</v>
      </c>
      <c r="C34" s="28" t="s">
        <v>535</v>
      </c>
      <c r="D34" s="10" t="str">
        <f t="shared" si="0"/>
        <v>Pass</v>
      </c>
      <c r="E34" s="10" t="str">
        <f t="shared" si="1"/>
        <v>Positive</v>
      </c>
      <c r="F34" s="10" t="str">
        <f t="shared" si="2"/>
        <v>True</v>
      </c>
      <c r="G34" s="10" t="str">
        <f t="shared" si="3"/>
        <v>True Positive</v>
      </c>
    </row>
    <row r="35" spans="1:7" ht="17">
      <c r="A35" s="34" t="s">
        <v>448</v>
      </c>
      <c r="B35" s="28" t="s">
        <v>535</v>
      </c>
      <c r="C35" s="28" t="s">
        <v>535</v>
      </c>
      <c r="D35" s="10" t="str">
        <f t="shared" si="0"/>
        <v>Pass</v>
      </c>
      <c r="E35" s="10" t="str">
        <f t="shared" si="1"/>
        <v>Positive</v>
      </c>
      <c r="F35" s="10" t="str">
        <f t="shared" si="2"/>
        <v>True</v>
      </c>
      <c r="G35" s="10" t="str">
        <f>CONCATENATE(F35," ",E35)</f>
        <v>True Positive</v>
      </c>
    </row>
    <row r="36" spans="1:7">
      <c r="A36" t="s">
        <v>449</v>
      </c>
      <c r="B36" s="28" t="s">
        <v>535</v>
      </c>
      <c r="C36" s="28" t="s">
        <v>535</v>
      </c>
      <c r="D36" s="10" t="str">
        <f t="shared" si="0"/>
        <v>Pass</v>
      </c>
      <c r="E36" s="10" t="str">
        <f t="shared" si="1"/>
        <v>Positive</v>
      </c>
      <c r="F36" s="10" t="str">
        <f t="shared" si="2"/>
        <v>True</v>
      </c>
      <c r="G36" s="10" t="str">
        <f t="shared" si="3"/>
        <v>True Positive</v>
      </c>
    </row>
    <row r="37" spans="1:7" ht="17">
      <c r="A37" s="34" t="s">
        <v>450</v>
      </c>
      <c r="B37" s="28" t="s">
        <v>535</v>
      </c>
      <c r="C37" s="28" t="s">
        <v>535</v>
      </c>
      <c r="D37" s="10" t="str">
        <f t="shared" si="0"/>
        <v>Pass</v>
      </c>
      <c r="E37" s="10" t="str">
        <f t="shared" si="1"/>
        <v>Positive</v>
      </c>
      <c r="F37" s="10" t="str">
        <f t="shared" si="2"/>
        <v>True</v>
      </c>
      <c r="G37" s="10" t="str">
        <f t="shared" si="3"/>
        <v>True Positive</v>
      </c>
    </row>
    <row r="38" spans="1:7" ht="17">
      <c r="A38" s="34" t="s">
        <v>451</v>
      </c>
      <c r="B38" s="28" t="s">
        <v>535</v>
      </c>
      <c r="C38" s="28" t="s">
        <v>535</v>
      </c>
      <c r="D38" s="10" t="str">
        <f t="shared" si="0"/>
        <v>Pass</v>
      </c>
      <c r="E38" s="10" t="str">
        <f t="shared" si="1"/>
        <v>Positive</v>
      </c>
      <c r="F38" s="10" t="str">
        <f t="shared" si="2"/>
        <v>True</v>
      </c>
      <c r="G38" s="10" t="str">
        <f t="shared" si="3"/>
        <v>True Positive</v>
      </c>
    </row>
    <row r="39" spans="1:7" ht="17">
      <c r="A39" s="34" t="s">
        <v>452</v>
      </c>
      <c r="B39" s="28" t="s">
        <v>535</v>
      </c>
      <c r="C39" s="28" t="s">
        <v>536</v>
      </c>
      <c r="D39" s="10" t="str">
        <f t="shared" si="0"/>
        <v>Fail</v>
      </c>
      <c r="E39" s="10" t="str">
        <f t="shared" si="1"/>
        <v>Positive</v>
      </c>
      <c r="F39" s="10" t="str">
        <f t="shared" si="2"/>
        <v>False</v>
      </c>
      <c r="G39" s="10" t="str">
        <f t="shared" si="3"/>
        <v>False Positive</v>
      </c>
    </row>
    <row r="40" spans="1:7" ht="17">
      <c r="A40" s="34" t="s">
        <v>453</v>
      </c>
      <c r="B40" s="28" t="s">
        <v>535</v>
      </c>
      <c r="C40" s="28" t="s">
        <v>535</v>
      </c>
      <c r="D40" s="10" t="str">
        <f t="shared" si="0"/>
        <v>Pass</v>
      </c>
      <c r="E40" s="10" t="str">
        <f t="shared" si="1"/>
        <v>Positive</v>
      </c>
      <c r="F40" s="10" t="str">
        <f t="shared" si="2"/>
        <v>True</v>
      </c>
      <c r="G40" s="10" t="str">
        <f t="shared" si="3"/>
        <v>True Positive</v>
      </c>
    </row>
    <row r="41" spans="1:7" ht="17">
      <c r="A41" s="34" t="s">
        <v>454</v>
      </c>
      <c r="B41" s="28" t="s">
        <v>535</v>
      </c>
      <c r="C41" s="28" t="s">
        <v>535</v>
      </c>
      <c r="D41" s="10" t="str">
        <f t="shared" si="0"/>
        <v>Pass</v>
      </c>
      <c r="E41" s="10" t="str">
        <f t="shared" si="1"/>
        <v>Positive</v>
      </c>
      <c r="F41" s="10" t="str">
        <f t="shared" si="2"/>
        <v>True</v>
      </c>
      <c r="G41" s="10" t="str">
        <f t="shared" si="3"/>
        <v>True Positive</v>
      </c>
    </row>
    <row r="42" spans="1:7" ht="17">
      <c r="A42" s="34" t="s">
        <v>455</v>
      </c>
      <c r="B42" s="28" t="s">
        <v>535</v>
      </c>
      <c r="C42" s="28" t="s">
        <v>535</v>
      </c>
      <c r="D42" s="10" t="str">
        <f t="shared" si="0"/>
        <v>Pass</v>
      </c>
      <c r="E42" s="10" t="str">
        <f t="shared" si="1"/>
        <v>Positive</v>
      </c>
      <c r="F42" s="10" t="str">
        <f t="shared" si="2"/>
        <v>True</v>
      </c>
      <c r="G42" s="10" t="str">
        <f t="shared" si="3"/>
        <v>True Positive</v>
      </c>
    </row>
    <row r="43" spans="1:7" ht="17">
      <c r="A43" s="34" t="s">
        <v>456</v>
      </c>
      <c r="B43" s="28" t="s">
        <v>535</v>
      </c>
      <c r="C43" s="28" t="s">
        <v>535</v>
      </c>
      <c r="D43" s="10" t="str">
        <f t="shared" si="0"/>
        <v>Pass</v>
      </c>
      <c r="E43" s="10" t="str">
        <f t="shared" si="1"/>
        <v>Positive</v>
      </c>
      <c r="F43" s="10" t="str">
        <f t="shared" si="2"/>
        <v>True</v>
      </c>
      <c r="G43" s="10" t="str">
        <f t="shared" si="3"/>
        <v>True Positive</v>
      </c>
    </row>
    <row r="44" spans="1:7" ht="17">
      <c r="A44" s="34" t="s">
        <v>457</v>
      </c>
      <c r="B44" s="28" t="s">
        <v>535</v>
      </c>
      <c r="C44" s="28" t="s">
        <v>535</v>
      </c>
      <c r="D44" s="10" t="str">
        <f t="shared" si="0"/>
        <v>Pass</v>
      </c>
      <c r="E44" s="10" t="str">
        <f t="shared" si="1"/>
        <v>Positive</v>
      </c>
      <c r="F44" s="10" t="str">
        <f t="shared" si="2"/>
        <v>True</v>
      </c>
      <c r="G44" s="10" t="str">
        <f t="shared" si="3"/>
        <v>True Positive</v>
      </c>
    </row>
    <row r="45" spans="1:7" ht="17">
      <c r="A45" s="34" t="s">
        <v>458</v>
      </c>
      <c r="B45" s="28" t="s">
        <v>535</v>
      </c>
      <c r="C45" s="28" t="s">
        <v>656</v>
      </c>
      <c r="D45" s="10" t="str">
        <f t="shared" si="0"/>
        <v>Fail</v>
      </c>
      <c r="E45" s="10" t="str">
        <f t="shared" si="1"/>
        <v>Positive</v>
      </c>
      <c r="F45" s="10" t="str">
        <f t="shared" si="2"/>
        <v>False</v>
      </c>
      <c r="G45" s="10" t="str">
        <f t="shared" si="3"/>
        <v>False Positive</v>
      </c>
    </row>
    <row r="46" spans="1:7" ht="17">
      <c r="A46" s="34" t="s">
        <v>459</v>
      </c>
      <c r="B46" s="28" t="s">
        <v>535</v>
      </c>
      <c r="C46" s="28" t="s">
        <v>535</v>
      </c>
      <c r="D46" s="10" t="str">
        <f t="shared" si="0"/>
        <v>Pass</v>
      </c>
      <c r="E46" s="10" t="str">
        <f t="shared" si="1"/>
        <v>Positive</v>
      </c>
      <c r="F46" s="10" t="str">
        <f t="shared" si="2"/>
        <v>True</v>
      </c>
      <c r="G46" s="10" t="str">
        <f t="shared" si="3"/>
        <v>True Positive</v>
      </c>
    </row>
    <row r="47" spans="1:7" ht="17">
      <c r="A47" s="34" t="s">
        <v>460</v>
      </c>
      <c r="B47" s="28" t="s">
        <v>535</v>
      </c>
      <c r="C47" s="28" t="s">
        <v>535</v>
      </c>
      <c r="D47" s="10" t="str">
        <f t="shared" si="0"/>
        <v>Pass</v>
      </c>
      <c r="E47" s="10" t="str">
        <f t="shared" si="1"/>
        <v>Positive</v>
      </c>
      <c r="F47" s="10" t="str">
        <f t="shared" si="2"/>
        <v>True</v>
      </c>
      <c r="G47" s="10" t="str">
        <f t="shared" si="3"/>
        <v>True Positive</v>
      </c>
    </row>
    <row r="48" spans="1:7" ht="17">
      <c r="A48" s="35" t="s">
        <v>461</v>
      </c>
      <c r="B48" s="28" t="s">
        <v>535</v>
      </c>
      <c r="C48" s="28" t="s">
        <v>535</v>
      </c>
      <c r="D48" s="10" t="str">
        <f t="shared" si="0"/>
        <v>Pass</v>
      </c>
      <c r="E48" s="10" t="str">
        <f t="shared" si="1"/>
        <v>Positive</v>
      </c>
      <c r="F48" s="10" t="str">
        <f t="shared" si="2"/>
        <v>True</v>
      </c>
      <c r="G48" s="10" t="str">
        <f t="shared" si="3"/>
        <v>True Positive</v>
      </c>
    </row>
    <row r="49" spans="1:7" ht="17">
      <c r="A49" s="35" t="s">
        <v>462</v>
      </c>
      <c r="B49" s="28" t="s">
        <v>535</v>
      </c>
      <c r="C49" s="28" t="s">
        <v>537</v>
      </c>
      <c r="D49" s="10" t="str">
        <f t="shared" si="0"/>
        <v>Fail</v>
      </c>
      <c r="E49" s="10" t="str">
        <f t="shared" si="1"/>
        <v>Positive</v>
      </c>
      <c r="F49" s="10" t="str">
        <f t="shared" si="2"/>
        <v>False</v>
      </c>
      <c r="G49" s="10" t="str">
        <f t="shared" si="3"/>
        <v>False Positive</v>
      </c>
    </row>
    <row r="50" spans="1:7">
      <c r="A50" t="s">
        <v>463</v>
      </c>
      <c r="B50" s="28" t="s">
        <v>535</v>
      </c>
      <c r="C50" s="28" t="s">
        <v>535</v>
      </c>
      <c r="D50" s="10" t="str">
        <f t="shared" si="0"/>
        <v>Pass</v>
      </c>
      <c r="E50" s="10" t="str">
        <f t="shared" si="1"/>
        <v>Positive</v>
      </c>
      <c r="F50" s="10" t="str">
        <f t="shared" si="2"/>
        <v>True</v>
      </c>
      <c r="G50" s="10" t="str">
        <f t="shared" si="3"/>
        <v>True Positive</v>
      </c>
    </row>
    <row r="51" spans="1:7">
      <c r="A51" t="s">
        <v>464</v>
      </c>
      <c r="B51" s="28" t="s">
        <v>535</v>
      </c>
      <c r="C51" s="28" t="s">
        <v>537</v>
      </c>
      <c r="D51" s="10" t="str">
        <f t="shared" si="0"/>
        <v>Fail</v>
      </c>
      <c r="E51" s="10" t="str">
        <f t="shared" si="1"/>
        <v>Positive</v>
      </c>
      <c r="F51" s="10" t="str">
        <f t="shared" si="2"/>
        <v>False</v>
      </c>
      <c r="G51" s="10" t="str">
        <f t="shared" si="3"/>
        <v>False Positive</v>
      </c>
    </row>
    <row r="52" spans="1:7">
      <c r="A52" t="s">
        <v>465</v>
      </c>
      <c r="B52" s="28" t="s">
        <v>536</v>
      </c>
      <c r="C52" s="28" t="s">
        <v>536</v>
      </c>
      <c r="D52" s="10" t="str">
        <f t="shared" si="0"/>
        <v>Pass</v>
      </c>
      <c r="E52" s="10" t="str">
        <f t="shared" si="1"/>
        <v>Positive</v>
      </c>
      <c r="F52" s="10" t="str">
        <f t="shared" si="2"/>
        <v>True</v>
      </c>
      <c r="G52" s="10" t="str">
        <f t="shared" si="3"/>
        <v>True Positive</v>
      </c>
    </row>
    <row r="53" spans="1:7">
      <c r="A53" t="s">
        <v>466</v>
      </c>
      <c r="B53" s="28" t="s">
        <v>536</v>
      </c>
      <c r="C53" s="28" t="s">
        <v>536</v>
      </c>
      <c r="D53" s="10" t="str">
        <f t="shared" si="0"/>
        <v>Pass</v>
      </c>
      <c r="E53" s="10" t="str">
        <f t="shared" si="1"/>
        <v>Positive</v>
      </c>
      <c r="F53" s="10" t="str">
        <f t="shared" si="2"/>
        <v>True</v>
      </c>
      <c r="G53" s="10" t="str">
        <f t="shared" si="3"/>
        <v>True Positive</v>
      </c>
    </row>
    <row r="54" spans="1:7">
      <c r="A54" t="s">
        <v>467</v>
      </c>
      <c r="B54" s="28" t="s">
        <v>536</v>
      </c>
      <c r="C54" s="28" t="s">
        <v>536</v>
      </c>
      <c r="D54" s="10" t="str">
        <f t="shared" si="0"/>
        <v>Pass</v>
      </c>
      <c r="E54" s="10" t="str">
        <f t="shared" si="1"/>
        <v>Positive</v>
      </c>
      <c r="F54" s="10" t="str">
        <f t="shared" si="2"/>
        <v>True</v>
      </c>
      <c r="G54" s="10" t="str">
        <f t="shared" si="3"/>
        <v>True Positive</v>
      </c>
    </row>
    <row r="55" spans="1:7" ht="17">
      <c r="A55" s="36" t="s">
        <v>468</v>
      </c>
      <c r="B55" s="28" t="s">
        <v>536</v>
      </c>
      <c r="C55" s="28" t="s">
        <v>536</v>
      </c>
      <c r="D55" s="10" t="str">
        <f t="shared" si="0"/>
        <v>Pass</v>
      </c>
      <c r="E55" s="10" t="str">
        <f t="shared" si="1"/>
        <v>Positive</v>
      </c>
      <c r="F55" s="10" t="str">
        <f t="shared" si="2"/>
        <v>True</v>
      </c>
      <c r="G55" s="10" t="str">
        <f t="shared" si="3"/>
        <v>True Positive</v>
      </c>
    </row>
    <row r="56" spans="1:7" ht="17">
      <c r="A56" s="36" t="s">
        <v>469</v>
      </c>
      <c r="B56" s="28" t="s">
        <v>536</v>
      </c>
      <c r="C56" s="28" t="s">
        <v>536</v>
      </c>
      <c r="D56" s="10" t="str">
        <f t="shared" si="0"/>
        <v>Pass</v>
      </c>
      <c r="E56" s="10" t="str">
        <f t="shared" si="1"/>
        <v>Positive</v>
      </c>
      <c r="F56" s="10" t="str">
        <f t="shared" si="2"/>
        <v>True</v>
      </c>
      <c r="G56" s="10" t="str">
        <f t="shared" si="3"/>
        <v>True Positive</v>
      </c>
    </row>
    <row r="57" spans="1:7" ht="17">
      <c r="A57" s="36" t="s">
        <v>470</v>
      </c>
      <c r="B57" s="28" t="s">
        <v>536</v>
      </c>
      <c r="C57" s="28" t="s">
        <v>536</v>
      </c>
      <c r="D57" s="10" t="str">
        <f t="shared" si="0"/>
        <v>Pass</v>
      </c>
      <c r="E57" s="10" t="str">
        <f t="shared" si="1"/>
        <v>Positive</v>
      </c>
      <c r="F57" s="10" t="str">
        <f t="shared" si="2"/>
        <v>True</v>
      </c>
      <c r="G57" s="10" t="str">
        <f t="shared" si="3"/>
        <v>True Positive</v>
      </c>
    </row>
    <row r="58" spans="1:7" ht="17">
      <c r="A58" s="36" t="s">
        <v>471</v>
      </c>
      <c r="B58" s="28" t="s">
        <v>536</v>
      </c>
      <c r="C58" s="28" t="s">
        <v>536</v>
      </c>
      <c r="D58" s="10" t="str">
        <f t="shared" si="0"/>
        <v>Pass</v>
      </c>
      <c r="E58" s="10" t="str">
        <f t="shared" si="1"/>
        <v>Positive</v>
      </c>
      <c r="F58" s="10" t="str">
        <f t="shared" si="2"/>
        <v>True</v>
      </c>
      <c r="G58" s="10" t="str">
        <f t="shared" si="3"/>
        <v>True Positive</v>
      </c>
    </row>
    <row r="59" spans="1:7" ht="17">
      <c r="A59" s="37" t="s">
        <v>472</v>
      </c>
      <c r="B59" s="28" t="s">
        <v>536</v>
      </c>
      <c r="C59" s="28" t="s">
        <v>536</v>
      </c>
      <c r="D59" s="10" t="str">
        <f t="shared" si="0"/>
        <v>Pass</v>
      </c>
      <c r="E59" s="10" t="str">
        <f t="shared" si="1"/>
        <v>Positive</v>
      </c>
      <c r="F59" s="10" t="str">
        <f t="shared" si="2"/>
        <v>True</v>
      </c>
      <c r="G59" s="10" t="str">
        <f t="shared" si="3"/>
        <v>True Positive</v>
      </c>
    </row>
    <row r="60" spans="1:7" ht="17">
      <c r="A60" s="37" t="s">
        <v>473</v>
      </c>
      <c r="B60" s="28" t="s">
        <v>536</v>
      </c>
      <c r="C60" s="28" t="s">
        <v>536</v>
      </c>
      <c r="D60" s="10" t="str">
        <f t="shared" si="0"/>
        <v>Pass</v>
      </c>
      <c r="E60" s="10" t="str">
        <f t="shared" si="1"/>
        <v>Positive</v>
      </c>
      <c r="F60" s="10" t="str">
        <f t="shared" si="2"/>
        <v>True</v>
      </c>
      <c r="G60" s="10" t="str">
        <f t="shared" si="3"/>
        <v>True Positive</v>
      </c>
    </row>
    <row r="61" spans="1:7" ht="17">
      <c r="A61" s="37" t="s">
        <v>474</v>
      </c>
      <c r="B61" s="28" t="s">
        <v>536</v>
      </c>
      <c r="C61" s="28" t="s">
        <v>536</v>
      </c>
      <c r="D61" s="10" t="str">
        <f t="shared" si="0"/>
        <v>Pass</v>
      </c>
      <c r="E61" s="10" t="str">
        <f t="shared" si="1"/>
        <v>Positive</v>
      </c>
      <c r="F61" s="10" t="str">
        <f t="shared" si="2"/>
        <v>True</v>
      </c>
      <c r="G61" s="10" t="str">
        <f t="shared" si="3"/>
        <v>True Positive</v>
      </c>
    </row>
    <row r="62" spans="1:7" ht="17">
      <c r="A62" s="37" t="s">
        <v>475</v>
      </c>
      <c r="B62" s="28" t="s">
        <v>536</v>
      </c>
      <c r="C62" s="28" t="s">
        <v>536</v>
      </c>
      <c r="D62" s="10" t="str">
        <f t="shared" si="0"/>
        <v>Pass</v>
      </c>
      <c r="E62" s="10" t="str">
        <f t="shared" si="1"/>
        <v>Positive</v>
      </c>
      <c r="F62" s="10" t="str">
        <f t="shared" si="2"/>
        <v>True</v>
      </c>
      <c r="G62" s="10" t="str">
        <f t="shared" si="3"/>
        <v>True Positive</v>
      </c>
    </row>
    <row r="63" spans="1:7" ht="17">
      <c r="A63" s="37" t="s">
        <v>476</v>
      </c>
      <c r="B63" s="28" t="s">
        <v>536</v>
      </c>
      <c r="C63" s="28" t="s">
        <v>209</v>
      </c>
      <c r="D63" s="10" t="str">
        <f t="shared" si="0"/>
        <v>Fail</v>
      </c>
      <c r="E63" s="10" t="str">
        <f t="shared" si="1"/>
        <v>Positive</v>
      </c>
      <c r="F63" s="10" t="str">
        <f t="shared" si="2"/>
        <v>False</v>
      </c>
      <c r="G63" s="10" t="str">
        <f t="shared" si="3"/>
        <v>False Positive</v>
      </c>
    </row>
    <row r="64" spans="1:7" ht="17">
      <c r="A64" s="37" t="s">
        <v>477</v>
      </c>
      <c r="B64" s="28" t="s">
        <v>536</v>
      </c>
      <c r="C64" s="28" t="s">
        <v>536</v>
      </c>
      <c r="D64" s="10" t="str">
        <f t="shared" si="0"/>
        <v>Pass</v>
      </c>
      <c r="E64" s="10" t="str">
        <f t="shared" si="1"/>
        <v>Positive</v>
      </c>
      <c r="F64" s="10" t="str">
        <f t="shared" si="2"/>
        <v>True</v>
      </c>
      <c r="G64" s="10" t="str">
        <f t="shared" si="3"/>
        <v>True Positive</v>
      </c>
    </row>
    <row r="65" spans="1:7" ht="17">
      <c r="A65" s="37" t="s">
        <v>478</v>
      </c>
      <c r="B65" s="28" t="s">
        <v>536</v>
      </c>
      <c r="C65" s="28" t="s">
        <v>536</v>
      </c>
      <c r="D65" s="10" t="str">
        <f t="shared" si="0"/>
        <v>Pass</v>
      </c>
      <c r="E65" s="10" t="str">
        <f t="shared" si="1"/>
        <v>Positive</v>
      </c>
      <c r="F65" s="10" t="str">
        <f t="shared" si="2"/>
        <v>True</v>
      </c>
      <c r="G65" s="10" t="str">
        <f t="shared" si="3"/>
        <v>True Positive</v>
      </c>
    </row>
    <row r="66" spans="1:7" ht="17">
      <c r="A66" s="37" t="s">
        <v>479</v>
      </c>
      <c r="B66" s="28" t="s">
        <v>536</v>
      </c>
      <c r="C66" s="28" t="s">
        <v>536</v>
      </c>
      <c r="D66" s="10" t="str">
        <f t="shared" si="0"/>
        <v>Pass</v>
      </c>
      <c r="E66" s="10" t="str">
        <f t="shared" si="1"/>
        <v>Positive</v>
      </c>
      <c r="F66" s="10" t="str">
        <f t="shared" si="2"/>
        <v>True</v>
      </c>
      <c r="G66" s="10" t="str">
        <f t="shared" si="3"/>
        <v>True Positive</v>
      </c>
    </row>
    <row r="67" spans="1:7" ht="17">
      <c r="A67" s="37" t="s">
        <v>480</v>
      </c>
      <c r="B67" s="28" t="s">
        <v>536</v>
      </c>
      <c r="C67" s="28" t="s">
        <v>536</v>
      </c>
      <c r="D67" s="10" t="str">
        <f t="shared" ref="D67:D121" si="4">IF(B67=C67,"Pass","Fail")</f>
        <v>Pass</v>
      </c>
      <c r="E67" s="10" t="str">
        <f t="shared" ref="E67:E121" si="5">IF(C67="OOS_R1","Negative","Positive")</f>
        <v>Positive</v>
      </c>
      <c r="F67" s="10" t="str">
        <f t="shared" ref="F67:F121" si="6">IF(B67=C67,"True","False")</f>
        <v>True</v>
      </c>
      <c r="G67" s="10" t="str">
        <f t="shared" ref="G67:G121" si="7">CONCATENATE(F67," ",E67)</f>
        <v>True Positive</v>
      </c>
    </row>
    <row r="68" spans="1:7" ht="17">
      <c r="A68" s="37" t="s">
        <v>481</v>
      </c>
      <c r="B68" s="28" t="s">
        <v>536</v>
      </c>
      <c r="C68" s="28" t="s">
        <v>536</v>
      </c>
      <c r="D68" s="10" t="str">
        <f t="shared" si="4"/>
        <v>Pass</v>
      </c>
      <c r="E68" s="10" t="str">
        <f t="shared" si="5"/>
        <v>Positive</v>
      </c>
      <c r="F68" s="10" t="str">
        <f t="shared" si="6"/>
        <v>True</v>
      </c>
      <c r="G68" s="10" t="str">
        <f t="shared" si="7"/>
        <v>True Positive</v>
      </c>
    </row>
    <row r="69" spans="1:7" ht="17">
      <c r="A69" s="38" t="s">
        <v>482</v>
      </c>
      <c r="B69" s="28" t="s">
        <v>536</v>
      </c>
      <c r="C69" s="28" t="s">
        <v>536</v>
      </c>
      <c r="D69" s="10" t="str">
        <f t="shared" si="4"/>
        <v>Pass</v>
      </c>
      <c r="E69" s="10" t="str">
        <f t="shared" si="5"/>
        <v>Positive</v>
      </c>
      <c r="F69" s="10" t="str">
        <f t="shared" si="6"/>
        <v>True</v>
      </c>
      <c r="G69" s="10" t="str">
        <f t="shared" si="7"/>
        <v>True Positive</v>
      </c>
    </row>
    <row r="70" spans="1:7" ht="17">
      <c r="A70" s="37" t="s">
        <v>483</v>
      </c>
      <c r="B70" s="28" t="s">
        <v>536</v>
      </c>
      <c r="C70" s="28" t="s">
        <v>535</v>
      </c>
      <c r="D70" s="10" t="str">
        <f t="shared" si="4"/>
        <v>Fail</v>
      </c>
      <c r="E70" s="10" t="str">
        <f t="shared" si="5"/>
        <v>Positive</v>
      </c>
      <c r="F70" s="10" t="str">
        <f t="shared" si="6"/>
        <v>False</v>
      </c>
      <c r="G70" s="10" t="str">
        <f t="shared" si="7"/>
        <v>False Positive</v>
      </c>
    </row>
    <row r="71" spans="1:7" ht="17">
      <c r="A71" s="37" t="s">
        <v>484</v>
      </c>
      <c r="B71" s="28" t="s">
        <v>536</v>
      </c>
      <c r="C71" s="28" t="s">
        <v>536</v>
      </c>
      <c r="D71" s="10" t="str">
        <f t="shared" si="4"/>
        <v>Pass</v>
      </c>
      <c r="E71" s="10" t="str">
        <f t="shared" si="5"/>
        <v>Positive</v>
      </c>
      <c r="F71" s="10" t="str">
        <f t="shared" si="6"/>
        <v>True</v>
      </c>
      <c r="G71" s="10" t="str">
        <f t="shared" si="7"/>
        <v>True Positive</v>
      </c>
    </row>
    <row r="72" spans="1:7" ht="17">
      <c r="A72" s="37" t="s">
        <v>485</v>
      </c>
      <c r="B72" s="28" t="s">
        <v>536</v>
      </c>
      <c r="C72" s="28" t="s">
        <v>536</v>
      </c>
      <c r="D72" s="10" t="str">
        <f t="shared" si="4"/>
        <v>Pass</v>
      </c>
      <c r="E72" s="10" t="str">
        <f t="shared" si="5"/>
        <v>Positive</v>
      </c>
      <c r="F72" s="10" t="str">
        <f t="shared" si="6"/>
        <v>True</v>
      </c>
      <c r="G72" s="10" t="str">
        <f t="shared" si="7"/>
        <v>True Positive</v>
      </c>
    </row>
    <row r="73" spans="1:7" ht="17">
      <c r="A73" s="39" t="s">
        <v>486</v>
      </c>
      <c r="B73" s="28" t="s">
        <v>536</v>
      </c>
      <c r="C73" s="28" t="s">
        <v>536</v>
      </c>
      <c r="D73" s="10" t="str">
        <f t="shared" si="4"/>
        <v>Pass</v>
      </c>
      <c r="E73" s="10" t="str">
        <f t="shared" si="5"/>
        <v>Positive</v>
      </c>
      <c r="F73" s="10" t="str">
        <f t="shared" si="6"/>
        <v>True</v>
      </c>
      <c r="G73" s="10" t="str">
        <f t="shared" si="7"/>
        <v>True Positive</v>
      </c>
    </row>
    <row r="74" spans="1:7" ht="17">
      <c r="A74" s="37" t="s">
        <v>487</v>
      </c>
      <c r="B74" s="28" t="s">
        <v>536</v>
      </c>
      <c r="C74" s="28" t="s">
        <v>536</v>
      </c>
      <c r="D74" s="10" t="str">
        <f t="shared" si="4"/>
        <v>Pass</v>
      </c>
      <c r="E74" s="10" t="str">
        <f t="shared" si="5"/>
        <v>Positive</v>
      </c>
      <c r="F74" s="10" t="str">
        <f t="shared" si="6"/>
        <v>True</v>
      </c>
      <c r="G74" s="10" t="str">
        <f t="shared" si="7"/>
        <v>True Positive</v>
      </c>
    </row>
    <row r="75" spans="1:7" ht="17">
      <c r="A75" s="37" t="s">
        <v>488</v>
      </c>
      <c r="B75" s="28" t="s">
        <v>536</v>
      </c>
      <c r="C75" s="28" t="s">
        <v>537</v>
      </c>
      <c r="D75" s="10" t="str">
        <f t="shared" si="4"/>
        <v>Fail</v>
      </c>
      <c r="E75" s="10" t="str">
        <f t="shared" si="5"/>
        <v>Positive</v>
      </c>
      <c r="F75" s="10" t="str">
        <f t="shared" si="6"/>
        <v>False</v>
      </c>
      <c r="G75" s="10" t="str">
        <f t="shared" si="7"/>
        <v>False Positive</v>
      </c>
    </row>
    <row r="76" spans="1:7" ht="17">
      <c r="A76" s="37" t="s">
        <v>489</v>
      </c>
      <c r="B76" s="28" t="s">
        <v>536</v>
      </c>
      <c r="C76" s="28" t="s">
        <v>536</v>
      </c>
      <c r="D76" s="10" t="str">
        <f t="shared" si="4"/>
        <v>Pass</v>
      </c>
      <c r="E76" s="10" t="str">
        <f t="shared" si="5"/>
        <v>Positive</v>
      </c>
      <c r="F76" s="10" t="str">
        <f t="shared" si="6"/>
        <v>True</v>
      </c>
      <c r="G76" s="10" t="str">
        <f t="shared" si="7"/>
        <v>True Positive</v>
      </c>
    </row>
    <row r="77" spans="1:7" ht="17">
      <c r="A77" s="35" t="s">
        <v>490</v>
      </c>
      <c r="B77" s="28" t="s">
        <v>536</v>
      </c>
      <c r="C77" s="28" t="s">
        <v>536</v>
      </c>
      <c r="D77" s="10" t="str">
        <f t="shared" si="4"/>
        <v>Pass</v>
      </c>
      <c r="E77" s="10" t="str">
        <f t="shared" si="5"/>
        <v>Positive</v>
      </c>
      <c r="F77" s="10" t="str">
        <f t="shared" si="6"/>
        <v>True</v>
      </c>
      <c r="G77" s="10" t="str">
        <f t="shared" si="7"/>
        <v>True Positive</v>
      </c>
    </row>
    <row r="78" spans="1:7" ht="17">
      <c r="A78" s="35" t="s">
        <v>491</v>
      </c>
      <c r="B78" s="28" t="s">
        <v>536</v>
      </c>
      <c r="C78" s="28" t="s">
        <v>536</v>
      </c>
      <c r="D78" s="10" t="str">
        <f t="shared" si="4"/>
        <v>Pass</v>
      </c>
      <c r="E78" s="10" t="str">
        <f t="shared" si="5"/>
        <v>Positive</v>
      </c>
      <c r="F78" s="10" t="str">
        <f t="shared" si="6"/>
        <v>True</v>
      </c>
      <c r="G78" s="10" t="str">
        <f t="shared" si="7"/>
        <v>True Positive</v>
      </c>
    </row>
    <row r="79" spans="1:7" ht="17">
      <c r="A79" s="35" t="s">
        <v>492</v>
      </c>
      <c r="B79" s="28" t="s">
        <v>536</v>
      </c>
      <c r="C79" s="28" t="s">
        <v>536</v>
      </c>
      <c r="D79" s="10" t="str">
        <f t="shared" si="4"/>
        <v>Pass</v>
      </c>
      <c r="E79" s="10" t="str">
        <f t="shared" si="5"/>
        <v>Positive</v>
      </c>
      <c r="F79" s="10" t="str">
        <f t="shared" si="6"/>
        <v>True</v>
      </c>
      <c r="G79" s="10" t="str">
        <f t="shared" si="7"/>
        <v>True Positive</v>
      </c>
    </row>
    <row r="80" spans="1:7" ht="17">
      <c r="A80" s="35" t="s">
        <v>493</v>
      </c>
      <c r="B80" s="28" t="s">
        <v>536</v>
      </c>
      <c r="C80" s="28" t="s">
        <v>536</v>
      </c>
      <c r="D80" s="10" t="str">
        <f t="shared" si="4"/>
        <v>Pass</v>
      </c>
      <c r="E80" s="10" t="str">
        <f t="shared" si="5"/>
        <v>Positive</v>
      </c>
      <c r="F80" s="10" t="str">
        <f t="shared" si="6"/>
        <v>True</v>
      </c>
      <c r="G80" s="10" t="str">
        <f t="shared" si="7"/>
        <v>True Positive</v>
      </c>
    </row>
    <row r="81" spans="1:7" ht="17">
      <c r="A81" s="35" t="s">
        <v>494</v>
      </c>
      <c r="B81" s="28" t="s">
        <v>536</v>
      </c>
      <c r="C81" s="28" t="s">
        <v>536</v>
      </c>
      <c r="D81" s="10" t="str">
        <f t="shared" si="4"/>
        <v>Pass</v>
      </c>
      <c r="E81" s="10" t="str">
        <f t="shared" si="5"/>
        <v>Positive</v>
      </c>
      <c r="F81" s="10" t="str">
        <f t="shared" si="6"/>
        <v>True</v>
      </c>
      <c r="G81" s="10" t="str">
        <f t="shared" si="7"/>
        <v>True Positive</v>
      </c>
    </row>
    <row r="82" spans="1:7" ht="17">
      <c r="A82" s="35" t="s">
        <v>495</v>
      </c>
      <c r="B82" s="28" t="s">
        <v>536</v>
      </c>
      <c r="C82" s="28" t="s">
        <v>536</v>
      </c>
      <c r="D82" s="10" t="str">
        <f t="shared" si="4"/>
        <v>Pass</v>
      </c>
      <c r="E82" s="10" t="str">
        <f t="shared" si="5"/>
        <v>Positive</v>
      </c>
      <c r="F82" s="10" t="str">
        <f t="shared" si="6"/>
        <v>True</v>
      </c>
      <c r="G82" s="10" t="str">
        <f t="shared" si="7"/>
        <v>True Positive</v>
      </c>
    </row>
    <row r="83" spans="1:7" ht="17">
      <c r="A83" s="35" t="s">
        <v>496</v>
      </c>
      <c r="B83" s="28" t="s">
        <v>536</v>
      </c>
      <c r="C83" s="28" t="s">
        <v>536</v>
      </c>
      <c r="D83" s="10" t="str">
        <f t="shared" si="4"/>
        <v>Pass</v>
      </c>
      <c r="E83" s="10" t="str">
        <f t="shared" si="5"/>
        <v>Positive</v>
      </c>
      <c r="F83" s="10" t="str">
        <f t="shared" si="6"/>
        <v>True</v>
      </c>
      <c r="G83" s="10" t="str">
        <f t="shared" si="7"/>
        <v>True Positive</v>
      </c>
    </row>
    <row r="84" spans="1:7" ht="17">
      <c r="A84" s="35" t="s">
        <v>497</v>
      </c>
      <c r="B84" s="28" t="s">
        <v>536</v>
      </c>
      <c r="C84" s="28" t="s">
        <v>536</v>
      </c>
      <c r="D84" s="10" t="str">
        <f t="shared" si="4"/>
        <v>Pass</v>
      </c>
      <c r="E84" s="10" t="str">
        <f t="shared" si="5"/>
        <v>Positive</v>
      </c>
      <c r="F84" s="10" t="str">
        <f t="shared" si="6"/>
        <v>True</v>
      </c>
      <c r="G84" s="10" t="str">
        <f t="shared" si="7"/>
        <v>True Positive</v>
      </c>
    </row>
    <row r="85" spans="1:7" ht="17">
      <c r="A85" s="35" t="s">
        <v>498</v>
      </c>
      <c r="B85" s="28" t="s">
        <v>536</v>
      </c>
      <c r="C85" s="28" t="s">
        <v>536</v>
      </c>
      <c r="D85" s="10" t="str">
        <f t="shared" si="4"/>
        <v>Pass</v>
      </c>
      <c r="E85" s="10" t="str">
        <f t="shared" si="5"/>
        <v>Positive</v>
      </c>
      <c r="F85" s="10" t="str">
        <f t="shared" si="6"/>
        <v>True</v>
      </c>
      <c r="G85" s="10" t="str">
        <f t="shared" si="7"/>
        <v>True Positive</v>
      </c>
    </row>
    <row r="86" spans="1:7" ht="17">
      <c r="A86" s="35" t="s">
        <v>499</v>
      </c>
      <c r="B86" s="28" t="s">
        <v>536</v>
      </c>
      <c r="C86" s="28" t="s">
        <v>536</v>
      </c>
      <c r="D86" s="10" t="str">
        <f t="shared" si="4"/>
        <v>Pass</v>
      </c>
      <c r="E86" s="10" t="str">
        <f t="shared" si="5"/>
        <v>Positive</v>
      </c>
      <c r="F86" s="10" t="str">
        <f t="shared" si="6"/>
        <v>True</v>
      </c>
      <c r="G86" s="10" t="str">
        <f t="shared" si="7"/>
        <v>True Positive</v>
      </c>
    </row>
    <row r="87" spans="1:7" ht="17">
      <c r="A87" s="35" t="s">
        <v>500</v>
      </c>
      <c r="B87" s="28" t="s">
        <v>536</v>
      </c>
      <c r="C87" s="28" t="s">
        <v>536</v>
      </c>
      <c r="D87" s="10" t="str">
        <f t="shared" si="4"/>
        <v>Pass</v>
      </c>
      <c r="E87" s="10" t="str">
        <f t="shared" si="5"/>
        <v>Positive</v>
      </c>
      <c r="F87" s="10" t="str">
        <f t="shared" si="6"/>
        <v>True</v>
      </c>
      <c r="G87" s="10" t="str">
        <f t="shared" si="7"/>
        <v>True Positive</v>
      </c>
    </row>
    <row r="88" spans="1:7" ht="17">
      <c r="A88" s="35" t="s">
        <v>501</v>
      </c>
      <c r="B88" s="28" t="s">
        <v>536</v>
      </c>
      <c r="C88" s="28" t="s">
        <v>536</v>
      </c>
      <c r="D88" s="10" t="str">
        <f t="shared" si="4"/>
        <v>Pass</v>
      </c>
      <c r="E88" s="10" t="str">
        <f t="shared" si="5"/>
        <v>Positive</v>
      </c>
      <c r="F88" s="10" t="str">
        <f t="shared" si="6"/>
        <v>True</v>
      </c>
      <c r="G88" s="10" t="str">
        <f t="shared" si="7"/>
        <v>True Positive</v>
      </c>
    </row>
    <row r="89" spans="1:7" ht="17">
      <c r="A89" s="35" t="s">
        <v>502</v>
      </c>
      <c r="B89" s="28" t="s">
        <v>536</v>
      </c>
      <c r="C89" s="28" t="s">
        <v>536</v>
      </c>
      <c r="D89" s="10" t="str">
        <f t="shared" si="4"/>
        <v>Pass</v>
      </c>
      <c r="E89" s="10" t="str">
        <f t="shared" si="5"/>
        <v>Positive</v>
      </c>
      <c r="F89" s="10" t="str">
        <f t="shared" si="6"/>
        <v>True</v>
      </c>
      <c r="G89" s="10" t="str">
        <f t="shared" si="7"/>
        <v>True Positive</v>
      </c>
    </row>
    <row r="90" spans="1:7" ht="17">
      <c r="A90" s="35" t="s">
        <v>503</v>
      </c>
      <c r="B90" s="28" t="s">
        <v>536</v>
      </c>
      <c r="C90" s="28" t="s">
        <v>536</v>
      </c>
      <c r="D90" s="10" t="str">
        <f t="shared" si="4"/>
        <v>Pass</v>
      </c>
      <c r="E90" s="10" t="str">
        <f t="shared" si="5"/>
        <v>Positive</v>
      </c>
      <c r="F90" s="10" t="str">
        <f t="shared" si="6"/>
        <v>True</v>
      </c>
      <c r="G90" s="10" t="str">
        <f t="shared" si="7"/>
        <v>True Positive</v>
      </c>
    </row>
    <row r="91" spans="1:7">
      <c r="A91" t="s">
        <v>504</v>
      </c>
      <c r="B91" s="28" t="s">
        <v>537</v>
      </c>
      <c r="C91" s="28" t="s">
        <v>537</v>
      </c>
      <c r="D91" s="10" t="str">
        <f t="shared" si="4"/>
        <v>Pass</v>
      </c>
      <c r="E91" s="10" t="str">
        <f t="shared" si="5"/>
        <v>Positive</v>
      </c>
      <c r="F91" s="10" t="str">
        <f t="shared" si="6"/>
        <v>True</v>
      </c>
      <c r="G91" s="10" t="str">
        <f t="shared" si="7"/>
        <v>True Positive</v>
      </c>
    </row>
    <row r="92" spans="1:7">
      <c r="A92" t="s">
        <v>505</v>
      </c>
      <c r="B92" s="28" t="s">
        <v>537</v>
      </c>
      <c r="C92" s="28" t="s">
        <v>537</v>
      </c>
      <c r="D92" s="10" t="str">
        <f t="shared" si="4"/>
        <v>Pass</v>
      </c>
      <c r="E92" s="10" t="str">
        <f t="shared" si="5"/>
        <v>Positive</v>
      </c>
      <c r="F92" s="10" t="str">
        <f t="shared" si="6"/>
        <v>True</v>
      </c>
      <c r="G92" s="10" t="str">
        <f t="shared" si="7"/>
        <v>True Positive</v>
      </c>
    </row>
    <row r="93" spans="1:7">
      <c r="A93" t="s">
        <v>506</v>
      </c>
      <c r="B93" s="28" t="s">
        <v>537</v>
      </c>
      <c r="C93" s="28" t="s">
        <v>537</v>
      </c>
      <c r="D93" s="10" t="str">
        <f t="shared" si="4"/>
        <v>Pass</v>
      </c>
      <c r="E93" s="10" t="str">
        <f t="shared" si="5"/>
        <v>Positive</v>
      </c>
      <c r="F93" s="10" t="str">
        <f t="shared" si="6"/>
        <v>True</v>
      </c>
      <c r="G93" s="10" t="str">
        <f t="shared" si="7"/>
        <v>True Positive</v>
      </c>
    </row>
    <row r="94" spans="1:7">
      <c r="A94" t="s">
        <v>507</v>
      </c>
      <c r="B94" s="28" t="s">
        <v>537</v>
      </c>
      <c r="C94" s="28" t="s">
        <v>537</v>
      </c>
      <c r="D94" s="10" t="str">
        <f t="shared" si="4"/>
        <v>Pass</v>
      </c>
      <c r="E94" s="10" t="str">
        <f t="shared" si="5"/>
        <v>Positive</v>
      </c>
      <c r="F94" s="10" t="str">
        <f t="shared" si="6"/>
        <v>True</v>
      </c>
      <c r="G94" s="10" t="str">
        <f t="shared" si="7"/>
        <v>True Positive</v>
      </c>
    </row>
    <row r="95" spans="1:7">
      <c r="A95" t="s">
        <v>508</v>
      </c>
      <c r="B95" s="28" t="s">
        <v>537</v>
      </c>
      <c r="C95" s="28" t="s">
        <v>537</v>
      </c>
      <c r="D95" s="10" t="str">
        <f t="shared" si="4"/>
        <v>Pass</v>
      </c>
      <c r="E95" s="10" t="str">
        <f t="shared" si="5"/>
        <v>Positive</v>
      </c>
      <c r="F95" s="10" t="str">
        <f t="shared" si="6"/>
        <v>True</v>
      </c>
      <c r="G95" s="10" t="str">
        <f t="shared" si="7"/>
        <v>True Positive</v>
      </c>
    </row>
    <row r="96" spans="1:7" ht="17">
      <c r="A96" s="35" t="s">
        <v>509</v>
      </c>
      <c r="B96" s="28" t="s">
        <v>537</v>
      </c>
      <c r="C96" s="28" t="s">
        <v>536</v>
      </c>
      <c r="D96" s="10" t="str">
        <f t="shared" si="4"/>
        <v>Fail</v>
      </c>
      <c r="E96" s="10" t="str">
        <f t="shared" si="5"/>
        <v>Positive</v>
      </c>
      <c r="F96" s="10" t="str">
        <f t="shared" si="6"/>
        <v>False</v>
      </c>
      <c r="G96" s="10" t="str">
        <f t="shared" si="7"/>
        <v>False Positive</v>
      </c>
    </row>
    <row r="97" spans="1:7" ht="17">
      <c r="A97" s="35" t="s">
        <v>510</v>
      </c>
      <c r="B97" s="28" t="s">
        <v>537</v>
      </c>
      <c r="C97" s="28" t="s">
        <v>537</v>
      </c>
      <c r="D97" s="10" t="str">
        <f t="shared" si="4"/>
        <v>Pass</v>
      </c>
      <c r="E97" s="10" t="str">
        <f t="shared" si="5"/>
        <v>Positive</v>
      </c>
      <c r="F97" s="10" t="str">
        <f t="shared" si="6"/>
        <v>True</v>
      </c>
      <c r="G97" s="10" t="str">
        <f t="shared" si="7"/>
        <v>True Positive</v>
      </c>
    </row>
    <row r="98" spans="1:7">
      <c r="A98" t="s">
        <v>511</v>
      </c>
      <c r="B98" s="28" t="s">
        <v>537</v>
      </c>
      <c r="C98" s="28" t="s">
        <v>537</v>
      </c>
      <c r="D98" s="10" t="str">
        <f t="shared" si="4"/>
        <v>Pass</v>
      </c>
      <c r="E98" s="10" t="str">
        <f t="shared" si="5"/>
        <v>Positive</v>
      </c>
      <c r="F98" s="10" t="str">
        <f t="shared" si="6"/>
        <v>True</v>
      </c>
      <c r="G98" s="10" t="str">
        <f t="shared" si="7"/>
        <v>True Positive</v>
      </c>
    </row>
    <row r="99" spans="1:7">
      <c r="A99" t="s">
        <v>512</v>
      </c>
      <c r="B99" s="28" t="s">
        <v>537</v>
      </c>
      <c r="C99" s="28" t="s">
        <v>537</v>
      </c>
      <c r="D99" s="10" t="str">
        <f t="shared" si="4"/>
        <v>Pass</v>
      </c>
      <c r="E99" s="10" t="str">
        <f t="shared" si="5"/>
        <v>Positive</v>
      </c>
      <c r="F99" s="10" t="str">
        <f t="shared" si="6"/>
        <v>True</v>
      </c>
      <c r="G99" s="10" t="str">
        <f t="shared" si="7"/>
        <v>True Positive</v>
      </c>
    </row>
    <row r="100" spans="1:7">
      <c r="A100" t="s">
        <v>513</v>
      </c>
      <c r="B100" s="28" t="s">
        <v>537</v>
      </c>
      <c r="C100" s="28" t="s">
        <v>537</v>
      </c>
      <c r="D100" s="10" t="str">
        <f t="shared" si="4"/>
        <v>Pass</v>
      </c>
      <c r="E100" s="10" t="str">
        <f t="shared" si="5"/>
        <v>Positive</v>
      </c>
      <c r="F100" s="10" t="str">
        <f t="shared" si="6"/>
        <v>True</v>
      </c>
      <c r="G100" s="10" t="str">
        <f t="shared" si="7"/>
        <v>True Positive</v>
      </c>
    </row>
    <row r="101" spans="1:7">
      <c r="A101" t="s">
        <v>514</v>
      </c>
      <c r="B101" s="28" t="s">
        <v>537</v>
      </c>
      <c r="C101" s="28" t="s">
        <v>536</v>
      </c>
      <c r="D101" s="10" t="str">
        <f t="shared" si="4"/>
        <v>Fail</v>
      </c>
      <c r="E101" s="10" t="str">
        <f t="shared" si="5"/>
        <v>Positive</v>
      </c>
      <c r="F101" s="10" t="str">
        <f t="shared" si="6"/>
        <v>False</v>
      </c>
      <c r="G101" s="10" t="str">
        <f t="shared" si="7"/>
        <v>False Positive</v>
      </c>
    </row>
    <row r="102" spans="1:7">
      <c r="A102" t="s">
        <v>515</v>
      </c>
      <c r="B102" s="28" t="s">
        <v>537</v>
      </c>
      <c r="C102" s="28" t="s">
        <v>537</v>
      </c>
      <c r="D102" s="10" t="str">
        <f t="shared" si="4"/>
        <v>Pass</v>
      </c>
      <c r="E102" s="10" t="str">
        <f t="shared" si="5"/>
        <v>Positive</v>
      </c>
      <c r="F102" s="10" t="str">
        <f t="shared" si="6"/>
        <v>True</v>
      </c>
      <c r="G102" s="10" t="str">
        <f t="shared" si="7"/>
        <v>True Positive</v>
      </c>
    </row>
    <row r="103" spans="1:7">
      <c r="A103" t="s">
        <v>516</v>
      </c>
      <c r="B103" s="28" t="s">
        <v>537</v>
      </c>
      <c r="C103" s="29" t="s">
        <v>537</v>
      </c>
      <c r="D103" s="10" t="str">
        <f t="shared" si="4"/>
        <v>Pass</v>
      </c>
      <c r="E103" s="10" t="str">
        <f t="shared" si="5"/>
        <v>Positive</v>
      </c>
      <c r="F103" s="10" t="str">
        <f t="shared" si="6"/>
        <v>True</v>
      </c>
      <c r="G103" s="10" t="str">
        <f t="shared" si="7"/>
        <v>True Positive</v>
      </c>
    </row>
    <row r="104" spans="1:7">
      <c r="A104" t="s">
        <v>517</v>
      </c>
      <c r="B104" s="28" t="s">
        <v>537</v>
      </c>
      <c r="C104" s="29" t="s">
        <v>94</v>
      </c>
      <c r="D104" s="10" t="str">
        <f t="shared" si="4"/>
        <v>Fail</v>
      </c>
      <c r="E104" s="10" t="str">
        <f t="shared" si="5"/>
        <v>Negative</v>
      </c>
      <c r="F104" s="10" t="str">
        <f t="shared" si="6"/>
        <v>False</v>
      </c>
      <c r="G104" s="10" t="str">
        <f t="shared" si="7"/>
        <v>False Negative</v>
      </c>
    </row>
    <row r="105" spans="1:7">
      <c r="A105" t="s">
        <v>518</v>
      </c>
      <c r="B105" s="28" t="s">
        <v>537</v>
      </c>
      <c r="C105" s="28" t="s">
        <v>537</v>
      </c>
      <c r="D105" s="10" t="str">
        <f t="shared" si="4"/>
        <v>Pass</v>
      </c>
      <c r="E105" s="10" t="str">
        <f t="shared" si="5"/>
        <v>Positive</v>
      </c>
      <c r="F105" s="10" t="str">
        <f t="shared" si="6"/>
        <v>True</v>
      </c>
      <c r="G105" s="10" t="str">
        <f t="shared" si="7"/>
        <v>True Positive</v>
      </c>
    </row>
    <row r="106" spans="1:7">
      <c r="A106" t="s">
        <v>519</v>
      </c>
      <c r="B106" s="28" t="s">
        <v>537</v>
      </c>
      <c r="C106" s="29" t="s">
        <v>537</v>
      </c>
      <c r="D106" s="10" t="str">
        <f t="shared" si="4"/>
        <v>Pass</v>
      </c>
      <c r="E106" s="10" t="str">
        <f t="shared" si="5"/>
        <v>Positive</v>
      </c>
      <c r="F106" s="10" t="str">
        <f t="shared" si="6"/>
        <v>True</v>
      </c>
      <c r="G106" s="10" t="str">
        <f t="shared" si="7"/>
        <v>True Positive</v>
      </c>
    </row>
    <row r="107" spans="1:7">
      <c r="A107" t="s">
        <v>520</v>
      </c>
      <c r="B107" s="28" t="s">
        <v>537</v>
      </c>
      <c r="C107" s="29" t="s">
        <v>537</v>
      </c>
      <c r="D107" s="10" t="str">
        <f t="shared" si="4"/>
        <v>Pass</v>
      </c>
      <c r="E107" s="10" t="str">
        <f t="shared" si="5"/>
        <v>Positive</v>
      </c>
      <c r="F107" s="10" t="str">
        <f t="shared" si="6"/>
        <v>True</v>
      </c>
      <c r="G107" s="10" t="str">
        <f t="shared" si="7"/>
        <v>True Positive</v>
      </c>
    </row>
    <row r="108" spans="1:7">
      <c r="A108" t="s">
        <v>521</v>
      </c>
      <c r="B108" s="28" t="s">
        <v>537</v>
      </c>
      <c r="C108" s="29" t="s">
        <v>537</v>
      </c>
      <c r="D108" s="10" t="str">
        <f t="shared" si="4"/>
        <v>Pass</v>
      </c>
      <c r="E108" s="10" t="str">
        <f t="shared" si="5"/>
        <v>Positive</v>
      </c>
      <c r="F108" s="10" t="str">
        <f t="shared" si="6"/>
        <v>True</v>
      </c>
      <c r="G108" s="10" t="str">
        <f t="shared" si="7"/>
        <v>True Positive</v>
      </c>
    </row>
    <row r="109" spans="1:7">
      <c r="A109" t="s">
        <v>522</v>
      </c>
      <c r="B109" s="28" t="s">
        <v>537</v>
      </c>
      <c r="C109" s="29" t="s">
        <v>537</v>
      </c>
      <c r="D109" s="10" t="str">
        <f t="shared" si="4"/>
        <v>Pass</v>
      </c>
      <c r="E109" s="10" t="str">
        <f t="shared" si="5"/>
        <v>Positive</v>
      </c>
      <c r="F109" s="10" t="str">
        <f t="shared" si="6"/>
        <v>True</v>
      </c>
      <c r="G109" s="10" t="str">
        <f t="shared" si="7"/>
        <v>True Positive</v>
      </c>
    </row>
    <row r="110" spans="1:7">
      <c r="A110" t="s">
        <v>523</v>
      </c>
      <c r="B110" s="28" t="s">
        <v>537</v>
      </c>
      <c r="C110" s="29" t="s">
        <v>537</v>
      </c>
      <c r="D110" s="10" t="str">
        <f t="shared" si="4"/>
        <v>Pass</v>
      </c>
      <c r="E110" s="10" t="str">
        <f t="shared" si="5"/>
        <v>Positive</v>
      </c>
      <c r="F110" s="10" t="str">
        <f t="shared" si="6"/>
        <v>True</v>
      </c>
      <c r="G110" s="10" t="str">
        <f t="shared" si="7"/>
        <v>True Positive</v>
      </c>
    </row>
    <row r="111" spans="1:7">
      <c r="A111" t="s">
        <v>524</v>
      </c>
      <c r="B111" s="28" t="s">
        <v>537</v>
      </c>
      <c r="C111" s="29" t="s">
        <v>537</v>
      </c>
      <c r="D111" s="10" t="str">
        <f t="shared" si="4"/>
        <v>Pass</v>
      </c>
      <c r="E111" s="10" t="str">
        <f t="shared" si="5"/>
        <v>Positive</v>
      </c>
      <c r="F111" s="10" t="str">
        <f t="shared" si="6"/>
        <v>True</v>
      </c>
      <c r="G111" s="10" t="str">
        <f t="shared" si="7"/>
        <v>True Positive</v>
      </c>
    </row>
    <row r="112" spans="1:7">
      <c r="A112" t="s">
        <v>525</v>
      </c>
      <c r="B112" s="28" t="s">
        <v>537</v>
      </c>
      <c r="C112" s="28" t="s">
        <v>193</v>
      </c>
      <c r="D112" s="10" t="str">
        <f t="shared" si="4"/>
        <v>Fail</v>
      </c>
      <c r="E112" s="10" t="str">
        <f t="shared" si="5"/>
        <v>Positive</v>
      </c>
      <c r="F112" s="10" t="str">
        <f t="shared" si="6"/>
        <v>False</v>
      </c>
      <c r="G112" s="10" t="str">
        <f t="shared" si="7"/>
        <v>False Positive</v>
      </c>
    </row>
    <row r="113" spans="1:7">
      <c r="A113" t="s">
        <v>526</v>
      </c>
      <c r="B113" s="28" t="s">
        <v>537</v>
      </c>
      <c r="C113" s="29" t="s">
        <v>537</v>
      </c>
      <c r="D113" s="10" t="str">
        <f t="shared" si="4"/>
        <v>Pass</v>
      </c>
      <c r="E113" s="10" t="str">
        <f t="shared" si="5"/>
        <v>Positive</v>
      </c>
      <c r="F113" s="10" t="str">
        <f t="shared" si="6"/>
        <v>True</v>
      </c>
      <c r="G113" s="10" t="str">
        <f t="shared" si="7"/>
        <v>True Positive</v>
      </c>
    </row>
    <row r="114" spans="1:7">
      <c r="A114" t="s">
        <v>527</v>
      </c>
      <c r="B114" s="28" t="s">
        <v>537</v>
      </c>
      <c r="C114" s="29" t="s">
        <v>537</v>
      </c>
      <c r="D114" s="10" t="str">
        <f t="shared" si="4"/>
        <v>Pass</v>
      </c>
      <c r="E114" s="10" t="str">
        <f t="shared" si="5"/>
        <v>Positive</v>
      </c>
      <c r="F114" s="10" t="str">
        <f t="shared" si="6"/>
        <v>True</v>
      </c>
      <c r="G114" s="10" t="str">
        <f t="shared" si="7"/>
        <v>True Positive</v>
      </c>
    </row>
    <row r="115" spans="1:7">
      <c r="A115" t="s">
        <v>528</v>
      </c>
      <c r="B115" s="28" t="s">
        <v>537</v>
      </c>
      <c r="C115" s="29" t="s">
        <v>537</v>
      </c>
      <c r="D115" s="10" t="str">
        <f t="shared" si="4"/>
        <v>Pass</v>
      </c>
      <c r="E115" s="10" t="str">
        <f t="shared" si="5"/>
        <v>Positive</v>
      </c>
      <c r="F115" s="10" t="str">
        <f t="shared" si="6"/>
        <v>True</v>
      </c>
      <c r="G115" s="10" t="str">
        <f t="shared" si="7"/>
        <v>True Positive</v>
      </c>
    </row>
    <row r="116" spans="1:7">
      <c r="A116" t="s">
        <v>529</v>
      </c>
      <c r="B116" s="28" t="s">
        <v>537</v>
      </c>
      <c r="C116" s="29" t="s">
        <v>537</v>
      </c>
      <c r="D116" s="10" t="str">
        <f t="shared" si="4"/>
        <v>Pass</v>
      </c>
      <c r="E116" s="10" t="str">
        <f t="shared" si="5"/>
        <v>Positive</v>
      </c>
      <c r="F116" s="10" t="str">
        <f t="shared" si="6"/>
        <v>True</v>
      </c>
      <c r="G116" s="10" t="str">
        <f t="shared" si="7"/>
        <v>True Positive</v>
      </c>
    </row>
    <row r="117" spans="1:7">
      <c r="A117" t="s">
        <v>530</v>
      </c>
      <c r="B117" s="28" t="s">
        <v>537</v>
      </c>
      <c r="C117" s="29" t="s">
        <v>536</v>
      </c>
      <c r="D117" s="10" t="str">
        <f t="shared" si="4"/>
        <v>Fail</v>
      </c>
      <c r="E117" s="10" t="str">
        <f t="shared" si="5"/>
        <v>Positive</v>
      </c>
      <c r="F117" s="10" t="str">
        <f t="shared" si="6"/>
        <v>False</v>
      </c>
      <c r="G117" s="10" t="str">
        <f t="shared" si="7"/>
        <v>False Positive</v>
      </c>
    </row>
    <row r="118" spans="1:7">
      <c r="A118" t="s">
        <v>531</v>
      </c>
      <c r="B118" s="28" t="s">
        <v>537</v>
      </c>
      <c r="C118" s="29" t="s">
        <v>537</v>
      </c>
      <c r="D118" s="10" t="str">
        <f t="shared" si="4"/>
        <v>Pass</v>
      </c>
      <c r="E118" s="10" t="str">
        <f t="shared" si="5"/>
        <v>Positive</v>
      </c>
      <c r="F118" s="10" t="str">
        <f t="shared" si="6"/>
        <v>True</v>
      </c>
      <c r="G118" s="10" t="str">
        <f t="shared" si="7"/>
        <v>True Positive</v>
      </c>
    </row>
    <row r="119" spans="1:7">
      <c r="A119" t="s">
        <v>532</v>
      </c>
      <c r="B119" s="28" t="s">
        <v>537</v>
      </c>
      <c r="C119" s="29" t="s">
        <v>662</v>
      </c>
      <c r="D119" s="10" t="str">
        <f t="shared" si="4"/>
        <v>Fail</v>
      </c>
      <c r="E119" s="10" t="str">
        <f t="shared" si="5"/>
        <v>Positive</v>
      </c>
      <c r="F119" s="10" t="str">
        <f t="shared" si="6"/>
        <v>False</v>
      </c>
      <c r="G119" s="10" t="str">
        <f t="shared" si="7"/>
        <v>False Positive</v>
      </c>
    </row>
    <row r="120" spans="1:7">
      <c r="A120" t="s">
        <v>533</v>
      </c>
      <c r="B120" s="28" t="s">
        <v>537</v>
      </c>
      <c r="C120" s="29" t="s">
        <v>537</v>
      </c>
      <c r="D120" s="10" t="str">
        <f t="shared" si="4"/>
        <v>Pass</v>
      </c>
      <c r="E120" s="10" t="str">
        <f t="shared" si="5"/>
        <v>Positive</v>
      </c>
      <c r="F120" s="10" t="str">
        <f t="shared" si="6"/>
        <v>True</v>
      </c>
      <c r="G120" s="10" t="str">
        <f t="shared" si="7"/>
        <v>True Positive</v>
      </c>
    </row>
    <row r="121" spans="1:7">
      <c r="A121" t="s">
        <v>534</v>
      </c>
      <c r="B121" s="28" t="s">
        <v>537</v>
      </c>
      <c r="C121" s="29" t="s">
        <v>537</v>
      </c>
      <c r="D121" s="10" t="str">
        <f t="shared" si="4"/>
        <v>Pass</v>
      </c>
      <c r="E121" s="10" t="str">
        <f t="shared" si="5"/>
        <v>Positive</v>
      </c>
      <c r="F121" s="10" t="str">
        <f t="shared" si="6"/>
        <v>True</v>
      </c>
      <c r="G121" s="10" t="str">
        <f t="shared" si="7"/>
        <v>True Positive</v>
      </c>
    </row>
    <row r="122" spans="1:7">
      <c r="A122" s="1"/>
      <c r="B122" s="29"/>
      <c r="C122" s="29"/>
    </row>
    <row r="123" spans="1:7">
      <c r="A123" s="1"/>
      <c r="B123" s="29"/>
      <c r="C123" s="29"/>
    </row>
    <row r="124" spans="1:7">
      <c r="A124" s="1"/>
      <c r="B124" s="29"/>
      <c r="C124" s="29"/>
    </row>
    <row r="125" spans="1:7">
      <c r="A125" s="26"/>
      <c r="B125" s="29"/>
      <c r="C125" s="29"/>
    </row>
    <row r="126" spans="1:7">
      <c r="A126" s="1"/>
      <c r="B126" s="29"/>
      <c r="C126" s="29"/>
    </row>
    <row r="127" spans="1:7">
      <c r="A127" s="1"/>
      <c r="B127" s="29"/>
      <c r="C127" s="29"/>
    </row>
    <row r="128" spans="1:7">
      <c r="A128" s="1"/>
      <c r="B128" s="29"/>
      <c r="C128" s="29"/>
    </row>
    <row r="129" spans="1:3">
      <c r="A129" s="1"/>
      <c r="B129" s="29"/>
      <c r="C129" s="29"/>
    </row>
    <row r="130" spans="1:3">
      <c r="A130" s="1"/>
      <c r="B130" s="29"/>
      <c r="C130" s="29"/>
    </row>
    <row r="131" spans="1:3">
      <c r="A131" s="1"/>
      <c r="B131" s="29"/>
      <c r="C131" s="29"/>
    </row>
    <row r="132" spans="1:3">
      <c r="A132" s="1"/>
      <c r="B132" s="29"/>
      <c r="C132" s="28"/>
    </row>
    <row r="133" spans="1:3">
      <c r="A133" s="1"/>
      <c r="B133" s="29"/>
      <c r="C133" s="29"/>
    </row>
    <row r="134" spans="1:3">
      <c r="A134" s="1"/>
      <c r="B134" s="29"/>
      <c r="C134" s="29"/>
    </row>
    <row r="135" spans="1:3">
      <c r="A135" s="1"/>
      <c r="B135" s="29"/>
      <c r="C135" s="29"/>
    </row>
    <row r="136" spans="1:3">
      <c r="A136" s="1"/>
      <c r="B136" s="29"/>
      <c r="C136" s="29"/>
    </row>
    <row r="137" spans="1:3">
      <c r="A137" s="26"/>
      <c r="B137" s="29"/>
      <c r="C137" s="29"/>
    </row>
    <row r="138" spans="1:3">
      <c r="A138" s="1"/>
      <c r="B138" s="29"/>
      <c r="C138" s="29"/>
    </row>
    <row r="139" spans="1:3">
      <c r="A139" s="1"/>
      <c r="B139" s="29"/>
      <c r="C139" s="29"/>
    </row>
    <row r="140" spans="1:3">
      <c r="A140" s="1"/>
      <c r="B140" s="29"/>
      <c r="C140" s="29"/>
    </row>
    <row r="141" spans="1:3">
      <c r="A141" s="1"/>
      <c r="B141" s="29"/>
      <c r="C141" s="29"/>
    </row>
    <row r="142" spans="1:3">
      <c r="A142" s="1"/>
      <c r="B142" s="29"/>
      <c r="C142" s="29"/>
    </row>
    <row r="143" spans="1:3">
      <c r="A143" s="1"/>
      <c r="B143" s="29"/>
      <c r="C143" s="29"/>
    </row>
    <row r="144" spans="1:3">
      <c r="A144" s="1"/>
      <c r="B144" s="29"/>
      <c r="C144" s="29"/>
    </row>
    <row r="145" spans="1:3">
      <c r="A145" s="1"/>
      <c r="B145" s="29"/>
      <c r="C145" s="29"/>
    </row>
    <row r="146" spans="1:3">
      <c r="A146" s="1"/>
      <c r="B146" s="29"/>
      <c r="C146" s="29"/>
    </row>
    <row r="147" spans="1:3">
      <c r="A147" s="1"/>
      <c r="B147" s="29"/>
      <c r="C147" s="29"/>
    </row>
    <row r="148" spans="1:3">
      <c r="A148" s="1"/>
      <c r="B148" s="29"/>
      <c r="C148" s="29"/>
    </row>
    <row r="149" spans="1:3">
      <c r="A149" s="1"/>
      <c r="B149" s="29"/>
      <c r="C149" s="29"/>
    </row>
    <row r="150" spans="1:3">
      <c r="A150" s="1"/>
      <c r="B150" s="29"/>
      <c r="C150" s="29"/>
    </row>
    <row r="151" spans="1:3">
      <c r="A151" s="1"/>
      <c r="B151" s="29"/>
      <c r="C151" s="29"/>
    </row>
    <row r="152" spans="1:3">
      <c r="A152" s="1"/>
      <c r="B152" s="29"/>
      <c r="C152" s="29"/>
    </row>
    <row r="153" spans="1:3">
      <c r="A153" s="1"/>
      <c r="B153" s="29"/>
      <c r="C153" s="29"/>
    </row>
    <row r="154" spans="1:3">
      <c r="A154" s="1"/>
      <c r="B154" s="29"/>
      <c r="C154" s="29"/>
    </row>
    <row r="155" spans="1:3">
      <c r="A155" s="4"/>
      <c r="B155" s="29"/>
      <c r="C155" s="29"/>
    </row>
    <row r="156" spans="1:3">
      <c r="A156" s="1"/>
      <c r="B156" s="29"/>
      <c r="C156" s="29"/>
    </row>
    <row r="157" spans="1:3">
      <c r="A157" s="1"/>
      <c r="B157" s="29"/>
      <c r="C157" s="29"/>
    </row>
    <row r="158" spans="1:3">
      <c r="A158" s="1"/>
      <c r="B158" s="29"/>
      <c r="C158" s="29"/>
    </row>
    <row r="159" spans="1:3">
      <c r="A159" s="1"/>
      <c r="B159" s="29"/>
      <c r="C159" s="29"/>
    </row>
    <row r="160" spans="1:3">
      <c r="A160" s="1"/>
      <c r="B160" s="29"/>
      <c r="C160" s="29"/>
    </row>
    <row r="161" spans="1:3">
      <c r="A161" s="1"/>
      <c r="B161" s="29"/>
      <c r="C161" s="29"/>
    </row>
    <row r="162" spans="1:3">
      <c r="A162" s="1"/>
      <c r="B162" s="29"/>
      <c r="C162" s="29"/>
    </row>
    <row r="163" spans="1:3">
      <c r="A163" s="1"/>
      <c r="B163" s="29"/>
      <c r="C163" s="29"/>
    </row>
    <row r="164" spans="1:3">
      <c r="A164" s="1"/>
      <c r="B164" s="29"/>
      <c r="C164" s="29"/>
    </row>
    <row r="165" spans="1:3">
      <c r="A165" s="1"/>
      <c r="B165" s="29"/>
      <c r="C165" s="29"/>
    </row>
    <row r="166" spans="1:3">
      <c r="A166" s="1"/>
      <c r="B166" s="29"/>
      <c r="C166" s="29"/>
    </row>
    <row r="167" spans="1:3">
      <c r="A167" s="1"/>
      <c r="B167" s="29"/>
      <c r="C167" s="29"/>
    </row>
    <row r="168" spans="1:3">
      <c r="A168" s="1"/>
      <c r="B168" s="29"/>
      <c r="C168" s="29"/>
    </row>
    <row r="169" spans="1:3">
      <c r="A169" s="1"/>
      <c r="B169" s="29"/>
      <c r="C169" s="29"/>
    </row>
    <row r="170" spans="1:3">
      <c r="A170" s="26"/>
      <c r="B170" s="29"/>
      <c r="C170" s="29"/>
    </row>
    <row r="171" spans="1:3">
      <c r="A171" s="1"/>
      <c r="B171" s="29"/>
      <c r="C171" s="29"/>
    </row>
    <row r="172" spans="1:3">
      <c r="A172" s="1"/>
      <c r="B172" s="29"/>
      <c r="C172" s="29"/>
    </row>
    <row r="173" spans="1:3">
      <c r="A173" s="1"/>
      <c r="B173" s="29"/>
      <c r="C173" s="29"/>
    </row>
    <row r="174" spans="1:3">
      <c r="A174" s="1"/>
      <c r="B174" s="29"/>
      <c r="C174" s="29"/>
    </row>
    <row r="175" spans="1:3">
      <c r="A175" s="1"/>
      <c r="B175" s="29"/>
      <c r="C175" s="29"/>
    </row>
    <row r="176" spans="1:3">
      <c r="A176" s="1"/>
      <c r="B176" s="29"/>
      <c r="C176" s="29"/>
    </row>
    <row r="177" spans="1:3">
      <c r="A177" s="1"/>
      <c r="B177" s="29"/>
      <c r="C177" s="29"/>
    </row>
    <row r="178" spans="1:3">
      <c r="A178" s="1"/>
      <c r="B178" s="29"/>
      <c r="C178" s="29"/>
    </row>
    <row r="179" spans="1:3">
      <c r="A179" s="1"/>
      <c r="B179" s="29"/>
      <c r="C179" s="29"/>
    </row>
    <row r="180" spans="1:3">
      <c r="A180" s="1"/>
      <c r="B180" s="29"/>
      <c r="C180" s="29"/>
    </row>
    <row r="181" spans="1:3">
      <c r="A181" s="1"/>
      <c r="B181" s="29"/>
      <c r="C181" s="29"/>
    </row>
    <row r="182" spans="1:3">
      <c r="A182" s="1"/>
      <c r="B182" s="29"/>
      <c r="C182" s="29"/>
    </row>
    <row r="183" spans="1:3">
      <c r="A183" s="1"/>
      <c r="B183" s="29"/>
      <c r="C183" s="29"/>
    </row>
    <row r="184" spans="1:3">
      <c r="A184" s="1"/>
      <c r="B184" s="29"/>
      <c r="C184" s="29"/>
    </row>
    <row r="185" spans="1:3">
      <c r="A185" s="1"/>
      <c r="B185" s="29"/>
      <c r="C185" s="29"/>
    </row>
    <row r="186" spans="1:3">
      <c r="A186" s="1"/>
      <c r="B186" s="29"/>
      <c r="C186" s="29"/>
    </row>
    <row r="189" spans="1:3">
      <c r="B189" s="10"/>
    </row>
  </sheetData>
  <autoFilter ref="D1:G189" xr:uid="{EED4DA5C-64D1-AD4C-8252-BEE453C057D1}"/>
  <conditionalFormatting sqref="D1">
    <cfRule type="containsText" dxfId="89" priority="9" operator="containsText" text="Fail">
      <formula>NOT(ISERROR(SEARCH("Fail",D1)))</formula>
    </cfRule>
    <cfRule type="containsText" dxfId="88" priority="10" operator="containsText" text="Pass">
      <formula>NOT(ISERROR(SEARCH("Pass",D1)))</formula>
    </cfRule>
  </conditionalFormatting>
  <conditionalFormatting sqref="D1:D1048576">
    <cfRule type="containsText" dxfId="87" priority="7" operator="containsText" text="Fail">
      <formula>NOT(ISERROR(SEARCH("Fail",D1)))</formula>
    </cfRule>
    <cfRule type="containsText" dxfId="86" priority="8" operator="containsText" text="Pass">
      <formula>NOT(ISERROR(SEARCH("Pass",D1)))</formula>
    </cfRule>
  </conditionalFormatting>
  <conditionalFormatting sqref="G1">
    <cfRule type="containsText" dxfId="85" priority="4" operator="containsText" text="False Positive">
      <formula>NOT(ISERROR(SEARCH("False Positive",G1)))</formula>
    </cfRule>
    <cfRule type="containsText" dxfId="84" priority="5" operator="containsText" text="True Positive">
      <formula>NOT(ISERROR(SEARCH("True Positive",G1)))</formula>
    </cfRule>
    <cfRule type="containsText" dxfId="83" priority="6" operator="containsText" text="False Negative">
      <formula>NOT(ISERROR(SEARCH("False Negative",G1)))</formula>
    </cfRule>
  </conditionalFormatting>
  <conditionalFormatting sqref="G1:G1048576">
    <cfRule type="containsText" dxfId="82" priority="1" operator="containsText" text="False Positive">
      <formula>NOT(ISERROR(SEARCH("False Positive",G1)))</formula>
    </cfRule>
    <cfRule type="containsText" dxfId="81" priority="2" operator="containsText" text="False Negative">
      <formula>NOT(ISERROR(SEARCH("False Negative",G1)))</formula>
    </cfRule>
    <cfRule type="containsText" dxfId="80" priority="3" operator="containsText" text="True Positive">
      <formula>NOT(ISERROR(SEARCH("True Positive",G1)))</formula>
    </cfRule>
  </conditionalFormatting>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FB58B-0BC7-894D-B253-E3574E251E18}">
  <dimension ref="A1:M189"/>
  <sheetViews>
    <sheetView topLeftCell="C1" workbookViewId="0">
      <selection activeCell="I15" sqref="I15"/>
    </sheetView>
  </sheetViews>
  <sheetFormatPr baseColWidth="10" defaultRowHeight="16"/>
  <cols>
    <col min="1" max="1" width="84.83203125" style="6" customWidth="1"/>
    <col min="2" max="2" width="27.33203125" style="5" customWidth="1"/>
    <col min="3" max="3" width="21.33203125" style="10" customWidth="1"/>
    <col min="4" max="4" width="20.1640625" style="10" customWidth="1"/>
    <col min="5" max="5" width="22" style="10" hidden="1" customWidth="1"/>
    <col min="6" max="6" width="23.83203125" style="10" hidden="1" customWidth="1"/>
    <col min="7" max="7" width="27.83203125" style="10" customWidth="1"/>
    <col min="8" max="9" width="10.83203125" style="6"/>
    <col min="10" max="10" width="19.5" style="6" customWidth="1"/>
    <col min="11" max="11" width="19.83203125" style="6" customWidth="1"/>
    <col min="12" max="12" width="17.83203125" style="6" customWidth="1"/>
    <col min="13" max="13" width="19.1640625" style="6" customWidth="1"/>
    <col min="14" max="16384" width="10.83203125" style="6"/>
  </cols>
  <sheetData>
    <row r="1" spans="1:13" ht="19">
      <c r="A1" s="18" t="s">
        <v>0</v>
      </c>
      <c r="B1" s="22" t="s">
        <v>1</v>
      </c>
      <c r="C1" s="20" t="s">
        <v>2</v>
      </c>
      <c r="D1" s="20" t="s">
        <v>3</v>
      </c>
      <c r="E1" s="20" t="s">
        <v>585</v>
      </c>
      <c r="F1" s="20" t="s">
        <v>586</v>
      </c>
      <c r="G1" s="20" t="s">
        <v>587</v>
      </c>
    </row>
    <row r="2" spans="1:13" ht="34">
      <c r="A2" s="1" t="s">
        <v>613</v>
      </c>
      <c r="B2" s="28" t="s">
        <v>583</v>
      </c>
      <c r="C2" s="28" t="s">
        <v>583</v>
      </c>
      <c r="D2" s="10" t="str">
        <f>IF(B2=C2,"Pass","Fail")</f>
        <v>Pass</v>
      </c>
      <c r="E2" s="10" t="str">
        <f>IF(C2="OOS_R1","Negative","Positive")</f>
        <v>Positive</v>
      </c>
      <c r="F2" s="10" t="str">
        <f>IF(B2=C2,"True","False")</f>
        <v>True</v>
      </c>
      <c r="G2" s="10" t="str">
        <f>CONCATENATE(F2," ",E2)</f>
        <v>True Positive</v>
      </c>
    </row>
    <row r="3" spans="1:13" ht="17">
      <c r="A3" s="1" t="s">
        <v>614</v>
      </c>
      <c r="B3" s="28" t="s">
        <v>583</v>
      </c>
      <c r="C3" s="28" t="s">
        <v>583</v>
      </c>
      <c r="D3" s="10" t="str">
        <f t="shared" ref="D3:D21" si="0">IF(B3=C3,"Pass","Fail")</f>
        <v>Pass</v>
      </c>
      <c r="E3" s="10" t="str">
        <f t="shared" ref="E3:E21" si="1">IF(C3="OOS_R1","Negative","Positive")</f>
        <v>Positive</v>
      </c>
      <c r="F3" s="10" t="str">
        <f t="shared" ref="F3:F21" si="2">IF(B3=C3,"True","False")</f>
        <v>True</v>
      </c>
      <c r="G3" s="10" t="str">
        <f t="shared" ref="G3:G66" si="3">CONCATENATE(F3," ",E3)</f>
        <v>True Positive</v>
      </c>
    </row>
    <row r="4" spans="1:13" ht="34">
      <c r="A4" s="1" t="s">
        <v>615</v>
      </c>
      <c r="B4" s="28" t="s">
        <v>583</v>
      </c>
      <c r="C4" s="28" t="s">
        <v>583</v>
      </c>
      <c r="D4" s="10" t="str">
        <f t="shared" si="0"/>
        <v>Pass</v>
      </c>
      <c r="E4" s="10" t="str">
        <f t="shared" si="1"/>
        <v>Positive</v>
      </c>
      <c r="F4" s="10" t="str">
        <f t="shared" si="2"/>
        <v>True</v>
      </c>
      <c r="G4" s="10" t="str">
        <f t="shared" si="3"/>
        <v>True Positive</v>
      </c>
    </row>
    <row r="5" spans="1:13" ht="17">
      <c r="A5" s="1" t="s">
        <v>616</v>
      </c>
      <c r="B5" s="28" t="s">
        <v>583</v>
      </c>
      <c r="C5" s="28" t="s">
        <v>583</v>
      </c>
      <c r="D5" s="10" t="str">
        <f t="shared" si="0"/>
        <v>Pass</v>
      </c>
      <c r="E5" s="10" t="str">
        <f t="shared" si="1"/>
        <v>Positive</v>
      </c>
      <c r="F5" s="10" t="str">
        <f t="shared" si="2"/>
        <v>True</v>
      </c>
      <c r="G5" s="10" t="str">
        <f t="shared" si="3"/>
        <v>True Positive</v>
      </c>
    </row>
    <row r="6" spans="1:13" ht="17">
      <c r="A6" s="1" t="s">
        <v>617</v>
      </c>
      <c r="B6" s="28" t="s">
        <v>583</v>
      </c>
      <c r="C6" s="28" t="s">
        <v>583</v>
      </c>
      <c r="D6" s="10" t="str">
        <f t="shared" si="0"/>
        <v>Pass</v>
      </c>
      <c r="E6" s="10" t="str">
        <f t="shared" si="1"/>
        <v>Positive</v>
      </c>
      <c r="F6" s="10" t="str">
        <f t="shared" si="2"/>
        <v>True</v>
      </c>
      <c r="G6" s="10" t="str">
        <f t="shared" si="3"/>
        <v>True Positive</v>
      </c>
    </row>
    <row r="7" spans="1:13" ht="17">
      <c r="A7" s="1" t="s">
        <v>618</v>
      </c>
      <c r="B7" s="28" t="s">
        <v>583</v>
      </c>
      <c r="C7" s="28" t="s">
        <v>583</v>
      </c>
      <c r="D7" s="10" t="str">
        <f t="shared" si="0"/>
        <v>Pass</v>
      </c>
      <c r="E7" s="10" t="str">
        <f t="shared" si="1"/>
        <v>Positive</v>
      </c>
      <c r="F7" s="10" t="str">
        <f t="shared" si="2"/>
        <v>True</v>
      </c>
      <c r="G7" s="10" t="str">
        <f t="shared" si="3"/>
        <v>True Positive</v>
      </c>
      <c r="J7" s="5" t="s">
        <v>588</v>
      </c>
      <c r="K7" s="5" t="s">
        <v>589</v>
      </c>
      <c r="L7" s="5" t="s">
        <v>590</v>
      </c>
      <c r="M7" s="5" t="s">
        <v>591</v>
      </c>
    </row>
    <row r="8" spans="1:13" ht="17">
      <c r="A8" s="1" t="s">
        <v>619</v>
      </c>
      <c r="B8" s="28" t="s">
        <v>583</v>
      </c>
      <c r="C8" s="28" t="s">
        <v>583</v>
      </c>
      <c r="D8" s="10" t="str">
        <f t="shared" si="0"/>
        <v>Pass</v>
      </c>
      <c r="E8" s="10" t="str">
        <f t="shared" si="1"/>
        <v>Positive</v>
      </c>
      <c r="F8" s="10" t="str">
        <f t="shared" si="2"/>
        <v>True</v>
      </c>
      <c r="G8" s="10" t="str">
        <f t="shared" si="3"/>
        <v>True Positive</v>
      </c>
      <c r="J8" s="5">
        <v>16</v>
      </c>
      <c r="K8" s="5">
        <v>0</v>
      </c>
      <c r="L8" s="5">
        <v>0</v>
      </c>
      <c r="M8" s="5">
        <v>4</v>
      </c>
    </row>
    <row r="9" spans="1:13" ht="17">
      <c r="A9" s="1" t="s">
        <v>620</v>
      </c>
      <c r="B9" s="28" t="s">
        <v>583</v>
      </c>
      <c r="C9" s="28" t="s">
        <v>583</v>
      </c>
      <c r="D9" s="10" t="str">
        <f t="shared" si="0"/>
        <v>Pass</v>
      </c>
      <c r="E9" s="10" t="str">
        <f t="shared" si="1"/>
        <v>Positive</v>
      </c>
      <c r="F9" s="10" t="str">
        <f t="shared" si="2"/>
        <v>True</v>
      </c>
      <c r="G9" s="10" t="str">
        <f t="shared" si="3"/>
        <v>True Positive</v>
      </c>
    </row>
    <row r="10" spans="1:13" ht="17">
      <c r="A10" s="1" t="s">
        <v>621</v>
      </c>
      <c r="B10" s="28" t="s">
        <v>583</v>
      </c>
      <c r="C10" s="28" t="s">
        <v>583</v>
      </c>
      <c r="D10" s="10" t="str">
        <f t="shared" si="0"/>
        <v>Pass</v>
      </c>
      <c r="E10" s="10" t="str">
        <f t="shared" si="1"/>
        <v>Positive</v>
      </c>
      <c r="F10" s="10" t="str">
        <f t="shared" si="2"/>
        <v>True</v>
      </c>
      <c r="G10" s="10" t="str">
        <f t="shared" si="3"/>
        <v>True Positive</v>
      </c>
    </row>
    <row r="11" spans="1:13" ht="34">
      <c r="A11" s="1" t="s">
        <v>622</v>
      </c>
      <c r="B11" s="28" t="s">
        <v>583</v>
      </c>
      <c r="C11" s="28" t="s">
        <v>94</v>
      </c>
      <c r="D11" s="10" t="str">
        <f t="shared" si="0"/>
        <v>Fail</v>
      </c>
      <c r="E11" s="10" t="str">
        <f t="shared" si="1"/>
        <v>Negative</v>
      </c>
      <c r="F11" s="10" t="str">
        <f t="shared" si="2"/>
        <v>False</v>
      </c>
      <c r="G11" s="10" t="str">
        <f t="shared" si="3"/>
        <v>False Negative</v>
      </c>
      <c r="J11" s="5" t="s">
        <v>592</v>
      </c>
      <c r="K11" s="5" t="s">
        <v>593</v>
      </c>
      <c r="L11" s="5" t="s">
        <v>594</v>
      </c>
      <c r="M11" s="5" t="s">
        <v>595</v>
      </c>
    </row>
    <row r="12" spans="1:13" ht="34">
      <c r="A12" s="1" t="s">
        <v>623</v>
      </c>
      <c r="B12" s="28" t="s">
        <v>583</v>
      </c>
      <c r="C12" s="28" t="s">
        <v>94</v>
      </c>
      <c r="D12" s="10" t="str">
        <f t="shared" si="0"/>
        <v>Fail</v>
      </c>
      <c r="E12" s="10" t="str">
        <f t="shared" si="1"/>
        <v>Negative</v>
      </c>
      <c r="F12" s="10" t="str">
        <f t="shared" si="2"/>
        <v>False</v>
      </c>
      <c r="G12" s="10" t="str">
        <f t="shared" si="3"/>
        <v>False Negative</v>
      </c>
      <c r="J12" s="47">
        <v>0.8</v>
      </c>
      <c r="K12" s="47">
        <v>1</v>
      </c>
      <c r="L12" s="47">
        <v>0.8</v>
      </c>
      <c r="M12" s="47">
        <v>0.88</v>
      </c>
    </row>
    <row r="13" spans="1:13" ht="34">
      <c r="A13" s="1" t="s">
        <v>624</v>
      </c>
      <c r="B13" s="28" t="s">
        <v>583</v>
      </c>
      <c r="C13" s="28" t="s">
        <v>583</v>
      </c>
      <c r="D13" s="10" t="str">
        <f t="shared" si="0"/>
        <v>Pass</v>
      </c>
      <c r="E13" s="10" t="str">
        <f t="shared" si="1"/>
        <v>Positive</v>
      </c>
      <c r="F13" s="10" t="str">
        <f t="shared" si="2"/>
        <v>True</v>
      </c>
      <c r="G13" s="10" t="str">
        <f t="shared" si="3"/>
        <v>True Positive</v>
      </c>
    </row>
    <row r="14" spans="1:13" ht="34">
      <c r="A14" s="1" t="s">
        <v>625</v>
      </c>
      <c r="B14" s="28" t="s">
        <v>583</v>
      </c>
      <c r="C14" s="28" t="s">
        <v>583</v>
      </c>
      <c r="D14" s="10" t="str">
        <f t="shared" si="0"/>
        <v>Pass</v>
      </c>
      <c r="E14" s="10" t="str">
        <f t="shared" si="1"/>
        <v>Positive</v>
      </c>
      <c r="F14" s="10" t="str">
        <f t="shared" si="2"/>
        <v>True</v>
      </c>
      <c r="G14" s="10" t="str">
        <f t="shared" si="3"/>
        <v>True Positive</v>
      </c>
    </row>
    <row r="15" spans="1:13" ht="34">
      <c r="A15" s="1" t="s">
        <v>626</v>
      </c>
      <c r="B15" s="28" t="s">
        <v>583</v>
      </c>
      <c r="C15" s="28" t="s">
        <v>583</v>
      </c>
      <c r="D15" s="10" t="str">
        <f t="shared" si="0"/>
        <v>Pass</v>
      </c>
      <c r="E15" s="10" t="str">
        <f t="shared" si="1"/>
        <v>Positive</v>
      </c>
      <c r="F15" s="10" t="str">
        <f t="shared" si="2"/>
        <v>True</v>
      </c>
      <c r="G15" s="10" t="str">
        <f t="shared" si="3"/>
        <v>True Positive</v>
      </c>
    </row>
    <row r="16" spans="1:13" ht="17">
      <c r="A16" s="1" t="s">
        <v>627</v>
      </c>
      <c r="B16" s="28" t="s">
        <v>583</v>
      </c>
      <c r="C16" s="28" t="s">
        <v>583</v>
      </c>
      <c r="D16" s="10" t="str">
        <f t="shared" si="0"/>
        <v>Pass</v>
      </c>
      <c r="E16" s="10" t="str">
        <f t="shared" si="1"/>
        <v>Positive</v>
      </c>
      <c r="F16" s="10" t="str">
        <f t="shared" si="2"/>
        <v>True</v>
      </c>
      <c r="G16" s="10" t="str">
        <f t="shared" si="3"/>
        <v>True Positive</v>
      </c>
    </row>
    <row r="17" spans="1:7" ht="34">
      <c r="A17" s="1" t="s">
        <v>628</v>
      </c>
      <c r="B17" s="28" t="s">
        <v>583</v>
      </c>
      <c r="C17" s="28" t="s">
        <v>583</v>
      </c>
      <c r="D17" s="10" t="str">
        <f t="shared" si="0"/>
        <v>Pass</v>
      </c>
      <c r="E17" s="10" t="str">
        <f t="shared" si="1"/>
        <v>Positive</v>
      </c>
      <c r="F17" s="10" t="str">
        <f t="shared" si="2"/>
        <v>True</v>
      </c>
      <c r="G17" s="10" t="str">
        <f t="shared" si="3"/>
        <v>True Positive</v>
      </c>
    </row>
    <row r="18" spans="1:7" ht="34">
      <c r="A18" s="1" t="s">
        <v>629</v>
      </c>
      <c r="B18" s="28" t="s">
        <v>583</v>
      </c>
      <c r="C18" s="28" t="s">
        <v>583</v>
      </c>
      <c r="D18" s="10" t="str">
        <f t="shared" si="0"/>
        <v>Pass</v>
      </c>
      <c r="E18" s="10" t="str">
        <f t="shared" si="1"/>
        <v>Positive</v>
      </c>
      <c r="F18" s="10" t="str">
        <f t="shared" si="2"/>
        <v>True</v>
      </c>
      <c r="G18" s="10" t="str">
        <f t="shared" si="3"/>
        <v>True Positive</v>
      </c>
    </row>
    <row r="19" spans="1:7" ht="34">
      <c r="A19" s="1" t="s">
        <v>630</v>
      </c>
      <c r="B19" s="28" t="s">
        <v>583</v>
      </c>
      <c r="C19" s="28" t="s">
        <v>94</v>
      </c>
      <c r="D19" s="10" t="str">
        <f t="shared" si="0"/>
        <v>Fail</v>
      </c>
      <c r="E19" s="10" t="str">
        <f t="shared" si="1"/>
        <v>Negative</v>
      </c>
      <c r="F19" s="10" t="str">
        <f t="shared" si="2"/>
        <v>False</v>
      </c>
      <c r="G19" s="10" t="str">
        <f t="shared" si="3"/>
        <v>False Negative</v>
      </c>
    </row>
    <row r="20" spans="1:7" ht="17">
      <c r="A20" s="1" t="s">
        <v>631</v>
      </c>
      <c r="B20" s="28" t="s">
        <v>583</v>
      </c>
      <c r="C20" s="28" t="s">
        <v>583</v>
      </c>
      <c r="D20" s="10" t="str">
        <f t="shared" si="0"/>
        <v>Pass</v>
      </c>
      <c r="E20" s="10" t="str">
        <f t="shared" si="1"/>
        <v>Positive</v>
      </c>
      <c r="F20" s="10" t="str">
        <f t="shared" si="2"/>
        <v>True</v>
      </c>
      <c r="G20" s="10" t="str">
        <f t="shared" si="3"/>
        <v>True Positive</v>
      </c>
    </row>
    <row r="21" spans="1:7" ht="17">
      <c r="A21" s="1" t="s">
        <v>632</v>
      </c>
      <c r="B21" s="28" t="s">
        <v>583</v>
      </c>
      <c r="C21" s="28" t="s">
        <v>94</v>
      </c>
      <c r="D21" s="10" t="str">
        <f t="shared" si="0"/>
        <v>Fail</v>
      </c>
      <c r="E21" s="10" t="str">
        <f t="shared" si="1"/>
        <v>Negative</v>
      </c>
      <c r="F21" s="10" t="str">
        <f t="shared" si="2"/>
        <v>False</v>
      </c>
      <c r="G21" s="10" t="str">
        <f t="shared" si="3"/>
        <v>False Negative</v>
      </c>
    </row>
    <row r="22" spans="1:7">
      <c r="A22" s="31"/>
      <c r="B22" s="28"/>
      <c r="C22" s="28"/>
      <c r="G22" s="10" t="str">
        <f t="shared" si="3"/>
        <v xml:space="preserve"> </v>
      </c>
    </row>
    <row r="23" spans="1:7">
      <c r="A23" s="32"/>
      <c r="B23" s="28"/>
      <c r="C23" s="28"/>
      <c r="G23" s="10" t="str">
        <f t="shared" si="3"/>
        <v xml:space="preserve"> </v>
      </c>
    </row>
    <row r="24" spans="1:7">
      <c r="A24" s="31"/>
      <c r="B24" s="28"/>
      <c r="C24" s="28"/>
      <c r="G24" s="10" t="str">
        <f t="shared" si="3"/>
        <v xml:space="preserve"> </v>
      </c>
    </row>
    <row r="25" spans="1:7">
      <c r="A25" s="31"/>
      <c r="B25" s="28"/>
      <c r="C25" s="28"/>
      <c r="G25" s="10" t="str">
        <f t="shared" si="3"/>
        <v xml:space="preserve"> </v>
      </c>
    </row>
    <row r="26" spans="1:7">
      <c r="A26" s="31"/>
      <c r="B26" s="28"/>
      <c r="C26" s="28"/>
      <c r="G26" s="10" t="str">
        <f t="shared" si="3"/>
        <v xml:space="preserve"> </v>
      </c>
    </row>
    <row r="27" spans="1:7">
      <c r="A27" s="33"/>
      <c r="B27" s="28"/>
      <c r="C27" s="28"/>
      <c r="G27" s="10" t="str">
        <f t="shared" si="3"/>
        <v xml:space="preserve"> </v>
      </c>
    </row>
    <row r="28" spans="1:7">
      <c r="A28" s="33"/>
      <c r="B28" s="28"/>
      <c r="C28" s="28"/>
      <c r="G28" s="10" t="str">
        <f t="shared" si="3"/>
        <v xml:space="preserve"> </v>
      </c>
    </row>
    <row r="29" spans="1:7">
      <c r="A29"/>
      <c r="B29" s="28"/>
      <c r="C29" s="28"/>
      <c r="G29" s="10" t="str">
        <f t="shared" si="3"/>
        <v xml:space="preserve"> </v>
      </c>
    </row>
    <row r="30" spans="1:7">
      <c r="A30" s="34"/>
      <c r="B30" s="28"/>
      <c r="C30" s="28"/>
      <c r="G30" s="10" t="str">
        <f t="shared" si="3"/>
        <v xml:space="preserve"> </v>
      </c>
    </row>
    <row r="31" spans="1:7">
      <c r="A31" s="34"/>
      <c r="B31" s="28"/>
      <c r="C31" s="28"/>
      <c r="G31" s="10" t="str">
        <f t="shared" si="3"/>
        <v xml:space="preserve"> </v>
      </c>
    </row>
    <row r="32" spans="1:7">
      <c r="A32" s="34"/>
      <c r="B32" s="28"/>
      <c r="C32" s="28"/>
      <c r="G32" s="10" t="str">
        <f t="shared" si="3"/>
        <v xml:space="preserve"> </v>
      </c>
    </row>
    <row r="33" spans="1:7">
      <c r="A33" s="34"/>
      <c r="B33" s="28"/>
      <c r="C33" s="28"/>
      <c r="G33" s="10" t="str">
        <f t="shared" si="3"/>
        <v xml:space="preserve"> </v>
      </c>
    </row>
    <row r="34" spans="1:7">
      <c r="A34" s="34"/>
      <c r="B34" s="28"/>
      <c r="C34" s="28"/>
      <c r="G34" s="10" t="str">
        <f t="shared" si="3"/>
        <v xml:space="preserve"> </v>
      </c>
    </row>
    <row r="35" spans="1:7">
      <c r="A35" s="34"/>
      <c r="B35" s="28"/>
      <c r="C35" s="28"/>
      <c r="G35" s="10" t="str">
        <f>CONCATENATE(F35," ",E35)</f>
        <v xml:space="preserve"> </v>
      </c>
    </row>
    <row r="36" spans="1:7">
      <c r="A36"/>
      <c r="B36" s="28"/>
      <c r="C36" s="28"/>
      <c r="G36" s="10" t="str">
        <f t="shared" si="3"/>
        <v xml:space="preserve"> </v>
      </c>
    </row>
    <row r="37" spans="1:7">
      <c r="A37" s="34"/>
      <c r="B37" s="28"/>
      <c r="C37" s="28"/>
      <c r="G37" s="10" t="str">
        <f t="shared" si="3"/>
        <v xml:space="preserve"> </v>
      </c>
    </row>
    <row r="38" spans="1:7">
      <c r="A38" s="34"/>
      <c r="B38" s="28"/>
      <c r="C38" s="28"/>
      <c r="G38" s="10" t="str">
        <f t="shared" si="3"/>
        <v xml:space="preserve"> </v>
      </c>
    </row>
    <row r="39" spans="1:7">
      <c r="A39" s="34"/>
      <c r="B39" s="28"/>
      <c r="C39" s="28"/>
      <c r="G39" s="10" t="str">
        <f t="shared" si="3"/>
        <v xml:space="preserve"> </v>
      </c>
    </row>
    <row r="40" spans="1:7">
      <c r="A40" s="34"/>
      <c r="B40" s="28"/>
      <c r="C40" s="28"/>
      <c r="G40" s="10" t="str">
        <f t="shared" si="3"/>
        <v xml:space="preserve"> </v>
      </c>
    </row>
    <row r="41" spans="1:7">
      <c r="A41" s="34"/>
      <c r="B41" s="28"/>
      <c r="C41" s="28"/>
      <c r="G41" s="10" t="str">
        <f t="shared" si="3"/>
        <v xml:space="preserve"> </v>
      </c>
    </row>
    <row r="42" spans="1:7">
      <c r="A42" s="34"/>
      <c r="B42" s="28"/>
      <c r="C42" s="28"/>
      <c r="G42" s="10" t="str">
        <f t="shared" si="3"/>
        <v xml:space="preserve"> </v>
      </c>
    </row>
    <row r="43" spans="1:7">
      <c r="A43" s="34"/>
      <c r="B43" s="28"/>
      <c r="C43" s="28"/>
      <c r="G43" s="10" t="str">
        <f t="shared" si="3"/>
        <v xml:space="preserve"> </v>
      </c>
    </row>
    <row r="44" spans="1:7">
      <c r="A44" s="34"/>
      <c r="B44" s="28"/>
      <c r="C44" s="28"/>
      <c r="G44" s="10" t="str">
        <f t="shared" si="3"/>
        <v xml:space="preserve"> </v>
      </c>
    </row>
    <row r="45" spans="1:7">
      <c r="A45" s="34"/>
      <c r="B45" s="28"/>
      <c r="C45" s="28"/>
      <c r="G45" s="10" t="str">
        <f t="shared" si="3"/>
        <v xml:space="preserve"> </v>
      </c>
    </row>
    <row r="46" spans="1:7">
      <c r="A46" s="34"/>
      <c r="B46" s="28"/>
      <c r="C46" s="28"/>
      <c r="G46" s="10" t="str">
        <f t="shared" si="3"/>
        <v xml:space="preserve"> </v>
      </c>
    </row>
    <row r="47" spans="1:7">
      <c r="A47" s="34"/>
      <c r="B47" s="28"/>
      <c r="C47" s="28"/>
      <c r="G47" s="10" t="str">
        <f t="shared" si="3"/>
        <v xml:space="preserve"> </v>
      </c>
    </row>
    <row r="48" spans="1:7">
      <c r="A48" s="35"/>
      <c r="B48" s="28"/>
      <c r="C48" s="28"/>
      <c r="G48" s="10" t="str">
        <f t="shared" si="3"/>
        <v xml:space="preserve"> </v>
      </c>
    </row>
    <row r="49" spans="1:7">
      <c r="A49" s="35"/>
      <c r="B49" s="28"/>
      <c r="C49" s="28"/>
      <c r="G49" s="10" t="str">
        <f t="shared" si="3"/>
        <v xml:space="preserve"> </v>
      </c>
    </row>
    <row r="50" spans="1:7">
      <c r="A50"/>
      <c r="B50" s="28"/>
      <c r="C50" s="28"/>
      <c r="G50" s="10" t="str">
        <f t="shared" si="3"/>
        <v xml:space="preserve"> </v>
      </c>
    </row>
    <row r="51" spans="1:7">
      <c r="A51"/>
      <c r="B51" s="28"/>
      <c r="C51" s="28"/>
      <c r="G51" s="10" t="str">
        <f t="shared" si="3"/>
        <v xml:space="preserve"> </v>
      </c>
    </row>
    <row r="52" spans="1:7">
      <c r="A52"/>
      <c r="B52" s="28"/>
      <c r="C52" s="28"/>
      <c r="G52" s="10" t="str">
        <f t="shared" si="3"/>
        <v xml:space="preserve"> </v>
      </c>
    </row>
    <row r="53" spans="1:7">
      <c r="A53"/>
      <c r="B53" s="28"/>
      <c r="C53" s="28"/>
      <c r="G53" s="10" t="str">
        <f t="shared" si="3"/>
        <v xml:space="preserve"> </v>
      </c>
    </row>
    <row r="54" spans="1:7">
      <c r="A54"/>
      <c r="B54" s="28"/>
      <c r="C54" s="28"/>
      <c r="G54" s="10" t="str">
        <f t="shared" si="3"/>
        <v xml:space="preserve"> </v>
      </c>
    </row>
    <row r="55" spans="1:7">
      <c r="A55" s="36"/>
      <c r="B55" s="28"/>
      <c r="C55" s="28"/>
      <c r="G55" s="10" t="str">
        <f t="shared" si="3"/>
        <v xml:space="preserve"> </v>
      </c>
    </row>
    <row r="56" spans="1:7">
      <c r="A56" s="36"/>
      <c r="B56" s="28"/>
      <c r="C56" s="28"/>
      <c r="G56" s="10" t="str">
        <f t="shared" si="3"/>
        <v xml:space="preserve"> </v>
      </c>
    </row>
    <row r="57" spans="1:7">
      <c r="A57" s="36"/>
      <c r="B57" s="28"/>
      <c r="C57" s="28"/>
      <c r="G57" s="10" t="str">
        <f t="shared" si="3"/>
        <v xml:space="preserve"> </v>
      </c>
    </row>
    <row r="58" spans="1:7">
      <c r="A58" s="36"/>
      <c r="B58" s="28"/>
      <c r="C58" s="28"/>
      <c r="G58" s="10" t="str">
        <f t="shared" si="3"/>
        <v xml:space="preserve"> </v>
      </c>
    </row>
    <row r="59" spans="1:7">
      <c r="A59" s="37"/>
      <c r="B59" s="28"/>
      <c r="C59" s="28"/>
      <c r="G59" s="10" t="str">
        <f t="shared" si="3"/>
        <v xml:space="preserve"> </v>
      </c>
    </row>
    <row r="60" spans="1:7">
      <c r="A60" s="37"/>
      <c r="B60" s="28"/>
      <c r="C60" s="28"/>
      <c r="G60" s="10" t="str">
        <f t="shared" si="3"/>
        <v xml:space="preserve"> </v>
      </c>
    </row>
    <row r="61" spans="1:7">
      <c r="A61" s="37"/>
      <c r="B61" s="28"/>
      <c r="C61" s="28"/>
      <c r="G61" s="10" t="str">
        <f t="shared" si="3"/>
        <v xml:space="preserve"> </v>
      </c>
    </row>
    <row r="62" spans="1:7">
      <c r="A62" s="37"/>
      <c r="B62" s="28"/>
      <c r="C62" s="28"/>
      <c r="G62" s="10" t="str">
        <f t="shared" si="3"/>
        <v xml:space="preserve"> </v>
      </c>
    </row>
    <row r="63" spans="1:7">
      <c r="A63" s="37"/>
      <c r="B63" s="28"/>
      <c r="C63" s="28"/>
      <c r="G63" s="10" t="str">
        <f t="shared" si="3"/>
        <v xml:space="preserve"> </v>
      </c>
    </row>
    <row r="64" spans="1:7">
      <c r="A64" s="37"/>
      <c r="B64" s="28"/>
      <c r="C64" s="28"/>
      <c r="G64" s="10" t="str">
        <f t="shared" si="3"/>
        <v xml:space="preserve"> </v>
      </c>
    </row>
    <row r="65" spans="1:7">
      <c r="A65" s="37"/>
      <c r="B65" s="28"/>
      <c r="C65" s="28"/>
      <c r="G65" s="10" t="str">
        <f t="shared" si="3"/>
        <v xml:space="preserve"> </v>
      </c>
    </row>
    <row r="66" spans="1:7">
      <c r="A66" s="37"/>
      <c r="B66" s="28"/>
      <c r="C66" s="28"/>
      <c r="G66" s="10" t="str">
        <f t="shared" si="3"/>
        <v xml:space="preserve"> </v>
      </c>
    </row>
    <row r="67" spans="1:7">
      <c r="A67" s="37"/>
      <c r="B67" s="28"/>
      <c r="C67" s="28"/>
      <c r="G67" s="10" t="str">
        <f t="shared" ref="G67:G121" si="4">CONCATENATE(F67," ",E67)</f>
        <v xml:space="preserve"> </v>
      </c>
    </row>
    <row r="68" spans="1:7">
      <c r="A68" s="37"/>
      <c r="B68" s="28"/>
      <c r="C68" s="28"/>
      <c r="G68" s="10" t="str">
        <f t="shared" si="4"/>
        <v xml:space="preserve"> </v>
      </c>
    </row>
    <row r="69" spans="1:7">
      <c r="A69" s="38"/>
      <c r="B69" s="28"/>
      <c r="C69" s="28"/>
      <c r="G69" s="10" t="str">
        <f t="shared" si="4"/>
        <v xml:space="preserve"> </v>
      </c>
    </row>
    <row r="70" spans="1:7">
      <c r="A70" s="37"/>
      <c r="B70" s="28"/>
      <c r="C70" s="28"/>
      <c r="G70" s="10" t="str">
        <f t="shared" si="4"/>
        <v xml:space="preserve"> </v>
      </c>
    </row>
    <row r="71" spans="1:7">
      <c r="A71" s="37"/>
      <c r="B71" s="28"/>
      <c r="C71" s="28"/>
      <c r="G71" s="10" t="str">
        <f t="shared" si="4"/>
        <v xml:space="preserve"> </v>
      </c>
    </row>
    <row r="72" spans="1:7">
      <c r="A72" s="37"/>
      <c r="B72" s="28"/>
      <c r="C72" s="28"/>
      <c r="G72" s="10" t="str">
        <f t="shared" si="4"/>
        <v xml:space="preserve"> </v>
      </c>
    </row>
    <row r="73" spans="1:7">
      <c r="A73" s="39"/>
      <c r="B73" s="28"/>
      <c r="C73" s="28"/>
      <c r="G73" s="10" t="str">
        <f t="shared" si="4"/>
        <v xml:space="preserve"> </v>
      </c>
    </row>
    <row r="74" spans="1:7">
      <c r="A74" s="37"/>
      <c r="B74" s="28"/>
      <c r="C74" s="28"/>
      <c r="G74" s="10" t="str">
        <f t="shared" si="4"/>
        <v xml:space="preserve"> </v>
      </c>
    </row>
    <row r="75" spans="1:7">
      <c r="A75" s="37"/>
      <c r="B75" s="28"/>
      <c r="C75" s="28"/>
      <c r="G75" s="10" t="str">
        <f t="shared" si="4"/>
        <v xml:space="preserve"> </v>
      </c>
    </row>
    <row r="76" spans="1:7">
      <c r="A76" s="37"/>
      <c r="B76" s="28"/>
      <c r="C76" s="28"/>
      <c r="G76" s="10" t="str">
        <f t="shared" si="4"/>
        <v xml:space="preserve"> </v>
      </c>
    </row>
    <row r="77" spans="1:7">
      <c r="A77" s="35"/>
      <c r="B77" s="28"/>
      <c r="C77" s="28"/>
      <c r="G77" s="10" t="str">
        <f t="shared" si="4"/>
        <v xml:space="preserve"> </v>
      </c>
    </row>
    <row r="78" spans="1:7">
      <c r="A78" s="35"/>
      <c r="B78" s="28"/>
      <c r="C78" s="28"/>
      <c r="G78" s="10" t="str">
        <f t="shared" si="4"/>
        <v xml:space="preserve"> </v>
      </c>
    </row>
    <row r="79" spans="1:7">
      <c r="A79" s="35"/>
      <c r="B79" s="28"/>
      <c r="C79" s="28"/>
      <c r="G79" s="10" t="str">
        <f t="shared" si="4"/>
        <v xml:space="preserve"> </v>
      </c>
    </row>
    <row r="80" spans="1:7">
      <c r="A80" s="35"/>
      <c r="B80" s="28"/>
      <c r="C80" s="28"/>
      <c r="G80" s="10" t="str">
        <f t="shared" si="4"/>
        <v xml:space="preserve"> </v>
      </c>
    </row>
    <row r="81" spans="1:7">
      <c r="A81" s="35"/>
      <c r="B81" s="28"/>
      <c r="C81" s="28"/>
      <c r="G81" s="10" t="str">
        <f t="shared" si="4"/>
        <v xml:space="preserve"> </v>
      </c>
    </row>
    <row r="82" spans="1:7">
      <c r="A82" s="35"/>
      <c r="B82" s="28"/>
      <c r="C82" s="28"/>
      <c r="G82" s="10" t="str">
        <f t="shared" si="4"/>
        <v xml:space="preserve"> </v>
      </c>
    </row>
    <row r="83" spans="1:7">
      <c r="A83" s="35"/>
      <c r="B83" s="28"/>
      <c r="C83" s="28"/>
      <c r="G83" s="10" t="str">
        <f t="shared" si="4"/>
        <v xml:space="preserve"> </v>
      </c>
    </row>
    <row r="84" spans="1:7">
      <c r="A84" s="35"/>
      <c r="B84" s="28"/>
      <c r="C84" s="28"/>
      <c r="G84" s="10" t="str">
        <f t="shared" si="4"/>
        <v xml:space="preserve"> </v>
      </c>
    </row>
    <row r="85" spans="1:7">
      <c r="A85" s="35"/>
      <c r="B85" s="28"/>
      <c r="C85" s="28"/>
      <c r="G85" s="10" t="str">
        <f t="shared" si="4"/>
        <v xml:space="preserve"> </v>
      </c>
    </row>
    <row r="86" spans="1:7">
      <c r="A86" s="35"/>
      <c r="B86" s="28"/>
      <c r="C86" s="28"/>
      <c r="G86" s="10" t="str">
        <f t="shared" si="4"/>
        <v xml:space="preserve"> </v>
      </c>
    </row>
    <row r="87" spans="1:7">
      <c r="A87" s="35"/>
      <c r="B87" s="28"/>
      <c r="C87" s="28"/>
      <c r="G87" s="10" t="str">
        <f t="shared" si="4"/>
        <v xml:space="preserve"> </v>
      </c>
    </row>
    <row r="88" spans="1:7">
      <c r="A88" s="35"/>
      <c r="B88" s="28"/>
      <c r="C88" s="28"/>
      <c r="G88" s="10" t="str">
        <f t="shared" si="4"/>
        <v xml:space="preserve"> </v>
      </c>
    </row>
    <row r="89" spans="1:7">
      <c r="A89" s="35"/>
      <c r="B89" s="28"/>
      <c r="C89" s="28"/>
      <c r="G89" s="10" t="str">
        <f t="shared" si="4"/>
        <v xml:space="preserve"> </v>
      </c>
    </row>
    <row r="90" spans="1:7">
      <c r="A90" s="35"/>
      <c r="B90" s="28"/>
      <c r="C90" s="28"/>
      <c r="G90" s="10" t="str">
        <f t="shared" si="4"/>
        <v xml:space="preserve"> </v>
      </c>
    </row>
    <row r="91" spans="1:7">
      <c r="A91"/>
      <c r="B91" s="28"/>
      <c r="C91" s="28"/>
      <c r="G91" s="10" t="str">
        <f t="shared" si="4"/>
        <v xml:space="preserve"> </v>
      </c>
    </row>
    <row r="92" spans="1:7">
      <c r="A92"/>
      <c r="B92" s="28"/>
      <c r="C92" s="28"/>
      <c r="G92" s="10" t="str">
        <f t="shared" si="4"/>
        <v xml:space="preserve"> </v>
      </c>
    </row>
    <row r="93" spans="1:7">
      <c r="A93"/>
      <c r="B93" s="28"/>
      <c r="C93" s="28"/>
      <c r="G93" s="10" t="str">
        <f t="shared" si="4"/>
        <v xml:space="preserve"> </v>
      </c>
    </row>
    <row r="94" spans="1:7">
      <c r="A94"/>
      <c r="B94" s="28"/>
      <c r="C94" s="28"/>
      <c r="G94" s="10" t="str">
        <f t="shared" si="4"/>
        <v xml:space="preserve"> </v>
      </c>
    </row>
    <row r="95" spans="1:7">
      <c r="A95"/>
      <c r="B95" s="28"/>
      <c r="C95" s="28"/>
      <c r="G95" s="10" t="str">
        <f t="shared" si="4"/>
        <v xml:space="preserve"> </v>
      </c>
    </row>
    <row r="96" spans="1:7">
      <c r="A96" s="35"/>
      <c r="B96" s="28"/>
      <c r="C96" s="28"/>
      <c r="G96" s="10" t="str">
        <f t="shared" si="4"/>
        <v xml:space="preserve"> </v>
      </c>
    </row>
    <row r="97" spans="1:7">
      <c r="A97" s="35"/>
      <c r="B97" s="28"/>
      <c r="C97" s="28"/>
      <c r="G97" s="10" t="str">
        <f t="shared" si="4"/>
        <v xml:space="preserve"> </v>
      </c>
    </row>
    <row r="98" spans="1:7">
      <c r="A98"/>
      <c r="B98" s="28"/>
      <c r="C98" s="28"/>
      <c r="G98" s="10" t="str">
        <f t="shared" si="4"/>
        <v xml:space="preserve"> </v>
      </c>
    </row>
    <row r="99" spans="1:7">
      <c r="A99"/>
      <c r="B99" s="28"/>
      <c r="C99" s="28"/>
      <c r="G99" s="10" t="str">
        <f t="shared" si="4"/>
        <v xml:space="preserve"> </v>
      </c>
    </row>
    <row r="100" spans="1:7">
      <c r="A100"/>
      <c r="B100" s="28"/>
      <c r="C100" s="28"/>
      <c r="G100" s="10" t="str">
        <f t="shared" si="4"/>
        <v xml:space="preserve"> </v>
      </c>
    </row>
    <row r="101" spans="1:7">
      <c r="A101"/>
      <c r="B101" s="28"/>
      <c r="C101" s="28"/>
      <c r="G101" s="10" t="str">
        <f t="shared" si="4"/>
        <v xml:space="preserve"> </v>
      </c>
    </row>
    <row r="102" spans="1:7">
      <c r="A102"/>
      <c r="B102" s="28"/>
      <c r="C102" s="28"/>
      <c r="G102" s="10" t="str">
        <f t="shared" si="4"/>
        <v xml:space="preserve"> </v>
      </c>
    </row>
    <row r="103" spans="1:7">
      <c r="A103"/>
      <c r="B103" s="28"/>
      <c r="C103" s="29"/>
      <c r="G103" s="10" t="str">
        <f t="shared" si="4"/>
        <v xml:space="preserve"> </v>
      </c>
    </row>
    <row r="104" spans="1:7">
      <c r="A104"/>
      <c r="B104" s="28"/>
      <c r="C104" s="29"/>
      <c r="G104" s="10" t="str">
        <f t="shared" si="4"/>
        <v xml:space="preserve"> </v>
      </c>
    </row>
    <row r="105" spans="1:7">
      <c r="A105"/>
      <c r="B105" s="28"/>
      <c r="C105" s="28"/>
      <c r="G105" s="10" t="str">
        <f t="shared" si="4"/>
        <v xml:space="preserve"> </v>
      </c>
    </row>
    <row r="106" spans="1:7">
      <c r="A106"/>
      <c r="B106" s="28"/>
      <c r="C106" s="29"/>
      <c r="G106" s="10" t="str">
        <f t="shared" si="4"/>
        <v xml:space="preserve"> </v>
      </c>
    </row>
    <row r="107" spans="1:7">
      <c r="A107"/>
      <c r="B107" s="28"/>
      <c r="C107" s="29"/>
      <c r="G107" s="10" t="str">
        <f t="shared" si="4"/>
        <v xml:space="preserve"> </v>
      </c>
    </row>
    <row r="108" spans="1:7">
      <c r="A108"/>
      <c r="B108" s="28"/>
      <c r="C108" s="29"/>
      <c r="G108" s="10" t="str">
        <f t="shared" si="4"/>
        <v xml:space="preserve"> </v>
      </c>
    </row>
    <row r="109" spans="1:7">
      <c r="A109"/>
      <c r="B109" s="28"/>
      <c r="C109" s="29"/>
      <c r="G109" s="10" t="str">
        <f t="shared" si="4"/>
        <v xml:space="preserve"> </v>
      </c>
    </row>
    <row r="110" spans="1:7">
      <c r="A110"/>
      <c r="B110" s="28"/>
      <c r="C110" s="29"/>
      <c r="G110" s="10" t="str">
        <f t="shared" si="4"/>
        <v xml:space="preserve"> </v>
      </c>
    </row>
    <row r="111" spans="1:7">
      <c r="A111"/>
      <c r="B111" s="28"/>
      <c r="C111" s="29"/>
      <c r="G111" s="10" t="str">
        <f t="shared" si="4"/>
        <v xml:space="preserve"> </v>
      </c>
    </row>
    <row r="112" spans="1:7">
      <c r="A112"/>
      <c r="B112" s="28"/>
      <c r="C112" s="28"/>
      <c r="G112" s="10" t="str">
        <f t="shared" si="4"/>
        <v xml:space="preserve"> </v>
      </c>
    </row>
    <row r="113" spans="1:7">
      <c r="A113"/>
      <c r="B113" s="28"/>
      <c r="C113" s="29"/>
      <c r="G113" s="10" t="str">
        <f t="shared" si="4"/>
        <v xml:space="preserve"> </v>
      </c>
    </row>
    <row r="114" spans="1:7">
      <c r="A114"/>
      <c r="B114" s="28"/>
      <c r="C114" s="29"/>
      <c r="G114" s="10" t="str">
        <f t="shared" si="4"/>
        <v xml:space="preserve"> </v>
      </c>
    </row>
    <row r="115" spans="1:7">
      <c r="A115"/>
      <c r="B115" s="28"/>
      <c r="C115" s="29"/>
      <c r="G115" s="10" t="str">
        <f t="shared" si="4"/>
        <v xml:space="preserve"> </v>
      </c>
    </row>
    <row r="116" spans="1:7">
      <c r="A116"/>
      <c r="B116" s="28"/>
      <c r="C116" s="29"/>
      <c r="G116" s="10" t="str">
        <f t="shared" si="4"/>
        <v xml:space="preserve"> </v>
      </c>
    </row>
    <row r="117" spans="1:7">
      <c r="A117"/>
      <c r="B117" s="28"/>
      <c r="C117" s="29"/>
      <c r="G117" s="10" t="str">
        <f t="shared" si="4"/>
        <v xml:space="preserve"> </v>
      </c>
    </row>
    <row r="118" spans="1:7">
      <c r="A118"/>
      <c r="B118" s="28"/>
      <c r="C118" s="29"/>
      <c r="G118" s="10" t="str">
        <f t="shared" si="4"/>
        <v xml:space="preserve"> </v>
      </c>
    </row>
    <row r="119" spans="1:7">
      <c r="A119"/>
      <c r="B119" s="28"/>
      <c r="C119" s="29"/>
      <c r="G119" s="10" t="str">
        <f t="shared" si="4"/>
        <v xml:space="preserve"> </v>
      </c>
    </row>
    <row r="120" spans="1:7">
      <c r="A120"/>
      <c r="B120" s="28"/>
      <c r="C120" s="29"/>
      <c r="G120" s="10" t="str">
        <f t="shared" si="4"/>
        <v xml:space="preserve"> </v>
      </c>
    </row>
    <row r="121" spans="1:7">
      <c r="A121"/>
      <c r="B121" s="28"/>
      <c r="C121" s="29"/>
      <c r="G121" s="10" t="str">
        <f t="shared" si="4"/>
        <v xml:space="preserve"> </v>
      </c>
    </row>
    <row r="122" spans="1:7">
      <c r="A122" s="1"/>
      <c r="B122" s="29"/>
      <c r="C122" s="29"/>
    </row>
    <row r="123" spans="1:7">
      <c r="A123" s="1"/>
      <c r="B123" s="29"/>
      <c r="C123" s="29"/>
    </row>
    <row r="124" spans="1:7">
      <c r="A124" s="1"/>
      <c r="B124" s="29"/>
      <c r="C124" s="29"/>
    </row>
    <row r="125" spans="1:7">
      <c r="A125" s="26"/>
      <c r="B125" s="29"/>
      <c r="C125" s="29"/>
    </row>
    <row r="126" spans="1:7">
      <c r="A126" s="1"/>
      <c r="B126" s="29"/>
      <c r="C126" s="29"/>
    </row>
    <row r="127" spans="1:7">
      <c r="A127" s="1"/>
      <c r="B127" s="29"/>
      <c r="C127" s="29"/>
    </row>
    <row r="128" spans="1:7">
      <c r="A128" s="1"/>
      <c r="B128" s="29"/>
      <c r="C128" s="29"/>
    </row>
    <row r="129" spans="1:3">
      <c r="A129" s="1"/>
      <c r="B129" s="29"/>
      <c r="C129" s="29"/>
    </row>
    <row r="130" spans="1:3">
      <c r="A130" s="1"/>
      <c r="B130" s="29"/>
      <c r="C130" s="29"/>
    </row>
    <row r="131" spans="1:3">
      <c r="A131" s="1"/>
      <c r="B131" s="29"/>
      <c r="C131" s="29"/>
    </row>
    <row r="132" spans="1:3">
      <c r="A132" s="1"/>
      <c r="B132" s="29"/>
      <c r="C132" s="28"/>
    </row>
    <row r="133" spans="1:3">
      <c r="A133" s="1"/>
      <c r="B133" s="29"/>
      <c r="C133" s="29"/>
    </row>
    <row r="134" spans="1:3">
      <c r="A134" s="1"/>
      <c r="B134" s="29"/>
      <c r="C134" s="29"/>
    </row>
    <row r="135" spans="1:3">
      <c r="A135" s="1"/>
      <c r="B135" s="29"/>
      <c r="C135" s="29"/>
    </row>
    <row r="136" spans="1:3">
      <c r="A136" s="1"/>
      <c r="B136" s="29"/>
      <c r="C136" s="29"/>
    </row>
    <row r="137" spans="1:3">
      <c r="A137" s="26"/>
      <c r="B137" s="29"/>
      <c r="C137" s="29"/>
    </row>
    <row r="138" spans="1:3">
      <c r="A138" s="1"/>
      <c r="B138" s="29"/>
      <c r="C138" s="29"/>
    </row>
    <row r="139" spans="1:3">
      <c r="A139" s="1"/>
      <c r="B139" s="29"/>
      <c r="C139" s="29"/>
    </row>
    <row r="140" spans="1:3">
      <c r="A140" s="1"/>
      <c r="B140" s="29"/>
      <c r="C140" s="29"/>
    </row>
    <row r="141" spans="1:3">
      <c r="A141" s="1"/>
      <c r="B141" s="29"/>
      <c r="C141" s="29"/>
    </row>
    <row r="142" spans="1:3">
      <c r="A142" s="1"/>
      <c r="B142" s="29"/>
      <c r="C142" s="29"/>
    </row>
    <row r="143" spans="1:3">
      <c r="A143" s="1"/>
      <c r="B143" s="29"/>
      <c r="C143" s="29"/>
    </row>
    <row r="144" spans="1:3">
      <c r="A144" s="1"/>
      <c r="B144" s="29"/>
      <c r="C144" s="29"/>
    </row>
    <row r="145" spans="1:3">
      <c r="A145" s="1"/>
      <c r="B145" s="29"/>
      <c r="C145" s="29"/>
    </row>
    <row r="146" spans="1:3">
      <c r="A146" s="1"/>
      <c r="B146" s="29"/>
      <c r="C146" s="29"/>
    </row>
    <row r="147" spans="1:3">
      <c r="A147" s="1"/>
      <c r="B147" s="29"/>
      <c r="C147" s="29"/>
    </row>
    <row r="148" spans="1:3">
      <c r="A148" s="1"/>
      <c r="B148" s="29"/>
      <c r="C148" s="29"/>
    </row>
    <row r="149" spans="1:3">
      <c r="A149" s="1"/>
      <c r="B149" s="29"/>
      <c r="C149" s="29"/>
    </row>
    <row r="150" spans="1:3">
      <c r="A150" s="1"/>
      <c r="B150" s="29"/>
      <c r="C150" s="29"/>
    </row>
    <row r="151" spans="1:3">
      <c r="A151" s="1"/>
      <c r="B151" s="29"/>
      <c r="C151" s="29"/>
    </row>
    <row r="152" spans="1:3">
      <c r="A152" s="1"/>
      <c r="B152" s="29"/>
      <c r="C152" s="29"/>
    </row>
    <row r="153" spans="1:3">
      <c r="A153" s="1"/>
      <c r="B153" s="29"/>
      <c r="C153" s="29"/>
    </row>
    <row r="154" spans="1:3">
      <c r="A154" s="1"/>
      <c r="B154" s="29"/>
      <c r="C154" s="29"/>
    </row>
    <row r="155" spans="1:3">
      <c r="A155" s="4"/>
      <c r="B155" s="29"/>
      <c r="C155" s="29"/>
    </row>
    <row r="156" spans="1:3">
      <c r="A156" s="1"/>
      <c r="B156" s="29"/>
      <c r="C156" s="29"/>
    </row>
    <row r="157" spans="1:3">
      <c r="A157" s="1"/>
      <c r="B157" s="29"/>
      <c r="C157" s="29"/>
    </row>
    <row r="158" spans="1:3">
      <c r="A158" s="1"/>
      <c r="B158" s="29"/>
      <c r="C158" s="29"/>
    </row>
    <row r="159" spans="1:3">
      <c r="A159" s="1"/>
      <c r="B159" s="29"/>
      <c r="C159" s="29"/>
    </row>
    <row r="160" spans="1:3">
      <c r="A160" s="1"/>
      <c r="B160" s="29"/>
      <c r="C160" s="29"/>
    </row>
    <row r="161" spans="1:3">
      <c r="A161" s="1"/>
      <c r="B161" s="29"/>
      <c r="C161" s="29"/>
    </row>
    <row r="162" spans="1:3">
      <c r="A162" s="1"/>
      <c r="B162" s="29"/>
      <c r="C162" s="29"/>
    </row>
    <row r="163" spans="1:3">
      <c r="A163" s="1"/>
      <c r="B163" s="29"/>
      <c r="C163" s="29"/>
    </row>
    <row r="164" spans="1:3">
      <c r="A164" s="1"/>
      <c r="B164" s="29"/>
      <c r="C164" s="29"/>
    </row>
    <row r="165" spans="1:3">
      <c r="A165" s="1"/>
      <c r="B165" s="29"/>
      <c r="C165" s="29"/>
    </row>
    <row r="166" spans="1:3">
      <c r="A166" s="1"/>
      <c r="B166" s="29"/>
      <c r="C166" s="29"/>
    </row>
    <row r="167" spans="1:3">
      <c r="A167" s="1"/>
      <c r="B167" s="29"/>
      <c r="C167" s="29"/>
    </row>
    <row r="168" spans="1:3">
      <c r="A168" s="1"/>
      <c r="B168" s="29"/>
      <c r="C168" s="29"/>
    </row>
    <row r="169" spans="1:3">
      <c r="A169" s="1"/>
      <c r="B169" s="29"/>
      <c r="C169" s="29"/>
    </row>
    <row r="170" spans="1:3">
      <c r="A170" s="26"/>
      <c r="B170" s="29"/>
      <c r="C170" s="29"/>
    </row>
    <row r="171" spans="1:3">
      <c r="A171" s="1"/>
      <c r="B171" s="29"/>
      <c r="C171" s="29"/>
    </row>
    <row r="172" spans="1:3">
      <c r="A172" s="1"/>
      <c r="B172" s="29"/>
      <c r="C172" s="29"/>
    </row>
    <row r="173" spans="1:3">
      <c r="A173" s="1"/>
      <c r="B173" s="29"/>
      <c r="C173" s="29"/>
    </row>
    <row r="174" spans="1:3">
      <c r="A174" s="1"/>
      <c r="B174" s="29"/>
      <c r="C174" s="29"/>
    </row>
    <row r="175" spans="1:3">
      <c r="A175" s="1"/>
      <c r="B175" s="29"/>
      <c r="C175" s="29"/>
    </row>
    <row r="176" spans="1:3">
      <c r="A176" s="1"/>
      <c r="B176" s="29"/>
      <c r="C176" s="29"/>
    </row>
    <row r="177" spans="1:3">
      <c r="A177" s="1"/>
      <c r="B177" s="29"/>
      <c r="C177" s="29"/>
    </row>
    <row r="178" spans="1:3">
      <c r="A178" s="1"/>
      <c r="B178" s="29"/>
      <c r="C178" s="29"/>
    </row>
    <row r="179" spans="1:3">
      <c r="A179" s="1"/>
      <c r="B179" s="29"/>
      <c r="C179" s="29"/>
    </row>
    <row r="180" spans="1:3">
      <c r="A180" s="1"/>
      <c r="B180" s="29"/>
      <c r="C180" s="29"/>
    </row>
    <row r="181" spans="1:3">
      <c r="A181" s="1"/>
      <c r="B181" s="29"/>
      <c r="C181" s="29"/>
    </row>
    <row r="182" spans="1:3">
      <c r="A182" s="1"/>
      <c r="B182" s="29"/>
      <c r="C182" s="29"/>
    </row>
    <row r="183" spans="1:3">
      <c r="A183" s="1"/>
      <c r="B183" s="29"/>
      <c r="C183" s="29"/>
    </row>
    <row r="184" spans="1:3">
      <c r="A184" s="1"/>
      <c r="B184" s="29"/>
      <c r="C184" s="29"/>
    </row>
    <row r="185" spans="1:3">
      <c r="A185" s="1"/>
      <c r="B185" s="29"/>
      <c r="C185" s="29"/>
    </row>
    <row r="186" spans="1:3">
      <c r="A186" s="1"/>
      <c r="B186" s="29"/>
      <c r="C186" s="29"/>
    </row>
    <row r="189" spans="1:3">
      <c r="B189" s="10"/>
    </row>
  </sheetData>
  <autoFilter ref="D1:G189" xr:uid="{090BD3B7-176E-194E-9FDE-A4564B87E3CB}"/>
  <conditionalFormatting sqref="D1">
    <cfRule type="containsText" dxfId="67" priority="9" operator="containsText" text="Fail">
      <formula>NOT(ISERROR(SEARCH("Fail",D1)))</formula>
    </cfRule>
    <cfRule type="containsText" dxfId="66" priority="10" operator="containsText" text="Pass">
      <formula>NOT(ISERROR(SEARCH("Pass",D1)))</formula>
    </cfRule>
  </conditionalFormatting>
  <conditionalFormatting sqref="D1:D1048576">
    <cfRule type="containsText" dxfId="65" priority="7" operator="containsText" text="Fail">
      <formula>NOT(ISERROR(SEARCH("Fail",D1)))</formula>
    </cfRule>
    <cfRule type="containsText" dxfId="64" priority="8" operator="containsText" text="Pass">
      <formula>NOT(ISERROR(SEARCH("Pass",D1)))</formula>
    </cfRule>
  </conditionalFormatting>
  <conditionalFormatting sqref="G1">
    <cfRule type="containsText" dxfId="63" priority="4" operator="containsText" text="False Positive">
      <formula>NOT(ISERROR(SEARCH("False Positive",G1)))</formula>
    </cfRule>
    <cfRule type="containsText" dxfId="62" priority="5" operator="containsText" text="True Positive">
      <formula>NOT(ISERROR(SEARCH("True Positive",G1)))</formula>
    </cfRule>
    <cfRule type="containsText" dxfId="61" priority="6" operator="containsText" text="False Negative">
      <formula>NOT(ISERROR(SEARCH("False Negative",G1)))</formula>
    </cfRule>
  </conditionalFormatting>
  <conditionalFormatting sqref="G1:G1048576">
    <cfRule type="containsText" dxfId="60" priority="1" operator="containsText" text="False Positive">
      <formula>NOT(ISERROR(SEARCH("False Positive",G1)))</formula>
    </cfRule>
    <cfRule type="containsText" dxfId="59" priority="2" operator="containsText" text="False Negative">
      <formula>NOT(ISERROR(SEARCH("False Negative",G1)))</formula>
    </cfRule>
    <cfRule type="containsText" dxfId="58" priority="3" operator="containsText" text="True Positive">
      <formula>NOT(ISERROR(SEARCH("True Positive",G1)))</formula>
    </cfRule>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DAB9E-6E81-B74F-B3AF-CE0CB7AAEB9C}">
  <dimension ref="A1:O186"/>
  <sheetViews>
    <sheetView tabSelected="1" topLeftCell="C1" workbookViewId="0">
      <selection activeCell="M16" sqref="M16"/>
    </sheetView>
  </sheetViews>
  <sheetFormatPr baseColWidth="10" defaultRowHeight="16"/>
  <cols>
    <col min="1" max="1" width="84.83203125" style="43" customWidth="1"/>
    <col min="2" max="2" width="27.33203125" style="10" customWidth="1"/>
    <col min="3" max="3" width="21.33203125" style="10" customWidth="1"/>
    <col min="4" max="4" width="20.1640625" style="10" customWidth="1"/>
    <col min="5" max="5" width="26.1640625" style="10" hidden="1" customWidth="1"/>
    <col min="6" max="6" width="26" style="10" hidden="1" customWidth="1"/>
    <col min="7" max="7" width="29.5" style="10" customWidth="1"/>
    <col min="8" max="9" width="10.83203125" style="6"/>
    <col min="10" max="10" width="23.33203125" style="6" customWidth="1"/>
    <col min="11" max="11" width="20" style="6" customWidth="1"/>
    <col min="12" max="12" width="21.5" style="6" customWidth="1"/>
    <col min="13" max="13" width="17.1640625" style="6" customWidth="1"/>
    <col min="14" max="16384" width="10.83203125" style="6"/>
  </cols>
  <sheetData>
    <row r="1" spans="1:15" ht="19">
      <c r="A1" s="18" t="s">
        <v>0</v>
      </c>
      <c r="B1" s="19" t="s">
        <v>1</v>
      </c>
      <c r="C1" s="20" t="s">
        <v>2</v>
      </c>
      <c r="D1" s="20" t="s">
        <v>3</v>
      </c>
      <c r="E1" s="20" t="s">
        <v>585</v>
      </c>
      <c r="F1" s="20" t="s">
        <v>586</v>
      </c>
      <c r="G1" s="20" t="s">
        <v>587</v>
      </c>
    </row>
    <row r="2" spans="1:15" ht="17">
      <c r="A2" s="1" t="s">
        <v>670</v>
      </c>
      <c r="B2" s="58" t="s">
        <v>656</v>
      </c>
      <c r="C2" s="58" t="s">
        <v>656</v>
      </c>
      <c r="D2" s="10" t="str">
        <f>IF(B2=C2,"Pass","Fail")</f>
        <v>Pass</v>
      </c>
      <c r="E2" s="10" t="str">
        <f>IF(C2="OOS_R1","Negative","Positive")</f>
        <v>Positive</v>
      </c>
      <c r="F2" s="10" t="str">
        <f>IF(B2=C2,"True","False")</f>
        <v>True</v>
      </c>
      <c r="G2" s="10" t="str">
        <f>CONCATENATE(F2," ",E2)</f>
        <v>True Positive</v>
      </c>
    </row>
    <row r="3" spans="1:15" ht="17">
      <c r="A3" s="1" t="s">
        <v>671</v>
      </c>
      <c r="B3" s="58" t="s">
        <v>656</v>
      </c>
      <c r="C3" s="58" t="s">
        <v>656</v>
      </c>
      <c r="D3" s="10" t="str">
        <f t="shared" ref="D3:D66" si="0">IF(B3=C3,"Pass","Fail")</f>
        <v>Pass</v>
      </c>
      <c r="E3" s="10" t="str">
        <f t="shared" ref="E3:E66" si="1">IF(C3="OOS_R1","Negative","Positive")</f>
        <v>Positive</v>
      </c>
      <c r="F3" s="10" t="str">
        <f t="shared" ref="F3:F66" si="2">IF(B3=C3,"True","False")</f>
        <v>True</v>
      </c>
      <c r="G3" s="10" t="str">
        <f t="shared" ref="G3:G66" si="3">CONCATENATE(F3," ",E3)</f>
        <v>True Positive</v>
      </c>
    </row>
    <row r="4" spans="1:15" ht="17">
      <c r="A4" s="1" t="s">
        <v>672</v>
      </c>
      <c r="B4" s="58" t="s">
        <v>656</v>
      </c>
      <c r="C4" s="58" t="s">
        <v>656</v>
      </c>
      <c r="D4" s="10" t="str">
        <f t="shared" si="0"/>
        <v>Pass</v>
      </c>
      <c r="E4" s="10" t="str">
        <f t="shared" si="1"/>
        <v>Positive</v>
      </c>
      <c r="F4" s="10" t="str">
        <f t="shared" si="2"/>
        <v>True</v>
      </c>
      <c r="G4" s="10" t="str">
        <f t="shared" si="3"/>
        <v>True Positive</v>
      </c>
    </row>
    <row r="5" spans="1:15" ht="17">
      <c r="A5" s="1" t="s">
        <v>673</v>
      </c>
      <c r="B5" s="58" t="s">
        <v>656</v>
      </c>
      <c r="C5" s="58" t="s">
        <v>656</v>
      </c>
      <c r="D5" s="10" t="str">
        <f t="shared" si="0"/>
        <v>Pass</v>
      </c>
      <c r="E5" s="10" t="str">
        <f t="shared" si="1"/>
        <v>Positive</v>
      </c>
      <c r="F5" s="10" t="str">
        <f t="shared" si="2"/>
        <v>True</v>
      </c>
      <c r="G5" s="10" t="str">
        <f t="shared" si="3"/>
        <v>True Positive</v>
      </c>
    </row>
    <row r="6" spans="1:15" ht="17">
      <c r="A6" s="1" t="s">
        <v>674</v>
      </c>
      <c r="B6" s="58" t="s">
        <v>656</v>
      </c>
      <c r="C6" s="58" t="s">
        <v>656</v>
      </c>
      <c r="D6" s="10" t="str">
        <f t="shared" si="0"/>
        <v>Pass</v>
      </c>
      <c r="E6" s="10" t="str">
        <f t="shared" si="1"/>
        <v>Positive</v>
      </c>
      <c r="F6" s="10" t="str">
        <f t="shared" si="2"/>
        <v>True</v>
      </c>
      <c r="G6" s="10" t="str">
        <f t="shared" si="3"/>
        <v>True Positive</v>
      </c>
    </row>
    <row r="7" spans="1:15" ht="17">
      <c r="A7" s="1" t="s">
        <v>675</v>
      </c>
      <c r="B7" s="58" t="s">
        <v>656</v>
      </c>
      <c r="C7" s="58" t="s">
        <v>656</v>
      </c>
      <c r="D7" s="10" t="str">
        <f t="shared" si="0"/>
        <v>Pass</v>
      </c>
      <c r="E7" s="10" t="str">
        <f t="shared" si="1"/>
        <v>Positive</v>
      </c>
      <c r="F7" s="10" t="str">
        <f t="shared" si="2"/>
        <v>True</v>
      </c>
      <c r="G7" s="10" t="str">
        <f t="shared" si="3"/>
        <v>True Positive</v>
      </c>
      <c r="J7" s="5" t="s">
        <v>588</v>
      </c>
      <c r="K7" s="5" t="s">
        <v>589</v>
      </c>
      <c r="L7" s="5" t="s">
        <v>590</v>
      </c>
      <c r="M7" s="5" t="s">
        <v>591</v>
      </c>
      <c r="N7" s="5"/>
      <c r="O7" s="5"/>
    </row>
    <row r="8" spans="1:15" ht="17">
      <c r="A8" s="1" t="s">
        <v>676</v>
      </c>
      <c r="B8" s="58" t="s">
        <v>656</v>
      </c>
      <c r="C8" s="58" t="s">
        <v>656</v>
      </c>
      <c r="D8" s="10" t="str">
        <f t="shared" si="0"/>
        <v>Pass</v>
      </c>
      <c r="E8" s="10" t="str">
        <f t="shared" si="1"/>
        <v>Positive</v>
      </c>
      <c r="F8" s="10" t="str">
        <f t="shared" si="2"/>
        <v>True</v>
      </c>
      <c r="G8" s="10" t="str">
        <f t="shared" si="3"/>
        <v>True Positive</v>
      </c>
      <c r="J8" s="5">
        <v>85</v>
      </c>
      <c r="K8" s="5">
        <v>0</v>
      </c>
      <c r="L8" s="5">
        <v>7</v>
      </c>
      <c r="M8" s="5">
        <v>13</v>
      </c>
      <c r="N8" s="5"/>
      <c r="O8" s="5"/>
    </row>
    <row r="9" spans="1:15" ht="17">
      <c r="A9" s="1" t="s">
        <v>677</v>
      </c>
      <c r="B9" s="58" t="s">
        <v>656</v>
      </c>
      <c r="C9" s="58" t="s">
        <v>656</v>
      </c>
      <c r="D9" s="10" t="str">
        <f t="shared" si="0"/>
        <v>Pass</v>
      </c>
      <c r="E9" s="10" t="str">
        <f t="shared" si="1"/>
        <v>Positive</v>
      </c>
      <c r="F9" s="10" t="str">
        <f t="shared" si="2"/>
        <v>True</v>
      </c>
      <c r="G9" s="10" t="str">
        <f t="shared" si="3"/>
        <v>True Positive</v>
      </c>
    </row>
    <row r="10" spans="1:15" ht="34">
      <c r="A10" s="1" t="s">
        <v>678</v>
      </c>
      <c r="B10" s="58" t="s">
        <v>656</v>
      </c>
      <c r="C10" s="10" t="s">
        <v>94</v>
      </c>
      <c r="D10" s="10" t="str">
        <f t="shared" si="0"/>
        <v>Fail</v>
      </c>
      <c r="E10" s="10" t="str">
        <f t="shared" si="1"/>
        <v>Negative</v>
      </c>
      <c r="F10" s="10" t="str">
        <f t="shared" si="2"/>
        <v>False</v>
      </c>
      <c r="G10" s="10" t="str">
        <f t="shared" si="3"/>
        <v>False Negative</v>
      </c>
    </row>
    <row r="11" spans="1:15" ht="17">
      <c r="A11" s="1" t="s">
        <v>679</v>
      </c>
      <c r="B11" s="58" t="s">
        <v>656</v>
      </c>
      <c r="C11" s="58" t="s">
        <v>656</v>
      </c>
      <c r="D11" s="10" t="str">
        <f t="shared" si="0"/>
        <v>Pass</v>
      </c>
      <c r="E11" s="10" t="str">
        <f t="shared" si="1"/>
        <v>Positive</v>
      </c>
      <c r="F11" s="10" t="str">
        <f t="shared" si="2"/>
        <v>True</v>
      </c>
      <c r="G11" s="10" t="str">
        <f t="shared" si="3"/>
        <v>True Positive</v>
      </c>
      <c r="J11" s="5" t="s">
        <v>592</v>
      </c>
      <c r="K11" s="5" t="s">
        <v>593</v>
      </c>
      <c r="L11" s="5" t="s">
        <v>594</v>
      </c>
      <c r="M11" s="5" t="s">
        <v>595</v>
      </c>
      <c r="N11" s="5"/>
      <c r="O11" s="5"/>
    </row>
    <row r="12" spans="1:15" ht="17">
      <c r="A12" s="1" t="s">
        <v>680</v>
      </c>
      <c r="B12" s="58" t="s">
        <v>656</v>
      </c>
      <c r="C12" s="58" t="s">
        <v>656</v>
      </c>
      <c r="D12" s="10" t="str">
        <f t="shared" si="0"/>
        <v>Pass</v>
      </c>
      <c r="E12" s="10" t="str">
        <f t="shared" si="1"/>
        <v>Positive</v>
      </c>
      <c r="F12" s="10" t="str">
        <f t="shared" si="2"/>
        <v>True</v>
      </c>
      <c r="G12" s="10" t="str">
        <f t="shared" si="3"/>
        <v>True Positive</v>
      </c>
      <c r="J12" s="47">
        <v>0.86</v>
      </c>
      <c r="K12" s="47">
        <v>0.92</v>
      </c>
      <c r="L12" s="47">
        <v>0.81</v>
      </c>
      <c r="M12" s="47">
        <v>0.89</v>
      </c>
      <c r="N12" s="47"/>
      <c r="O12" s="47"/>
    </row>
    <row r="13" spans="1:15" ht="17">
      <c r="A13" s="1" t="s">
        <v>681</v>
      </c>
      <c r="B13" s="58" t="s">
        <v>656</v>
      </c>
      <c r="C13" s="58" t="s">
        <v>656</v>
      </c>
      <c r="D13" s="10" t="str">
        <f t="shared" si="0"/>
        <v>Pass</v>
      </c>
      <c r="E13" s="10" t="str">
        <f t="shared" si="1"/>
        <v>Positive</v>
      </c>
      <c r="F13" s="10" t="str">
        <f t="shared" si="2"/>
        <v>True</v>
      </c>
      <c r="G13" s="10" t="str">
        <f t="shared" si="3"/>
        <v>True Positive</v>
      </c>
    </row>
    <row r="14" spans="1:15" ht="17">
      <c r="A14" s="1" t="s">
        <v>682</v>
      </c>
      <c r="B14" s="58" t="s">
        <v>656</v>
      </c>
      <c r="C14" s="58" t="s">
        <v>656</v>
      </c>
      <c r="D14" s="10" t="str">
        <f t="shared" si="0"/>
        <v>Pass</v>
      </c>
      <c r="E14" s="10" t="str">
        <f t="shared" si="1"/>
        <v>Positive</v>
      </c>
      <c r="F14" s="10" t="str">
        <f t="shared" si="2"/>
        <v>True</v>
      </c>
      <c r="G14" s="10" t="str">
        <f t="shared" si="3"/>
        <v>True Positive</v>
      </c>
    </row>
    <row r="15" spans="1:15" ht="17">
      <c r="A15" s="1" t="s">
        <v>683</v>
      </c>
      <c r="B15" s="58" t="s">
        <v>656</v>
      </c>
      <c r="C15" s="58" t="s">
        <v>656</v>
      </c>
      <c r="D15" s="10" t="str">
        <f t="shared" si="0"/>
        <v>Pass</v>
      </c>
      <c r="E15" s="10" t="str">
        <f t="shared" si="1"/>
        <v>Positive</v>
      </c>
      <c r="F15" s="10" t="str">
        <f t="shared" si="2"/>
        <v>True</v>
      </c>
      <c r="G15" s="10" t="str">
        <f t="shared" si="3"/>
        <v>True Positive</v>
      </c>
    </row>
    <row r="16" spans="1:15" ht="17">
      <c r="A16" s="1" t="s">
        <v>684</v>
      </c>
      <c r="B16" s="58" t="s">
        <v>656</v>
      </c>
      <c r="C16" s="58" t="s">
        <v>94</v>
      </c>
      <c r="D16" s="10" t="str">
        <f t="shared" si="0"/>
        <v>Fail</v>
      </c>
      <c r="E16" s="10" t="str">
        <f t="shared" si="1"/>
        <v>Negative</v>
      </c>
      <c r="F16" s="10" t="str">
        <f t="shared" si="2"/>
        <v>False</v>
      </c>
      <c r="G16" s="10" t="str">
        <f t="shared" si="3"/>
        <v>False Negative</v>
      </c>
    </row>
    <row r="17" spans="1:7" ht="17">
      <c r="A17" s="1" t="s">
        <v>685</v>
      </c>
      <c r="B17" s="58" t="s">
        <v>656</v>
      </c>
      <c r="C17" s="58" t="s">
        <v>656</v>
      </c>
      <c r="D17" s="10" t="str">
        <f t="shared" si="0"/>
        <v>Pass</v>
      </c>
      <c r="E17" s="10" t="str">
        <f t="shared" si="1"/>
        <v>Positive</v>
      </c>
      <c r="F17" s="10" t="str">
        <f t="shared" si="2"/>
        <v>True</v>
      </c>
      <c r="G17" s="10" t="str">
        <f t="shared" si="3"/>
        <v>True Positive</v>
      </c>
    </row>
    <row r="18" spans="1:7" ht="17">
      <c r="A18" s="1" t="s">
        <v>686</v>
      </c>
      <c r="B18" s="58" t="s">
        <v>656</v>
      </c>
      <c r="C18" s="58" t="s">
        <v>656</v>
      </c>
      <c r="D18" s="10" t="str">
        <f t="shared" si="0"/>
        <v>Pass</v>
      </c>
      <c r="E18" s="10" t="str">
        <f t="shared" si="1"/>
        <v>Positive</v>
      </c>
      <c r="F18" s="10" t="str">
        <f t="shared" si="2"/>
        <v>True</v>
      </c>
      <c r="G18" s="10" t="str">
        <f t="shared" si="3"/>
        <v>True Positive</v>
      </c>
    </row>
    <row r="19" spans="1:7" ht="17">
      <c r="A19" s="1" t="s">
        <v>687</v>
      </c>
      <c r="B19" s="58" t="s">
        <v>656</v>
      </c>
      <c r="C19" s="58" t="s">
        <v>656</v>
      </c>
      <c r="D19" s="10" t="str">
        <f t="shared" si="0"/>
        <v>Pass</v>
      </c>
      <c r="E19" s="10" t="str">
        <f t="shared" si="1"/>
        <v>Positive</v>
      </c>
      <c r="F19" s="10" t="str">
        <f t="shared" si="2"/>
        <v>True</v>
      </c>
      <c r="G19" s="10" t="str">
        <f t="shared" si="3"/>
        <v>True Positive</v>
      </c>
    </row>
    <row r="20" spans="1:7" ht="17">
      <c r="A20" s="1" t="s">
        <v>688</v>
      </c>
      <c r="B20" s="58" t="s">
        <v>656</v>
      </c>
      <c r="C20" s="58" t="s">
        <v>656</v>
      </c>
      <c r="D20" s="10" t="str">
        <f t="shared" si="0"/>
        <v>Pass</v>
      </c>
      <c r="E20" s="10" t="str">
        <f t="shared" si="1"/>
        <v>Positive</v>
      </c>
      <c r="F20" s="10" t="str">
        <f t="shared" si="2"/>
        <v>True</v>
      </c>
      <c r="G20" s="10" t="str">
        <f t="shared" si="3"/>
        <v>True Positive</v>
      </c>
    </row>
    <row r="21" spans="1:7" ht="17">
      <c r="A21" s="1" t="s">
        <v>689</v>
      </c>
      <c r="B21" s="58" t="s">
        <v>658</v>
      </c>
      <c r="C21" s="58" t="s">
        <v>658</v>
      </c>
      <c r="D21" s="10" t="str">
        <f t="shared" si="0"/>
        <v>Pass</v>
      </c>
      <c r="E21" s="10" t="str">
        <f t="shared" si="1"/>
        <v>Positive</v>
      </c>
      <c r="F21" s="10" t="str">
        <f t="shared" si="2"/>
        <v>True</v>
      </c>
      <c r="G21" s="10" t="str">
        <f t="shared" si="3"/>
        <v>True Positive</v>
      </c>
    </row>
    <row r="22" spans="1:7" ht="17">
      <c r="A22" s="1" t="s">
        <v>690</v>
      </c>
      <c r="B22" s="58" t="s">
        <v>658</v>
      </c>
      <c r="C22" s="58" t="s">
        <v>658</v>
      </c>
      <c r="D22" s="10" t="str">
        <f t="shared" si="0"/>
        <v>Pass</v>
      </c>
      <c r="E22" s="10" t="str">
        <f t="shared" si="1"/>
        <v>Positive</v>
      </c>
      <c r="F22" s="10" t="str">
        <f t="shared" si="2"/>
        <v>True</v>
      </c>
      <c r="G22" s="10" t="str">
        <f t="shared" si="3"/>
        <v>True Positive</v>
      </c>
    </row>
    <row r="23" spans="1:7" ht="17">
      <c r="A23" s="1" t="s">
        <v>691</v>
      </c>
      <c r="B23" s="58" t="s">
        <v>658</v>
      </c>
      <c r="C23" s="58" t="s">
        <v>658</v>
      </c>
      <c r="D23" s="10" t="str">
        <f t="shared" si="0"/>
        <v>Pass</v>
      </c>
      <c r="E23" s="10" t="str">
        <f t="shared" si="1"/>
        <v>Positive</v>
      </c>
      <c r="F23" s="10" t="str">
        <f t="shared" si="2"/>
        <v>True</v>
      </c>
      <c r="G23" s="10" t="str">
        <f t="shared" si="3"/>
        <v>True Positive</v>
      </c>
    </row>
    <row r="24" spans="1:7" ht="17">
      <c r="A24" s="1" t="s">
        <v>692</v>
      </c>
      <c r="B24" s="58" t="s">
        <v>658</v>
      </c>
      <c r="C24" s="58" t="s">
        <v>94</v>
      </c>
      <c r="D24" s="10" t="str">
        <f t="shared" si="0"/>
        <v>Fail</v>
      </c>
      <c r="E24" s="10" t="str">
        <f t="shared" si="1"/>
        <v>Negative</v>
      </c>
      <c r="F24" s="10" t="str">
        <f t="shared" si="2"/>
        <v>False</v>
      </c>
      <c r="G24" s="10" t="str">
        <f t="shared" si="3"/>
        <v>False Negative</v>
      </c>
    </row>
    <row r="25" spans="1:7" ht="17">
      <c r="A25" s="1" t="s">
        <v>693</v>
      </c>
      <c r="B25" s="58" t="s">
        <v>658</v>
      </c>
      <c r="C25" s="58" t="s">
        <v>658</v>
      </c>
      <c r="D25" s="10" t="str">
        <f t="shared" si="0"/>
        <v>Pass</v>
      </c>
      <c r="E25" s="10" t="str">
        <f t="shared" si="1"/>
        <v>Positive</v>
      </c>
      <c r="F25" s="10" t="str">
        <f t="shared" si="2"/>
        <v>True</v>
      </c>
      <c r="G25" s="10" t="str">
        <f t="shared" si="3"/>
        <v>True Positive</v>
      </c>
    </row>
    <row r="26" spans="1:7" ht="17">
      <c r="A26" s="1" t="s">
        <v>694</v>
      </c>
      <c r="B26" s="58" t="s">
        <v>658</v>
      </c>
      <c r="C26" s="58" t="s">
        <v>94</v>
      </c>
      <c r="D26" s="10" t="str">
        <f t="shared" si="0"/>
        <v>Fail</v>
      </c>
      <c r="E26" s="10" t="str">
        <f t="shared" si="1"/>
        <v>Negative</v>
      </c>
      <c r="F26" s="10" t="str">
        <f t="shared" si="2"/>
        <v>False</v>
      </c>
      <c r="G26" s="10" t="str">
        <f t="shared" si="3"/>
        <v>False Negative</v>
      </c>
    </row>
    <row r="27" spans="1:7" ht="17">
      <c r="A27" s="1" t="s">
        <v>695</v>
      </c>
      <c r="B27" s="58" t="s">
        <v>658</v>
      </c>
      <c r="C27" s="58" t="s">
        <v>94</v>
      </c>
      <c r="D27" s="10" t="str">
        <f t="shared" si="0"/>
        <v>Fail</v>
      </c>
      <c r="E27" s="10" t="str">
        <f t="shared" si="1"/>
        <v>Negative</v>
      </c>
      <c r="F27" s="10" t="str">
        <f t="shared" si="2"/>
        <v>False</v>
      </c>
      <c r="G27" s="10" t="str">
        <f t="shared" si="3"/>
        <v>False Negative</v>
      </c>
    </row>
    <row r="28" spans="1:7" ht="34">
      <c r="A28" s="1" t="s">
        <v>696</v>
      </c>
      <c r="B28" s="58" t="s">
        <v>658</v>
      </c>
      <c r="C28" s="58" t="s">
        <v>94</v>
      </c>
      <c r="D28" s="10" t="str">
        <f t="shared" si="0"/>
        <v>Fail</v>
      </c>
      <c r="E28" s="10" t="str">
        <f t="shared" si="1"/>
        <v>Negative</v>
      </c>
      <c r="F28" s="10" t="str">
        <f t="shared" si="2"/>
        <v>False</v>
      </c>
      <c r="G28" s="10" t="str">
        <f t="shared" si="3"/>
        <v>False Negative</v>
      </c>
    </row>
    <row r="29" spans="1:7" ht="17">
      <c r="A29" s="1" t="s">
        <v>697</v>
      </c>
      <c r="B29" s="58" t="s">
        <v>658</v>
      </c>
      <c r="C29" s="10" t="s">
        <v>6</v>
      </c>
      <c r="D29" s="10" t="str">
        <f t="shared" si="0"/>
        <v>Fail</v>
      </c>
      <c r="E29" s="10" t="str">
        <f t="shared" si="1"/>
        <v>Positive</v>
      </c>
      <c r="F29" s="10" t="str">
        <f t="shared" si="2"/>
        <v>False</v>
      </c>
      <c r="G29" s="10" t="str">
        <f t="shared" si="3"/>
        <v>False Positive</v>
      </c>
    </row>
    <row r="30" spans="1:7" ht="17">
      <c r="A30" s="1" t="s">
        <v>698</v>
      </c>
      <c r="B30" s="58" t="s">
        <v>658</v>
      </c>
      <c r="C30" s="58" t="s">
        <v>94</v>
      </c>
      <c r="D30" s="10" t="str">
        <f t="shared" si="0"/>
        <v>Fail</v>
      </c>
      <c r="E30" s="10" t="str">
        <f t="shared" si="1"/>
        <v>Negative</v>
      </c>
      <c r="F30" s="10" t="str">
        <f t="shared" si="2"/>
        <v>False</v>
      </c>
      <c r="G30" s="10" t="str">
        <f t="shared" si="3"/>
        <v>False Negative</v>
      </c>
    </row>
    <row r="31" spans="1:7" ht="17">
      <c r="A31" s="1" t="s">
        <v>699</v>
      </c>
      <c r="B31" s="58" t="s">
        <v>658</v>
      </c>
      <c r="C31" s="58" t="s">
        <v>658</v>
      </c>
      <c r="D31" s="10" t="str">
        <f t="shared" si="0"/>
        <v>Pass</v>
      </c>
      <c r="E31" s="10" t="str">
        <f t="shared" si="1"/>
        <v>Positive</v>
      </c>
      <c r="F31" s="10" t="str">
        <f t="shared" si="2"/>
        <v>True</v>
      </c>
      <c r="G31" s="10" t="str">
        <f t="shared" si="3"/>
        <v>True Positive</v>
      </c>
    </row>
    <row r="32" spans="1:7" ht="17">
      <c r="A32" s="1" t="s">
        <v>700</v>
      </c>
      <c r="B32" s="58" t="s">
        <v>658</v>
      </c>
      <c r="C32" s="58" t="s">
        <v>658</v>
      </c>
      <c r="D32" s="10" t="str">
        <f t="shared" si="0"/>
        <v>Pass</v>
      </c>
      <c r="E32" s="10" t="str">
        <f t="shared" si="1"/>
        <v>Positive</v>
      </c>
      <c r="F32" s="10" t="str">
        <f t="shared" si="2"/>
        <v>True</v>
      </c>
      <c r="G32" s="10" t="str">
        <f t="shared" si="3"/>
        <v>True Positive</v>
      </c>
    </row>
    <row r="33" spans="1:7" ht="17">
      <c r="A33" s="1" t="s">
        <v>701</v>
      </c>
      <c r="B33" s="58" t="s">
        <v>658</v>
      </c>
      <c r="C33" s="58" t="s">
        <v>656</v>
      </c>
      <c r="D33" s="10" t="str">
        <f t="shared" si="0"/>
        <v>Fail</v>
      </c>
      <c r="E33" s="10" t="str">
        <f t="shared" si="1"/>
        <v>Positive</v>
      </c>
      <c r="F33" s="10" t="str">
        <f t="shared" si="2"/>
        <v>False</v>
      </c>
      <c r="G33" s="10" t="str">
        <f t="shared" si="3"/>
        <v>False Positive</v>
      </c>
    </row>
    <row r="34" spans="1:7" ht="34">
      <c r="A34" s="1" t="s">
        <v>702</v>
      </c>
      <c r="B34" s="58" t="s">
        <v>658</v>
      </c>
      <c r="C34" s="58" t="s">
        <v>656</v>
      </c>
      <c r="D34" s="10" t="str">
        <f t="shared" si="0"/>
        <v>Fail</v>
      </c>
      <c r="E34" s="10" t="str">
        <f t="shared" si="1"/>
        <v>Positive</v>
      </c>
      <c r="F34" s="10" t="str">
        <f t="shared" si="2"/>
        <v>False</v>
      </c>
      <c r="G34" s="10" t="str">
        <f t="shared" si="3"/>
        <v>False Positive</v>
      </c>
    </row>
    <row r="35" spans="1:7" ht="17">
      <c r="A35" s="1" t="s">
        <v>703</v>
      </c>
      <c r="B35" s="58" t="s">
        <v>658</v>
      </c>
      <c r="C35" s="58" t="s">
        <v>94</v>
      </c>
      <c r="D35" s="10" t="str">
        <f t="shared" si="0"/>
        <v>Fail</v>
      </c>
      <c r="E35" s="10" t="str">
        <f t="shared" si="1"/>
        <v>Negative</v>
      </c>
      <c r="F35" s="10" t="str">
        <f t="shared" si="2"/>
        <v>False</v>
      </c>
      <c r="G35" s="10" t="str">
        <f t="shared" si="3"/>
        <v>False Negative</v>
      </c>
    </row>
    <row r="36" spans="1:7" ht="17">
      <c r="A36" s="1" t="s">
        <v>704</v>
      </c>
      <c r="B36" s="58" t="s">
        <v>658</v>
      </c>
      <c r="C36" s="58" t="s">
        <v>658</v>
      </c>
      <c r="D36" s="10" t="str">
        <f t="shared" si="0"/>
        <v>Pass</v>
      </c>
      <c r="E36" s="10" t="str">
        <f t="shared" si="1"/>
        <v>Positive</v>
      </c>
      <c r="F36" s="10" t="str">
        <f t="shared" si="2"/>
        <v>True</v>
      </c>
      <c r="G36" s="10" t="str">
        <f t="shared" si="3"/>
        <v>True Positive</v>
      </c>
    </row>
    <row r="37" spans="1:7" ht="17">
      <c r="A37" s="1" t="s">
        <v>705</v>
      </c>
      <c r="B37" s="58" t="s">
        <v>658</v>
      </c>
      <c r="C37" s="58" t="s">
        <v>94</v>
      </c>
      <c r="D37" s="10" t="str">
        <f t="shared" si="0"/>
        <v>Fail</v>
      </c>
      <c r="E37" s="10" t="str">
        <f t="shared" si="1"/>
        <v>Negative</v>
      </c>
      <c r="F37" s="10" t="str">
        <f t="shared" si="2"/>
        <v>False</v>
      </c>
      <c r="G37" s="10" t="str">
        <f t="shared" si="3"/>
        <v>False Negative</v>
      </c>
    </row>
    <row r="38" spans="1:7" ht="17">
      <c r="A38" s="1" t="s">
        <v>706</v>
      </c>
      <c r="B38" s="58" t="s">
        <v>658</v>
      </c>
      <c r="C38" s="58" t="s">
        <v>94</v>
      </c>
      <c r="D38" s="10" t="str">
        <f t="shared" si="0"/>
        <v>Fail</v>
      </c>
      <c r="E38" s="10" t="str">
        <f t="shared" si="1"/>
        <v>Negative</v>
      </c>
      <c r="F38" s="10" t="str">
        <f t="shared" si="2"/>
        <v>False</v>
      </c>
      <c r="G38" s="10" t="str">
        <f t="shared" si="3"/>
        <v>False Negative</v>
      </c>
    </row>
    <row r="39" spans="1:7" ht="17">
      <c r="A39" s="1" t="s">
        <v>707</v>
      </c>
      <c r="B39" s="58" t="s">
        <v>658</v>
      </c>
      <c r="C39" s="58" t="s">
        <v>658</v>
      </c>
      <c r="D39" s="10" t="str">
        <f t="shared" si="0"/>
        <v>Pass</v>
      </c>
      <c r="E39" s="10" t="str">
        <f t="shared" si="1"/>
        <v>Positive</v>
      </c>
      <c r="F39" s="10" t="str">
        <f t="shared" si="2"/>
        <v>True</v>
      </c>
      <c r="G39" s="10" t="str">
        <f t="shared" si="3"/>
        <v>True Positive</v>
      </c>
    </row>
    <row r="40" spans="1:7" ht="17">
      <c r="A40" s="1" t="s">
        <v>708</v>
      </c>
      <c r="B40" s="58" t="s">
        <v>658</v>
      </c>
      <c r="C40" s="58" t="s">
        <v>658</v>
      </c>
      <c r="D40" s="10" t="str">
        <f t="shared" si="0"/>
        <v>Pass</v>
      </c>
      <c r="E40" s="10" t="str">
        <f t="shared" si="1"/>
        <v>Positive</v>
      </c>
      <c r="F40" s="10" t="str">
        <f t="shared" si="2"/>
        <v>True</v>
      </c>
      <c r="G40" s="10" t="str">
        <f t="shared" si="3"/>
        <v>True Positive</v>
      </c>
    </row>
    <row r="41" spans="1:7" ht="17">
      <c r="A41" s="1" t="s">
        <v>709</v>
      </c>
      <c r="B41" s="58" t="s">
        <v>658</v>
      </c>
      <c r="C41" s="58" t="s">
        <v>94</v>
      </c>
      <c r="D41" s="10" t="str">
        <f t="shared" si="0"/>
        <v>Fail</v>
      </c>
      <c r="E41" s="10" t="str">
        <f t="shared" si="1"/>
        <v>Negative</v>
      </c>
      <c r="F41" s="10" t="str">
        <f t="shared" si="2"/>
        <v>False</v>
      </c>
      <c r="G41" s="10" t="str">
        <f t="shared" si="3"/>
        <v>False Negative</v>
      </c>
    </row>
    <row r="42" spans="1:7" ht="17">
      <c r="A42" s="1" t="s">
        <v>710</v>
      </c>
      <c r="B42" s="58" t="s">
        <v>660</v>
      </c>
      <c r="C42" s="58" t="s">
        <v>660</v>
      </c>
      <c r="D42" s="10" t="str">
        <f t="shared" si="0"/>
        <v>Pass</v>
      </c>
      <c r="E42" s="10" t="str">
        <f t="shared" si="1"/>
        <v>Positive</v>
      </c>
      <c r="F42" s="10" t="str">
        <f t="shared" si="2"/>
        <v>True</v>
      </c>
      <c r="G42" s="10" t="str">
        <f t="shared" si="3"/>
        <v>True Positive</v>
      </c>
    </row>
    <row r="43" spans="1:7" ht="17">
      <c r="A43" s="1" t="s">
        <v>711</v>
      </c>
      <c r="B43" s="58" t="s">
        <v>660</v>
      </c>
      <c r="C43" s="58" t="s">
        <v>660</v>
      </c>
      <c r="D43" s="10" t="str">
        <f t="shared" si="0"/>
        <v>Pass</v>
      </c>
      <c r="E43" s="10" t="str">
        <f t="shared" si="1"/>
        <v>Positive</v>
      </c>
      <c r="F43" s="10" t="str">
        <f t="shared" si="2"/>
        <v>True</v>
      </c>
      <c r="G43" s="10" t="str">
        <f t="shared" si="3"/>
        <v>True Positive</v>
      </c>
    </row>
    <row r="44" spans="1:7" ht="17">
      <c r="A44" s="1" t="s">
        <v>712</v>
      </c>
      <c r="B44" s="58" t="s">
        <v>660</v>
      </c>
      <c r="C44" s="58" t="s">
        <v>660</v>
      </c>
      <c r="D44" s="10" t="str">
        <f t="shared" si="0"/>
        <v>Pass</v>
      </c>
      <c r="E44" s="10" t="str">
        <f t="shared" si="1"/>
        <v>Positive</v>
      </c>
      <c r="F44" s="10" t="str">
        <f t="shared" si="2"/>
        <v>True</v>
      </c>
      <c r="G44" s="10" t="str">
        <f t="shared" si="3"/>
        <v>True Positive</v>
      </c>
    </row>
    <row r="45" spans="1:7" ht="17">
      <c r="A45" s="1" t="s">
        <v>713</v>
      </c>
      <c r="B45" s="58" t="s">
        <v>660</v>
      </c>
      <c r="C45" s="58" t="s">
        <v>660</v>
      </c>
      <c r="D45" s="10" t="str">
        <f t="shared" si="0"/>
        <v>Pass</v>
      </c>
      <c r="E45" s="10" t="str">
        <f t="shared" si="1"/>
        <v>Positive</v>
      </c>
      <c r="F45" s="10" t="str">
        <f t="shared" si="2"/>
        <v>True</v>
      </c>
      <c r="G45" s="10" t="str">
        <f t="shared" si="3"/>
        <v>True Positive</v>
      </c>
    </row>
    <row r="46" spans="1:7" ht="17">
      <c r="A46" s="1" t="s">
        <v>714</v>
      </c>
      <c r="B46" s="58" t="s">
        <v>660</v>
      </c>
      <c r="C46" s="58" t="s">
        <v>660</v>
      </c>
      <c r="D46" s="10" t="str">
        <f t="shared" si="0"/>
        <v>Pass</v>
      </c>
      <c r="E46" s="10" t="str">
        <f t="shared" si="1"/>
        <v>Positive</v>
      </c>
      <c r="F46" s="10" t="str">
        <f t="shared" si="2"/>
        <v>True</v>
      </c>
      <c r="G46" s="10" t="str">
        <f t="shared" si="3"/>
        <v>True Positive</v>
      </c>
    </row>
    <row r="47" spans="1:7" ht="17">
      <c r="A47" s="1" t="s">
        <v>715</v>
      </c>
      <c r="B47" s="58" t="s">
        <v>660</v>
      </c>
      <c r="C47" s="58" t="s">
        <v>660</v>
      </c>
      <c r="D47" s="10" t="str">
        <f t="shared" si="0"/>
        <v>Pass</v>
      </c>
      <c r="E47" s="10" t="str">
        <f t="shared" si="1"/>
        <v>Positive</v>
      </c>
      <c r="F47" s="10" t="str">
        <f t="shared" si="2"/>
        <v>True</v>
      </c>
      <c r="G47" s="10" t="str">
        <f t="shared" si="3"/>
        <v>True Positive</v>
      </c>
    </row>
    <row r="48" spans="1:7" ht="17">
      <c r="A48" s="1" t="s">
        <v>716</v>
      </c>
      <c r="B48" s="58" t="s">
        <v>660</v>
      </c>
      <c r="C48" s="58" t="s">
        <v>94</v>
      </c>
      <c r="D48" s="10" t="str">
        <f t="shared" si="0"/>
        <v>Fail</v>
      </c>
      <c r="E48" s="10" t="str">
        <f t="shared" si="1"/>
        <v>Negative</v>
      </c>
      <c r="F48" s="10" t="str">
        <f t="shared" si="2"/>
        <v>False</v>
      </c>
      <c r="G48" s="10" t="str">
        <f t="shared" si="3"/>
        <v>False Negative</v>
      </c>
    </row>
    <row r="49" spans="1:7" ht="17">
      <c r="A49" s="1" t="s">
        <v>717</v>
      </c>
      <c r="B49" s="58" t="s">
        <v>660</v>
      </c>
      <c r="C49" s="58" t="s">
        <v>660</v>
      </c>
      <c r="D49" s="10" t="str">
        <f t="shared" si="0"/>
        <v>Pass</v>
      </c>
      <c r="E49" s="10" t="str">
        <f t="shared" si="1"/>
        <v>Positive</v>
      </c>
      <c r="F49" s="10" t="str">
        <f t="shared" si="2"/>
        <v>True</v>
      </c>
      <c r="G49" s="10" t="str">
        <f t="shared" si="3"/>
        <v>True Positive</v>
      </c>
    </row>
    <row r="50" spans="1:7" ht="17">
      <c r="A50" s="1" t="s">
        <v>718</v>
      </c>
      <c r="B50" s="58" t="s">
        <v>660</v>
      </c>
      <c r="C50" s="58" t="s">
        <v>660</v>
      </c>
      <c r="D50" s="10" t="str">
        <f t="shared" si="0"/>
        <v>Pass</v>
      </c>
      <c r="E50" s="10" t="str">
        <f t="shared" si="1"/>
        <v>Positive</v>
      </c>
      <c r="F50" s="10" t="str">
        <f t="shared" si="2"/>
        <v>True</v>
      </c>
      <c r="G50" s="10" t="str">
        <f t="shared" si="3"/>
        <v>True Positive</v>
      </c>
    </row>
    <row r="51" spans="1:7" ht="17">
      <c r="A51" s="1" t="s">
        <v>719</v>
      </c>
      <c r="B51" s="58" t="s">
        <v>660</v>
      </c>
      <c r="C51" s="58" t="s">
        <v>660</v>
      </c>
      <c r="D51" s="10" t="str">
        <f t="shared" si="0"/>
        <v>Pass</v>
      </c>
      <c r="E51" s="10" t="str">
        <f t="shared" si="1"/>
        <v>Positive</v>
      </c>
      <c r="F51" s="10" t="str">
        <f t="shared" si="2"/>
        <v>True</v>
      </c>
      <c r="G51" s="10" t="str">
        <f t="shared" si="3"/>
        <v>True Positive</v>
      </c>
    </row>
    <row r="52" spans="1:7" ht="17">
      <c r="A52" s="1" t="s">
        <v>720</v>
      </c>
      <c r="B52" s="58" t="s">
        <v>660</v>
      </c>
      <c r="C52" s="58" t="s">
        <v>94</v>
      </c>
      <c r="D52" s="10" t="str">
        <f t="shared" si="0"/>
        <v>Fail</v>
      </c>
      <c r="E52" s="10" t="str">
        <f t="shared" si="1"/>
        <v>Negative</v>
      </c>
      <c r="F52" s="10" t="str">
        <f t="shared" si="2"/>
        <v>False</v>
      </c>
      <c r="G52" s="10" t="str">
        <f t="shared" si="3"/>
        <v>False Negative</v>
      </c>
    </row>
    <row r="53" spans="1:7" ht="17">
      <c r="A53" s="1" t="s">
        <v>721</v>
      </c>
      <c r="B53" s="58" t="s">
        <v>660</v>
      </c>
      <c r="C53" s="58" t="s">
        <v>656</v>
      </c>
      <c r="D53" s="10" t="str">
        <f t="shared" si="0"/>
        <v>Fail</v>
      </c>
      <c r="E53" s="10" t="str">
        <f t="shared" si="1"/>
        <v>Positive</v>
      </c>
      <c r="F53" s="10" t="str">
        <f t="shared" si="2"/>
        <v>False</v>
      </c>
      <c r="G53" s="10" t="str">
        <f t="shared" si="3"/>
        <v>False Positive</v>
      </c>
    </row>
    <row r="54" spans="1:7" ht="17">
      <c r="A54" s="1" t="s">
        <v>722</v>
      </c>
      <c r="B54" s="58" t="s">
        <v>660</v>
      </c>
      <c r="C54" s="58" t="s">
        <v>660</v>
      </c>
      <c r="D54" s="10" t="str">
        <f t="shared" si="0"/>
        <v>Pass</v>
      </c>
      <c r="E54" s="10" t="str">
        <f t="shared" si="1"/>
        <v>Positive</v>
      </c>
      <c r="F54" s="10" t="str">
        <f t="shared" si="2"/>
        <v>True</v>
      </c>
      <c r="G54" s="10" t="str">
        <f t="shared" si="3"/>
        <v>True Positive</v>
      </c>
    </row>
    <row r="55" spans="1:7" ht="17">
      <c r="A55" s="1" t="s">
        <v>723</v>
      </c>
      <c r="B55" s="58" t="s">
        <v>660</v>
      </c>
      <c r="C55" s="58" t="s">
        <v>660</v>
      </c>
      <c r="D55" s="10" t="str">
        <f t="shared" si="0"/>
        <v>Pass</v>
      </c>
      <c r="E55" s="10" t="str">
        <f t="shared" si="1"/>
        <v>Positive</v>
      </c>
      <c r="F55" s="10" t="str">
        <f t="shared" si="2"/>
        <v>True</v>
      </c>
      <c r="G55" s="10" t="str">
        <f t="shared" si="3"/>
        <v>True Positive</v>
      </c>
    </row>
    <row r="56" spans="1:7" ht="17">
      <c r="A56" s="1" t="s">
        <v>724</v>
      </c>
      <c r="B56" s="58" t="s">
        <v>660</v>
      </c>
      <c r="C56" s="58" t="s">
        <v>660</v>
      </c>
      <c r="D56" s="10" t="str">
        <f t="shared" si="0"/>
        <v>Pass</v>
      </c>
      <c r="E56" s="10" t="str">
        <f t="shared" si="1"/>
        <v>Positive</v>
      </c>
      <c r="F56" s="10" t="str">
        <f t="shared" si="2"/>
        <v>True</v>
      </c>
      <c r="G56" s="10" t="str">
        <f t="shared" si="3"/>
        <v>True Positive</v>
      </c>
    </row>
    <row r="57" spans="1:7" ht="34">
      <c r="A57" s="1" t="s">
        <v>725</v>
      </c>
      <c r="B57" s="58" t="s">
        <v>660</v>
      </c>
      <c r="C57" s="58" t="s">
        <v>656</v>
      </c>
      <c r="D57" s="10" t="str">
        <f t="shared" si="0"/>
        <v>Fail</v>
      </c>
      <c r="E57" s="10" t="str">
        <f t="shared" si="1"/>
        <v>Positive</v>
      </c>
      <c r="F57" s="10" t="str">
        <f t="shared" si="2"/>
        <v>False</v>
      </c>
      <c r="G57" s="10" t="str">
        <f t="shared" si="3"/>
        <v>False Positive</v>
      </c>
    </row>
    <row r="58" spans="1:7" ht="17">
      <c r="A58" s="1" t="s">
        <v>726</v>
      </c>
      <c r="B58" s="58" t="s">
        <v>660</v>
      </c>
      <c r="C58" s="58" t="s">
        <v>660</v>
      </c>
      <c r="D58" s="10" t="str">
        <f t="shared" si="0"/>
        <v>Pass</v>
      </c>
      <c r="E58" s="10" t="str">
        <f t="shared" si="1"/>
        <v>Positive</v>
      </c>
      <c r="F58" s="10" t="str">
        <f t="shared" si="2"/>
        <v>True</v>
      </c>
      <c r="G58" s="10" t="str">
        <f t="shared" si="3"/>
        <v>True Positive</v>
      </c>
    </row>
    <row r="59" spans="1:7" ht="17">
      <c r="A59" s="1" t="s">
        <v>727</v>
      </c>
      <c r="B59" s="58" t="s">
        <v>660</v>
      </c>
      <c r="C59" s="58" t="s">
        <v>660</v>
      </c>
      <c r="D59" s="10" t="str">
        <f t="shared" si="0"/>
        <v>Pass</v>
      </c>
      <c r="E59" s="10" t="str">
        <f t="shared" si="1"/>
        <v>Positive</v>
      </c>
      <c r="F59" s="10" t="str">
        <f t="shared" si="2"/>
        <v>True</v>
      </c>
      <c r="G59" s="10" t="str">
        <f t="shared" si="3"/>
        <v>True Positive</v>
      </c>
    </row>
    <row r="60" spans="1:7" ht="17">
      <c r="A60" s="1" t="s">
        <v>728</v>
      </c>
      <c r="B60" s="58" t="s">
        <v>660</v>
      </c>
      <c r="C60" s="58" t="s">
        <v>660</v>
      </c>
      <c r="D60" s="10" t="str">
        <f t="shared" si="0"/>
        <v>Pass</v>
      </c>
      <c r="E60" s="10" t="str">
        <f t="shared" si="1"/>
        <v>Positive</v>
      </c>
      <c r="F60" s="10" t="str">
        <f t="shared" si="2"/>
        <v>True</v>
      </c>
      <c r="G60" s="10" t="str">
        <f t="shared" si="3"/>
        <v>True Positive</v>
      </c>
    </row>
    <row r="61" spans="1:7" ht="17">
      <c r="A61" s="1" t="s">
        <v>729</v>
      </c>
      <c r="B61" s="58" t="s">
        <v>660</v>
      </c>
      <c r="C61" s="58" t="s">
        <v>660</v>
      </c>
      <c r="D61" s="10" t="str">
        <f t="shared" si="0"/>
        <v>Pass</v>
      </c>
      <c r="E61" s="10" t="str">
        <f t="shared" si="1"/>
        <v>Positive</v>
      </c>
      <c r="F61" s="10" t="str">
        <f t="shared" si="2"/>
        <v>True</v>
      </c>
      <c r="G61" s="10" t="str">
        <f t="shared" si="3"/>
        <v>True Positive</v>
      </c>
    </row>
    <row r="62" spans="1:7" ht="17">
      <c r="A62" s="1" t="s">
        <v>730</v>
      </c>
      <c r="B62" s="58" t="s">
        <v>660</v>
      </c>
      <c r="C62" s="58" t="s">
        <v>660</v>
      </c>
      <c r="D62" s="10" t="str">
        <f t="shared" si="0"/>
        <v>Pass</v>
      </c>
      <c r="E62" s="10" t="str">
        <f t="shared" si="1"/>
        <v>Positive</v>
      </c>
      <c r="F62" s="10" t="str">
        <f t="shared" si="2"/>
        <v>True</v>
      </c>
      <c r="G62" s="10" t="str">
        <f t="shared" si="3"/>
        <v>True Positive</v>
      </c>
    </row>
    <row r="63" spans="1:7" ht="17">
      <c r="A63" s="1" t="s">
        <v>731</v>
      </c>
      <c r="B63" s="58" t="s">
        <v>662</v>
      </c>
      <c r="C63" s="58" t="s">
        <v>662</v>
      </c>
      <c r="D63" s="10" t="str">
        <f t="shared" si="0"/>
        <v>Pass</v>
      </c>
      <c r="E63" s="10" t="str">
        <f t="shared" si="1"/>
        <v>Positive</v>
      </c>
      <c r="F63" s="10" t="str">
        <f t="shared" si="2"/>
        <v>True</v>
      </c>
      <c r="G63" s="10" t="str">
        <f t="shared" si="3"/>
        <v>True Positive</v>
      </c>
    </row>
    <row r="64" spans="1:7" ht="17">
      <c r="A64" s="1" t="s">
        <v>732</v>
      </c>
      <c r="B64" s="58" t="s">
        <v>662</v>
      </c>
      <c r="C64" s="58" t="s">
        <v>662</v>
      </c>
      <c r="D64" s="10" t="str">
        <f t="shared" si="0"/>
        <v>Pass</v>
      </c>
      <c r="E64" s="10" t="str">
        <f t="shared" si="1"/>
        <v>Positive</v>
      </c>
      <c r="F64" s="10" t="str">
        <f t="shared" si="2"/>
        <v>True</v>
      </c>
      <c r="G64" s="10" t="str">
        <f t="shared" si="3"/>
        <v>True Positive</v>
      </c>
    </row>
    <row r="65" spans="1:7" ht="17">
      <c r="A65" s="1" t="s">
        <v>733</v>
      </c>
      <c r="B65" s="58" t="s">
        <v>662</v>
      </c>
      <c r="C65" s="58" t="s">
        <v>662</v>
      </c>
      <c r="D65" s="10" t="str">
        <f t="shared" si="0"/>
        <v>Pass</v>
      </c>
      <c r="E65" s="10" t="str">
        <f t="shared" si="1"/>
        <v>Positive</v>
      </c>
      <c r="F65" s="10" t="str">
        <f t="shared" si="2"/>
        <v>True</v>
      </c>
      <c r="G65" s="10" t="str">
        <f t="shared" si="3"/>
        <v>True Positive</v>
      </c>
    </row>
    <row r="66" spans="1:7" ht="17">
      <c r="A66" s="1" t="s">
        <v>734</v>
      </c>
      <c r="B66" s="58" t="s">
        <v>662</v>
      </c>
      <c r="C66" s="58" t="s">
        <v>662</v>
      </c>
      <c r="D66" s="10" t="str">
        <f t="shared" si="0"/>
        <v>Pass</v>
      </c>
      <c r="E66" s="10" t="str">
        <f t="shared" si="1"/>
        <v>Positive</v>
      </c>
      <c r="F66" s="10" t="str">
        <f t="shared" si="2"/>
        <v>True</v>
      </c>
      <c r="G66" s="10" t="str">
        <f t="shared" si="3"/>
        <v>True Positive</v>
      </c>
    </row>
    <row r="67" spans="1:7" ht="17">
      <c r="A67" s="1" t="s">
        <v>735</v>
      </c>
      <c r="B67" s="58" t="s">
        <v>662</v>
      </c>
      <c r="C67" s="58" t="s">
        <v>662</v>
      </c>
      <c r="D67" s="10" t="str">
        <f t="shared" ref="D67:D106" si="4">IF(B67=C67,"Pass","Fail")</f>
        <v>Pass</v>
      </c>
      <c r="E67" s="10" t="str">
        <f t="shared" ref="E67:E130" si="5">IF(C67="OOS_R1","Negative","Positive")</f>
        <v>Positive</v>
      </c>
      <c r="F67" s="10" t="str">
        <f t="shared" ref="F67:F130" si="6">IF(B67=C67,"True","False")</f>
        <v>True</v>
      </c>
      <c r="G67" s="10" t="str">
        <f t="shared" ref="G67:G106" si="7">CONCATENATE(F67," ",E67)</f>
        <v>True Positive</v>
      </c>
    </row>
    <row r="68" spans="1:7" ht="17">
      <c r="A68" s="1" t="s">
        <v>736</v>
      </c>
      <c r="B68" s="58" t="s">
        <v>662</v>
      </c>
      <c r="C68" s="58" t="s">
        <v>662</v>
      </c>
      <c r="D68" s="10" t="str">
        <f t="shared" si="4"/>
        <v>Pass</v>
      </c>
      <c r="E68" s="10" t="str">
        <f t="shared" si="5"/>
        <v>Positive</v>
      </c>
      <c r="F68" s="10" t="str">
        <f t="shared" si="6"/>
        <v>True</v>
      </c>
      <c r="G68" s="10" t="str">
        <f t="shared" si="7"/>
        <v>True Positive</v>
      </c>
    </row>
    <row r="69" spans="1:7" ht="17">
      <c r="A69" s="1" t="s">
        <v>737</v>
      </c>
      <c r="B69" s="58" t="s">
        <v>662</v>
      </c>
      <c r="C69" s="58" t="s">
        <v>662</v>
      </c>
      <c r="D69" s="10" t="str">
        <f t="shared" si="4"/>
        <v>Pass</v>
      </c>
      <c r="E69" s="10" t="str">
        <f t="shared" si="5"/>
        <v>Positive</v>
      </c>
      <c r="F69" s="10" t="str">
        <f t="shared" si="6"/>
        <v>True</v>
      </c>
      <c r="G69" s="10" t="str">
        <f t="shared" si="7"/>
        <v>True Positive</v>
      </c>
    </row>
    <row r="70" spans="1:7" ht="17">
      <c r="A70" s="1" t="s">
        <v>738</v>
      </c>
      <c r="B70" s="58" t="s">
        <v>662</v>
      </c>
      <c r="C70" s="58" t="s">
        <v>662</v>
      </c>
      <c r="D70" s="10" t="str">
        <f t="shared" si="4"/>
        <v>Pass</v>
      </c>
      <c r="E70" s="10" t="str">
        <f t="shared" si="5"/>
        <v>Positive</v>
      </c>
      <c r="F70" s="10" t="str">
        <f t="shared" si="6"/>
        <v>True</v>
      </c>
      <c r="G70" s="10" t="str">
        <f t="shared" si="7"/>
        <v>True Positive</v>
      </c>
    </row>
    <row r="71" spans="1:7" ht="17">
      <c r="A71" s="1" t="s">
        <v>739</v>
      </c>
      <c r="B71" s="58" t="s">
        <v>662</v>
      </c>
      <c r="C71" s="58" t="s">
        <v>662</v>
      </c>
      <c r="D71" s="10" t="str">
        <f t="shared" si="4"/>
        <v>Pass</v>
      </c>
      <c r="E71" s="10" t="str">
        <f t="shared" si="5"/>
        <v>Positive</v>
      </c>
      <c r="F71" s="10" t="str">
        <f t="shared" si="6"/>
        <v>True</v>
      </c>
      <c r="G71" s="10" t="str">
        <f t="shared" si="7"/>
        <v>True Positive</v>
      </c>
    </row>
    <row r="72" spans="1:7" ht="17">
      <c r="A72" s="1" t="s">
        <v>740</v>
      </c>
      <c r="B72" s="58" t="s">
        <v>662</v>
      </c>
      <c r="C72" s="58" t="s">
        <v>662</v>
      </c>
      <c r="D72" s="10" t="str">
        <f t="shared" si="4"/>
        <v>Pass</v>
      </c>
      <c r="E72" s="10" t="str">
        <f t="shared" si="5"/>
        <v>Positive</v>
      </c>
      <c r="F72" s="10" t="str">
        <f t="shared" si="6"/>
        <v>True</v>
      </c>
      <c r="G72" s="10" t="str">
        <f t="shared" si="7"/>
        <v>True Positive</v>
      </c>
    </row>
    <row r="73" spans="1:7" ht="17">
      <c r="A73" s="1" t="s">
        <v>741</v>
      </c>
      <c r="B73" s="58" t="s">
        <v>662</v>
      </c>
      <c r="C73" s="58" t="s">
        <v>662</v>
      </c>
      <c r="D73" s="10" t="str">
        <f t="shared" si="4"/>
        <v>Pass</v>
      </c>
      <c r="E73" s="10" t="str">
        <f t="shared" si="5"/>
        <v>Positive</v>
      </c>
      <c r="F73" s="10" t="str">
        <f t="shared" si="6"/>
        <v>True</v>
      </c>
      <c r="G73" s="10" t="str">
        <f t="shared" si="7"/>
        <v>True Positive</v>
      </c>
    </row>
    <row r="74" spans="1:7" ht="17">
      <c r="A74" s="1" t="s">
        <v>742</v>
      </c>
      <c r="B74" s="58" t="s">
        <v>662</v>
      </c>
      <c r="C74" s="58" t="s">
        <v>662</v>
      </c>
      <c r="D74" s="10" t="str">
        <f t="shared" si="4"/>
        <v>Pass</v>
      </c>
      <c r="E74" s="10" t="str">
        <f t="shared" si="5"/>
        <v>Positive</v>
      </c>
      <c r="F74" s="10" t="str">
        <f t="shared" si="6"/>
        <v>True</v>
      </c>
      <c r="G74" s="10" t="str">
        <f t="shared" si="7"/>
        <v>True Positive</v>
      </c>
    </row>
    <row r="75" spans="1:7" ht="17">
      <c r="A75" s="1" t="s">
        <v>743</v>
      </c>
      <c r="B75" s="58" t="s">
        <v>662</v>
      </c>
      <c r="C75" s="58" t="s">
        <v>662</v>
      </c>
      <c r="D75" s="10" t="str">
        <f t="shared" si="4"/>
        <v>Pass</v>
      </c>
      <c r="E75" s="10" t="str">
        <f t="shared" si="5"/>
        <v>Positive</v>
      </c>
      <c r="F75" s="10" t="str">
        <f t="shared" si="6"/>
        <v>True</v>
      </c>
      <c r="G75" s="10" t="str">
        <f t="shared" si="7"/>
        <v>True Positive</v>
      </c>
    </row>
    <row r="76" spans="1:7" ht="17">
      <c r="A76" s="1" t="s">
        <v>744</v>
      </c>
      <c r="B76" s="58" t="s">
        <v>662</v>
      </c>
      <c r="C76" s="58" t="s">
        <v>662</v>
      </c>
      <c r="D76" s="10" t="str">
        <f t="shared" si="4"/>
        <v>Pass</v>
      </c>
      <c r="E76" s="10" t="str">
        <f t="shared" si="5"/>
        <v>Positive</v>
      </c>
      <c r="F76" s="10" t="str">
        <f t="shared" si="6"/>
        <v>True</v>
      </c>
      <c r="G76" s="10" t="str">
        <f t="shared" si="7"/>
        <v>True Positive</v>
      </c>
    </row>
    <row r="77" spans="1:7" ht="17">
      <c r="A77" s="1" t="s">
        <v>745</v>
      </c>
      <c r="B77" s="58" t="s">
        <v>662</v>
      </c>
      <c r="C77" s="58" t="s">
        <v>662</v>
      </c>
      <c r="D77" s="10" t="str">
        <f t="shared" si="4"/>
        <v>Pass</v>
      </c>
      <c r="E77" s="10" t="str">
        <f t="shared" si="5"/>
        <v>Positive</v>
      </c>
      <c r="F77" s="10" t="str">
        <f t="shared" si="6"/>
        <v>True</v>
      </c>
      <c r="G77" s="10" t="str">
        <f t="shared" si="7"/>
        <v>True Positive</v>
      </c>
    </row>
    <row r="78" spans="1:7" ht="34">
      <c r="A78" s="1" t="s">
        <v>746</v>
      </c>
      <c r="B78" s="58" t="s">
        <v>662</v>
      </c>
      <c r="C78" s="58" t="s">
        <v>6</v>
      </c>
      <c r="D78" s="10" t="str">
        <f t="shared" si="4"/>
        <v>Fail</v>
      </c>
      <c r="E78" s="10" t="str">
        <f t="shared" si="5"/>
        <v>Positive</v>
      </c>
      <c r="F78" s="10" t="str">
        <f t="shared" si="6"/>
        <v>False</v>
      </c>
      <c r="G78" s="10" t="str">
        <f t="shared" si="7"/>
        <v>False Positive</v>
      </c>
    </row>
    <row r="79" spans="1:7" ht="17">
      <c r="A79" s="1" t="s">
        <v>747</v>
      </c>
      <c r="B79" s="58" t="s">
        <v>662</v>
      </c>
      <c r="C79" s="58" t="s">
        <v>662</v>
      </c>
      <c r="D79" s="10" t="str">
        <f t="shared" si="4"/>
        <v>Pass</v>
      </c>
      <c r="E79" s="10" t="str">
        <f t="shared" si="5"/>
        <v>Positive</v>
      </c>
      <c r="F79" s="10" t="str">
        <f t="shared" si="6"/>
        <v>True</v>
      </c>
      <c r="G79" s="10" t="str">
        <f t="shared" si="7"/>
        <v>True Positive</v>
      </c>
    </row>
    <row r="80" spans="1:7" ht="17">
      <c r="A80" s="1" t="s">
        <v>748</v>
      </c>
      <c r="B80" s="58" t="s">
        <v>662</v>
      </c>
      <c r="C80" s="58" t="s">
        <v>662</v>
      </c>
      <c r="D80" s="10" t="str">
        <f t="shared" si="4"/>
        <v>Pass</v>
      </c>
      <c r="E80" s="10" t="str">
        <f t="shared" si="5"/>
        <v>Positive</v>
      </c>
      <c r="F80" s="10" t="str">
        <f t="shared" si="6"/>
        <v>True</v>
      </c>
      <c r="G80" s="10" t="str">
        <f t="shared" si="7"/>
        <v>True Positive</v>
      </c>
    </row>
    <row r="81" spans="1:7" ht="17">
      <c r="A81" s="1" t="s">
        <v>749</v>
      </c>
      <c r="B81" s="58" t="s">
        <v>662</v>
      </c>
      <c r="C81" s="58" t="s">
        <v>656</v>
      </c>
      <c r="D81" s="10" t="str">
        <f t="shared" si="4"/>
        <v>Fail</v>
      </c>
      <c r="E81" s="10" t="str">
        <f t="shared" si="5"/>
        <v>Positive</v>
      </c>
      <c r="F81" s="10" t="str">
        <f t="shared" si="6"/>
        <v>False</v>
      </c>
      <c r="G81" s="10" t="str">
        <f t="shared" si="7"/>
        <v>False Positive</v>
      </c>
    </row>
    <row r="82" spans="1:7" ht="17">
      <c r="A82" s="1" t="s">
        <v>750</v>
      </c>
      <c r="B82" s="58" t="s">
        <v>662</v>
      </c>
      <c r="C82" s="58" t="s">
        <v>662</v>
      </c>
      <c r="D82" s="10" t="str">
        <f t="shared" si="4"/>
        <v>Pass</v>
      </c>
      <c r="E82" s="10" t="str">
        <f t="shared" si="5"/>
        <v>Positive</v>
      </c>
      <c r="F82" s="10" t="str">
        <f t="shared" si="6"/>
        <v>True</v>
      </c>
      <c r="G82" s="10" t="str">
        <f t="shared" si="7"/>
        <v>True Positive</v>
      </c>
    </row>
    <row r="83" spans="1:7" ht="17">
      <c r="A83" s="1" t="s">
        <v>751</v>
      </c>
      <c r="B83" s="58" t="s">
        <v>662</v>
      </c>
      <c r="C83" s="58" t="s">
        <v>662</v>
      </c>
      <c r="D83" s="10" t="str">
        <f t="shared" si="4"/>
        <v>Pass</v>
      </c>
      <c r="E83" s="10" t="str">
        <f t="shared" si="5"/>
        <v>Positive</v>
      </c>
      <c r="F83" s="10" t="str">
        <f t="shared" si="6"/>
        <v>True</v>
      </c>
      <c r="G83" s="10" t="str">
        <f t="shared" si="7"/>
        <v>True Positive</v>
      </c>
    </row>
    <row r="84" spans="1:7" ht="34">
      <c r="A84" s="1" t="s">
        <v>752</v>
      </c>
      <c r="B84" s="58" t="s">
        <v>662</v>
      </c>
      <c r="C84" s="58" t="s">
        <v>662</v>
      </c>
      <c r="D84" s="10" t="str">
        <f t="shared" si="4"/>
        <v>Pass</v>
      </c>
      <c r="E84" s="10" t="str">
        <f t="shared" si="5"/>
        <v>Positive</v>
      </c>
      <c r="F84" s="10" t="str">
        <f t="shared" si="6"/>
        <v>True</v>
      </c>
      <c r="G84" s="10" t="str">
        <f t="shared" si="7"/>
        <v>True Positive</v>
      </c>
    </row>
    <row r="85" spans="1:7" ht="17">
      <c r="A85" s="1" t="s">
        <v>753</v>
      </c>
      <c r="B85" s="58" t="s">
        <v>662</v>
      </c>
      <c r="C85" s="58" t="s">
        <v>662</v>
      </c>
      <c r="D85" s="10" t="str">
        <f t="shared" si="4"/>
        <v>Pass</v>
      </c>
      <c r="E85" s="10" t="str">
        <f t="shared" si="5"/>
        <v>Positive</v>
      </c>
      <c r="F85" s="10" t="str">
        <f t="shared" si="6"/>
        <v>True</v>
      </c>
      <c r="G85" s="10" t="str">
        <f t="shared" si="7"/>
        <v>True Positive</v>
      </c>
    </row>
    <row r="86" spans="1:7" ht="17">
      <c r="A86" s="1" t="s">
        <v>754</v>
      </c>
      <c r="B86" s="58" t="s">
        <v>663</v>
      </c>
      <c r="C86" s="58" t="s">
        <v>663</v>
      </c>
      <c r="D86" s="10" t="str">
        <f t="shared" si="4"/>
        <v>Pass</v>
      </c>
      <c r="E86" s="10" t="str">
        <f t="shared" si="5"/>
        <v>Positive</v>
      </c>
      <c r="F86" s="10" t="str">
        <f t="shared" si="6"/>
        <v>True</v>
      </c>
      <c r="G86" s="10" t="str">
        <f t="shared" si="7"/>
        <v>True Positive</v>
      </c>
    </row>
    <row r="87" spans="1:7" ht="17">
      <c r="A87" s="1" t="s">
        <v>755</v>
      </c>
      <c r="B87" s="58" t="s">
        <v>663</v>
      </c>
      <c r="C87" s="58" t="s">
        <v>663</v>
      </c>
      <c r="D87" s="10" t="str">
        <f t="shared" si="4"/>
        <v>Pass</v>
      </c>
      <c r="E87" s="10" t="str">
        <f t="shared" si="5"/>
        <v>Positive</v>
      </c>
      <c r="F87" s="10" t="str">
        <f t="shared" si="6"/>
        <v>True</v>
      </c>
      <c r="G87" s="10" t="str">
        <f t="shared" si="7"/>
        <v>True Positive</v>
      </c>
    </row>
    <row r="88" spans="1:7" ht="17">
      <c r="A88" s="1" t="s">
        <v>756</v>
      </c>
      <c r="B88" s="58" t="s">
        <v>663</v>
      </c>
      <c r="C88" s="58" t="s">
        <v>663</v>
      </c>
      <c r="D88" s="10" t="str">
        <f t="shared" si="4"/>
        <v>Pass</v>
      </c>
      <c r="E88" s="10" t="str">
        <f t="shared" si="5"/>
        <v>Positive</v>
      </c>
      <c r="F88" s="10" t="str">
        <f t="shared" si="6"/>
        <v>True</v>
      </c>
      <c r="G88" s="10" t="str">
        <f t="shared" si="7"/>
        <v>True Positive</v>
      </c>
    </row>
    <row r="89" spans="1:7" ht="17">
      <c r="A89" s="1" t="s">
        <v>757</v>
      </c>
      <c r="B89" s="58" t="s">
        <v>663</v>
      </c>
      <c r="C89" s="58" t="s">
        <v>663</v>
      </c>
      <c r="D89" s="10" t="str">
        <f t="shared" si="4"/>
        <v>Pass</v>
      </c>
      <c r="E89" s="10" t="str">
        <f t="shared" si="5"/>
        <v>Positive</v>
      </c>
      <c r="F89" s="10" t="str">
        <f t="shared" si="6"/>
        <v>True</v>
      </c>
      <c r="G89" s="10" t="str">
        <f t="shared" si="7"/>
        <v>True Positive</v>
      </c>
    </row>
    <row r="90" spans="1:7" ht="17">
      <c r="A90" s="1" t="s">
        <v>758</v>
      </c>
      <c r="B90" s="58" t="s">
        <v>663</v>
      </c>
      <c r="C90" s="58" t="s">
        <v>663</v>
      </c>
      <c r="D90" s="10" t="str">
        <f t="shared" si="4"/>
        <v>Pass</v>
      </c>
      <c r="E90" s="10" t="str">
        <f t="shared" si="5"/>
        <v>Positive</v>
      </c>
      <c r="F90" s="10" t="str">
        <f t="shared" si="6"/>
        <v>True</v>
      </c>
      <c r="G90" s="10" t="str">
        <f t="shared" si="7"/>
        <v>True Positive</v>
      </c>
    </row>
    <row r="91" spans="1:7" ht="17">
      <c r="A91" s="1" t="s">
        <v>759</v>
      </c>
      <c r="B91" s="58" t="s">
        <v>663</v>
      </c>
      <c r="C91" s="58" t="s">
        <v>663</v>
      </c>
      <c r="D91" s="10" t="str">
        <f t="shared" si="4"/>
        <v>Pass</v>
      </c>
      <c r="E91" s="10" t="str">
        <f t="shared" si="5"/>
        <v>Positive</v>
      </c>
      <c r="F91" s="10" t="str">
        <f t="shared" si="6"/>
        <v>True</v>
      </c>
      <c r="G91" s="10" t="str">
        <f t="shared" si="7"/>
        <v>True Positive</v>
      </c>
    </row>
    <row r="92" spans="1:7" ht="17">
      <c r="A92" s="1" t="s">
        <v>760</v>
      </c>
      <c r="B92" s="58" t="s">
        <v>663</v>
      </c>
      <c r="C92" s="58" t="s">
        <v>663</v>
      </c>
      <c r="D92" s="10" t="str">
        <f t="shared" si="4"/>
        <v>Pass</v>
      </c>
      <c r="E92" s="10" t="str">
        <f t="shared" si="5"/>
        <v>Positive</v>
      </c>
      <c r="F92" s="10" t="str">
        <f t="shared" si="6"/>
        <v>True</v>
      </c>
      <c r="G92" s="10" t="str">
        <f t="shared" si="7"/>
        <v>True Positive</v>
      </c>
    </row>
    <row r="93" spans="1:7" ht="17">
      <c r="A93" s="1" t="s">
        <v>761</v>
      </c>
      <c r="B93" s="58" t="s">
        <v>663</v>
      </c>
      <c r="C93" s="58" t="s">
        <v>663</v>
      </c>
      <c r="D93" s="10" t="str">
        <f t="shared" si="4"/>
        <v>Pass</v>
      </c>
      <c r="E93" s="10" t="str">
        <f t="shared" si="5"/>
        <v>Positive</v>
      </c>
      <c r="F93" s="10" t="str">
        <f t="shared" si="6"/>
        <v>True</v>
      </c>
      <c r="G93" s="10" t="str">
        <f t="shared" si="7"/>
        <v>True Positive</v>
      </c>
    </row>
    <row r="94" spans="1:7" ht="17">
      <c r="A94" s="1" t="s">
        <v>762</v>
      </c>
      <c r="B94" s="58" t="s">
        <v>663</v>
      </c>
      <c r="C94" s="58" t="s">
        <v>663</v>
      </c>
      <c r="D94" s="10" t="str">
        <f t="shared" si="4"/>
        <v>Pass</v>
      </c>
      <c r="E94" s="10" t="str">
        <f t="shared" si="5"/>
        <v>Positive</v>
      </c>
      <c r="F94" s="10" t="str">
        <f t="shared" si="6"/>
        <v>True</v>
      </c>
      <c r="G94" s="10" t="str">
        <f t="shared" si="7"/>
        <v>True Positive</v>
      </c>
    </row>
    <row r="95" spans="1:7" ht="17">
      <c r="A95" s="1" t="s">
        <v>763</v>
      </c>
      <c r="B95" s="58" t="s">
        <v>663</v>
      </c>
      <c r="C95" s="58" t="s">
        <v>663</v>
      </c>
      <c r="D95" s="10" t="str">
        <f t="shared" si="4"/>
        <v>Pass</v>
      </c>
      <c r="E95" s="10" t="str">
        <f t="shared" si="5"/>
        <v>Positive</v>
      </c>
      <c r="F95" s="10" t="str">
        <f t="shared" si="6"/>
        <v>True</v>
      </c>
      <c r="G95" s="10" t="str">
        <f t="shared" si="7"/>
        <v>True Positive</v>
      </c>
    </row>
    <row r="96" spans="1:7" ht="17">
      <c r="A96" s="1" t="s">
        <v>764</v>
      </c>
      <c r="B96" s="58" t="s">
        <v>663</v>
      </c>
      <c r="C96" s="58" t="s">
        <v>663</v>
      </c>
      <c r="D96" s="10" t="str">
        <f t="shared" si="4"/>
        <v>Pass</v>
      </c>
      <c r="E96" s="10" t="str">
        <f t="shared" si="5"/>
        <v>Positive</v>
      </c>
      <c r="F96" s="10" t="str">
        <f t="shared" si="6"/>
        <v>True</v>
      </c>
      <c r="G96" s="10" t="str">
        <f t="shared" si="7"/>
        <v>True Positive</v>
      </c>
    </row>
    <row r="97" spans="1:7" ht="17">
      <c r="A97" s="1" t="s">
        <v>765</v>
      </c>
      <c r="B97" s="58" t="s">
        <v>663</v>
      </c>
      <c r="C97" s="58" t="s">
        <v>663</v>
      </c>
      <c r="D97" s="10" t="str">
        <f t="shared" si="4"/>
        <v>Pass</v>
      </c>
      <c r="E97" s="10" t="str">
        <f t="shared" si="5"/>
        <v>Positive</v>
      </c>
      <c r="F97" s="10" t="str">
        <f t="shared" si="6"/>
        <v>True</v>
      </c>
      <c r="G97" s="10" t="str">
        <f t="shared" si="7"/>
        <v>True Positive</v>
      </c>
    </row>
    <row r="98" spans="1:7" ht="17">
      <c r="A98" s="1" t="s">
        <v>766</v>
      </c>
      <c r="B98" s="58" t="s">
        <v>663</v>
      </c>
      <c r="C98" s="58" t="s">
        <v>663</v>
      </c>
      <c r="D98" s="10" t="str">
        <f t="shared" si="4"/>
        <v>Pass</v>
      </c>
      <c r="E98" s="10" t="str">
        <f t="shared" si="5"/>
        <v>Positive</v>
      </c>
      <c r="F98" s="10" t="str">
        <f t="shared" si="6"/>
        <v>True</v>
      </c>
      <c r="G98" s="10" t="str">
        <f t="shared" si="7"/>
        <v>True Positive</v>
      </c>
    </row>
    <row r="99" spans="1:7" ht="17">
      <c r="A99" s="1" t="s">
        <v>767</v>
      </c>
      <c r="B99" s="58" t="s">
        <v>663</v>
      </c>
      <c r="C99" s="58" t="s">
        <v>663</v>
      </c>
      <c r="D99" s="10" t="str">
        <f t="shared" si="4"/>
        <v>Pass</v>
      </c>
      <c r="E99" s="10" t="str">
        <f t="shared" si="5"/>
        <v>Positive</v>
      </c>
      <c r="F99" s="10" t="str">
        <f t="shared" si="6"/>
        <v>True</v>
      </c>
      <c r="G99" s="10" t="str">
        <f t="shared" si="7"/>
        <v>True Positive</v>
      </c>
    </row>
    <row r="100" spans="1:7" ht="17">
      <c r="A100" s="1" t="s">
        <v>768</v>
      </c>
      <c r="B100" s="58" t="s">
        <v>663</v>
      </c>
      <c r="C100" s="58" t="s">
        <v>663</v>
      </c>
      <c r="D100" s="10" t="str">
        <f t="shared" si="4"/>
        <v>Pass</v>
      </c>
      <c r="E100" s="10" t="str">
        <f t="shared" si="5"/>
        <v>Positive</v>
      </c>
      <c r="F100" s="10" t="str">
        <f t="shared" si="6"/>
        <v>True</v>
      </c>
      <c r="G100" s="10" t="str">
        <f t="shared" si="7"/>
        <v>True Positive</v>
      </c>
    </row>
    <row r="101" spans="1:7" ht="17">
      <c r="A101" s="1" t="s">
        <v>769</v>
      </c>
      <c r="B101" s="58" t="s">
        <v>663</v>
      </c>
      <c r="C101" s="58" t="s">
        <v>663</v>
      </c>
      <c r="D101" s="10" t="str">
        <f t="shared" si="4"/>
        <v>Pass</v>
      </c>
      <c r="E101" s="10" t="str">
        <f t="shared" si="5"/>
        <v>Positive</v>
      </c>
      <c r="F101" s="10" t="str">
        <f t="shared" si="6"/>
        <v>True</v>
      </c>
      <c r="G101" s="10" t="str">
        <f t="shared" si="7"/>
        <v>True Positive</v>
      </c>
    </row>
    <row r="102" spans="1:7" ht="17">
      <c r="A102" s="1" t="s">
        <v>770</v>
      </c>
      <c r="B102" s="58" t="s">
        <v>663</v>
      </c>
      <c r="C102" s="58" t="s">
        <v>663</v>
      </c>
      <c r="D102" s="10" t="str">
        <f t="shared" si="4"/>
        <v>Pass</v>
      </c>
      <c r="E102" s="10" t="str">
        <f t="shared" si="5"/>
        <v>Positive</v>
      </c>
      <c r="F102" s="10" t="str">
        <f t="shared" si="6"/>
        <v>True</v>
      </c>
      <c r="G102" s="10" t="str">
        <f t="shared" si="7"/>
        <v>True Positive</v>
      </c>
    </row>
    <row r="103" spans="1:7" ht="17">
      <c r="A103" s="1" t="s">
        <v>771</v>
      </c>
      <c r="B103" s="58" t="s">
        <v>663</v>
      </c>
      <c r="C103" s="58" t="s">
        <v>663</v>
      </c>
      <c r="D103" s="10" t="str">
        <f t="shared" si="4"/>
        <v>Pass</v>
      </c>
      <c r="E103" s="10" t="str">
        <f t="shared" si="5"/>
        <v>Positive</v>
      </c>
      <c r="F103" s="10" t="str">
        <f t="shared" si="6"/>
        <v>True</v>
      </c>
      <c r="G103" s="10" t="str">
        <f t="shared" si="7"/>
        <v>True Positive</v>
      </c>
    </row>
    <row r="104" spans="1:7" ht="17">
      <c r="A104" s="1" t="s">
        <v>772</v>
      </c>
      <c r="B104" s="58" t="s">
        <v>663</v>
      </c>
      <c r="C104" s="58" t="s">
        <v>663</v>
      </c>
      <c r="D104" s="10" t="str">
        <f t="shared" si="4"/>
        <v>Pass</v>
      </c>
      <c r="E104" s="10" t="str">
        <f t="shared" si="5"/>
        <v>Positive</v>
      </c>
      <c r="F104" s="10" t="str">
        <f t="shared" si="6"/>
        <v>True</v>
      </c>
      <c r="G104" s="10" t="str">
        <f t="shared" si="7"/>
        <v>True Positive</v>
      </c>
    </row>
    <row r="105" spans="1:7" ht="17">
      <c r="A105" s="1" t="s">
        <v>773</v>
      </c>
      <c r="B105" s="58" t="s">
        <v>663</v>
      </c>
      <c r="C105" s="58" t="s">
        <v>663</v>
      </c>
      <c r="D105" s="10" t="str">
        <f t="shared" si="4"/>
        <v>Pass</v>
      </c>
      <c r="E105" s="10" t="str">
        <f t="shared" si="5"/>
        <v>Positive</v>
      </c>
      <c r="F105" s="10" t="str">
        <f t="shared" si="6"/>
        <v>True</v>
      </c>
      <c r="G105" s="10" t="str">
        <f t="shared" si="7"/>
        <v>True Positive</v>
      </c>
    </row>
    <row r="106" spans="1:7" ht="17">
      <c r="A106" s="1" t="s">
        <v>774</v>
      </c>
      <c r="B106" s="58" t="s">
        <v>663</v>
      </c>
      <c r="C106" s="58" t="s">
        <v>663</v>
      </c>
      <c r="D106" s="10" t="str">
        <f t="shared" si="4"/>
        <v>Pass</v>
      </c>
      <c r="E106" s="10" t="str">
        <f t="shared" si="5"/>
        <v>Positive</v>
      </c>
      <c r="F106" s="10" t="str">
        <f t="shared" si="6"/>
        <v>True</v>
      </c>
      <c r="G106" s="10" t="str">
        <f t="shared" si="7"/>
        <v>True Positive</v>
      </c>
    </row>
    <row r="107" spans="1:7">
      <c r="A107" s="4"/>
      <c r="B107" s="11"/>
      <c r="C107" s="29"/>
      <c r="E107" s="10" t="str">
        <f t="shared" si="5"/>
        <v>Positive</v>
      </c>
      <c r="F107" s="10" t="str">
        <f t="shared" si="6"/>
        <v>True</v>
      </c>
    </row>
    <row r="108" spans="1:7">
      <c r="A108" s="4"/>
      <c r="B108" s="11"/>
      <c r="C108" s="29"/>
      <c r="E108" s="10" t="str">
        <f t="shared" si="5"/>
        <v>Positive</v>
      </c>
      <c r="F108" s="10" t="str">
        <f t="shared" si="6"/>
        <v>True</v>
      </c>
    </row>
    <row r="109" spans="1:7">
      <c r="A109" s="4"/>
      <c r="B109" s="11"/>
      <c r="C109" s="29"/>
      <c r="E109" s="10" t="str">
        <f t="shared" si="5"/>
        <v>Positive</v>
      </c>
      <c r="F109" s="10" t="str">
        <f t="shared" si="6"/>
        <v>True</v>
      </c>
    </row>
    <row r="110" spans="1:7">
      <c r="A110" s="4"/>
      <c r="B110" s="11"/>
      <c r="C110" s="29"/>
      <c r="E110" s="10" t="str">
        <f t="shared" si="5"/>
        <v>Positive</v>
      </c>
      <c r="F110" s="10" t="str">
        <f t="shared" si="6"/>
        <v>True</v>
      </c>
    </row>
    <row r="111" spans="1:7">
      <c r="A111" s="4"/>
      <c r="B111" s="11"/>
      <c r="C111" s="29"/>
      <c r="E111" s="10" t="str">
        <f t="shared" si="5"/>
        <v>Positive</v>
      </c>
      <c r="F111" s="10" t="str">
        <f t="shared" si="6"/>
        <v>True</v>
      </c>
    </row>
    <row r="112" spans="1:7">
      <c r="A112" s="4"/>
      <c r="B112" s="11"/>
      <c r="C112" s="29"/>
      <c r="E112" s="10" t="str">
        <f t="shared" si="5"/>
        <v>Positive</v>
      </c>
      <c r="F112" s="10" t="str">
        <f t="shared" si="6"/>
        <v>True</v>
      </c>
    </row>
    <row r="113" spans="1:6">
      <c r="A113" s="4"/>
      <c r="B113" s="11"/>
      <c r="C113" s="29"/>
      <c r="E113" s="10" t="str">
        <f t="shared" si="5"/>
        <v>Positive</v>
      </c>
      <c r="F113" s="10" t="str">
        <f t="shared" si="6"/>
        <v>True</v>
      </c>
    </row>
    <row r="114" spans="1:6">
      <c r="A114" s="4"/>
      <c r="B114" s="11"/>
      <c r="C114" s="29"/>
      <c r="E114" s="10" t="str">
        <f t="shared" si="5"/>
        <v>Positive</v>
      </c>
      <c r="F114" s="10" t="str">
        <f t="shared" si="6"/>
        <v>True</v>
      </c>
    </row>
    <row r="115" spans="1:6">
      <c r="A115" s="4"/>
      <c r="B115" s="11"/>
      <c r="C115" s="29"/>
      <c r="E115" s="10" t="str">
        <f t="shared" si="5"/>
        <v>Positive</v>
      </c>
      <c r="F115" s="10" t="str">
        <f t="shared" si="6"/>
        <v>True</v>
      </c>
    </row>
    <row r="116" spans="1:6">
      <c r="A116" s="4"/>
      <c r="B116" s="11"/>
      <c r="C116" s="29"/>
      <c r="E116" s="10" t="str">
        <f t="shared" si="5"/>
        <v>Positive</v>
      </c>
      <c r="F116" s="10" t="str">
        <f t="shared" si="6"/>
        <v>True</v>
      </c>
    </row>
    <row r="117" spans="1:6">
      <c r="A117" s="4"/>
      <c r="B117" s="11"/>
      <c r="C117" s="29"/>
      <c r="E117" s="10" t="str">
        <f t="shared" si="5"/>
        <v>Positive</v>
      </c>
      <c r="F117" s="10" t="str">
        <f t="shared" si="6"/>
        <v>True</v>
      </c>
    </row>
    <row r="118" spans="1:6">
      <c r="A118" s="49"/>
      <c r="B118" s="11"/>
      <c r="C118" s="29"/>
      <c r="E118" s="10" t="str">
        <f t="shared" si="5"/>
        <v>Positive</v>
      </c>
      <c r="F118" s="10" t="str">
        <f t="shared" si="6"/>
        <v>True</v>
      </c>
    </row>
    <row r="119" spans="1:6">
      <c r="A119" s="27"/>
      <c r="B119" s="11"/>
      <c r="C119" s="29"/>
      <c r="E119" s="10" t="str">
        <f t="shared" si="5"/>
        <v>Positive</v>
      </c>
      <c r="F119" s="10" t="str">
        <f t="shared" si="6"/>
        <v>True</v>
      </c>
    </row>
    <row r="120" spans="1:6">
      <c r="A120" s="4"/>
      <c r="B120" s="11"/>
      <c r="C120" s="29"/>
      <c r="E120" s="10" t="str">
        <f t="shared" si="5"/>
        <v>Positive</v>
      </c>
      <c r="F120" s="10" t="str">
        <f t="shared" si="6"/>
        <v>True</v>
      </c>
    </row>
    <row r="121" spans="1:6">
      <c r="A121" s="4"/>
      <c r="B121" s="11"/>
      <c r="C121" s="29"/>
      <c r="E121" s="10" t="str">
        <f t="shared" si="5"/>
        <v>Positive</v>
      </c>
      <c r="F121" s="10" t="str">
        <f t="shared" si="6"/>
        <v>True</v>
      </c>
    </row>
    <row r="122" spans="1:6">
      <c r="A122" s="4"/>
      <c r="B122" s="11"/>
      <c r="C122" s="29"/>
      <c r="E122" s="10" t="str">
        <f t="shared" si="5"/>
        <v>Positive</v>
      </c>
      <c r="F122" s="10" t="str">
        <f t="shared" si="6"/>
        <v>True</v>
      </c>
    </row>
    <row r="123" spans="1:6">
      <c r="A123" s="4"/>
      <c r="B123" s="11"/>
      <c r="C123" s="29"/>
      <c r="E123" s="10" t="str">
        <f t="shared" si="5"/>
        <v>Positive</v>
      </c>
      <c r="F123" s="10" t="str">
        <f t="shared" si="6"/>
        <v>True</v>
      </c>
    </row>
    <row r="124" spans="1:6">
      <c r="A124" s="4"/>
      <c r="B124" s="11"/>
      <c r="C124" s="29"/>
      <c r="E124" s="10" t="str">
        <f t="shared" si="5"/>
        <v>Positive</v>
      </c>
      <c r="F124" s="10" t="str">
        <f t="shared" si="6"/>
        <v>True</v>
      </c>
    </row>
    <row r="125" spans="1:6">
      <c r="A125" s="49"/>
      <c r="B125" s="11"/>
      <c r="C125" s="29"/>
      <c r="E125" s="10" t="str">
        <f t="shared" si="5"/>
        <v>Positive</v>
      </c>
      <c r="F125" s="10" t="str">
        <f t="shared" si="6"/>
        <v>True</v>
      </c>
    </row>
    <row r="126" spans="1:6">
      <c r="A126" s="4"/>
      <c r="B126" s="11"/>
      <c r="C126" s="29"/>
      <c r="E126" s="10" t="str">
        <f t="shared" si="5"/>
        <v>Positive</v>
      </c>
      <c r="F126" s="10" t="str">
        <f t="shared" si="6"/>
        <v>True</v>
      </c>
    </row>
    <row r="127" spans="1:6">
      <c r="A127" s="4"/>
      <c r="B127" s="11"/>
      <c r="C127" s="29"/>
      <c r="E127" s="10" t="str">
        <f t="shared" si="5"/>
        <v>Positive</v>
      </c>
      <c r="F127" s="10" t="str">
        <f t="shared" si="6"/>
        <v>True</v>
      </c>
    </row>
    <row r="128" spans="1:6">
      <c r="A128" s="4"/>
      <c r="B128" s="11"/>
      <c r="C128" s="29"/>
      <c r="E128" s="10" t="str">
        <f t="shared" si="5"/>
        <v>Positive</v>
      </c>
      <c r="F128" s="10" t="str">
        <f t="shared" si="6"/>
        <v>True</v>
      </c>
    </row>
    <row r="129" spans="1:6">
      <c r="A129" s="4"/>
      <c r="B129" s="11"/>
      <c r="C129" s="29"/>
      <c r="E129" s="10" t="str">
        <f t="shared" si="5"/>
        <v>Positive</v>
      </c>
      <c r="F129" s="10" t="str">
        <f t="shared" si="6"/>
        <v>True</v>
      </c>
    </row>
    <row r="130" spans="1:6">
      <c r="A130" s="4"/>
      <c r="B130" s="11"/>
      <c r="C130" s="29"/>
      <c r="E130" s="10" t="str">
        <f t="shared" si="5"/>
        <v>Positive</v>
      </c>
      <c r="F130" s="10" t="str">
        <f t="shared" si="6"/>
        <v>True</v>
      </c>
    </row>
    <row r="131" spans="1:6">
      <c r="A131" s="4"/>
      <c r="B131" s="11"/>
      <c r="C131" s="29"/>
      <c r="E131" s="10" t="str">
        <f t="shared" ref="E131:E186" si="8">IF(C131="OOS_R1","Negative","Positive")</f>
        <v>Positive</v>
      </c>
      <c r="F131" s="10" t="str">
        <f t="shared" ref="F131:F186" si="9">IF(B131=C131,"True","False")</f>
        <v>True</v>
      </c>
    </row>
    <row r="132" spans="1:6">
      <c r="A132" s="4"/>
      <c r="B132" s="11"/>
      <c r="C132" s="28"/>
      <c r="E132" s="10" t="str">
        <f t="shared" si="8"/>
        <v>Positive</v>
      </c>
      <c r="F132" s="10" t="str">
        <f t="shared" si="9"/>
        <v>True</v>
      </c>
    </row>
    <row r="133" spans="1:6">
      <c r="A133" s="4"/>
      <c r="B133" s="11"/>
      <c r="C133" s="29"/>
      <c r="E133" s="10" t="str">
        <f t="shared" si="8"/>
        <v>Positive</v>
      </c>
      <c r="F133" s="10" t="str">
        <f t="shared" si="9"/>
        <v>True</v>
      </c>
    </row>
    <row r="134" spans="1:6">
      <c r="A134" s="4"/>
      <c r="B134" s="11"/>
      <c r="C134" s="29"/>
      <c r="E134" s="10" t="str">
        <f t="shared" si="8"/>
        <v>Positive</v>
      </c>
      <c r="F134" s="10" t="str">
        <f t="shared" si="9"/>
        <v>True</v>
      </c>
    </row>
    <row r="135" spans="1:6">
      <c r="A135" s="4"/>
      <c r="B135" s="11"/>
      <c r="C135" s="29"/>
      <c r="E135" s="10" t="str">
        <f t="shared" si="8"/>
        <v>Positive</v>
      </c>
      <c r="F135" s="10" t="str">
        <f t="shared" si="9"/>
        <v>True</v>
      </c>
    </row>
    <row r="136" spans="1:6">
      <c r="A136" s="4"/>
      <c r="B136" s="11"/>
      <c r="C136" s="29"/>
      <c r="E136" s="10" t="str">
        <f t="shared" si="8"/>
        <v>Positive</v>
      </c>
      <c r="F136" s="10" t="str">
        <f t="shared" si="9"/>
        <v>True</v>
      </c>
    </row>
    <row r="137" spans="1:6">
      <c r="A137" s="49"/>
      <c r="B137" s="11"/>
      <c r="C137" s="29"/>
      <c r="E137" s="10" t="str">
        <f t="shared" si="8"/>
        <v>Positive</v>
      </c>
      <c r="F137" s="10" t="str">
        <f t="shared" si="9"/>
        <v>True</v>
      </c>
    </row>
    <row r="138" spans="1:6">
      <c r="A138" s="4"/>
      <c r="B138" s="11"/>
      <c r="C138" s="29"/>
      <c r="E138" s="10" t="str">
        <f t="shared" si="8"/>
        <v>Positive</v>
      </c>
      <c r="F138" s="10" t="str">
        <f t="shared" si="9"/>
        <v>True</v>
      </c>
    </row>
    <row r="139" spans="1:6">
      <c r="A139" s="4"/>
      <c r="B139" s="11"/>
      <c r="C139" s="29"/>
      <c r="E139" s="10" t="str">
        <f t="shared" si="8"/>
        <v>Positive</v>
      </c>
      <c r="F139" s="10" t="str">
        <f t="shared" si="9"/>
        <v>True</v>
      </c>
    </row>
    <row r="140" spans="1:6">
      <c r="A140" s="4"/>
      <c r="B140" s="11"/>
      <c r="C140" s="29"/>
      <c r="E140" s="10" t="str">
        <f t="shared" si="8"/>
        <v>Positive</v>
      </c>
      <c r="F140" s="10" t="str">
        <f t="shared" si="9"/>
        <v>True</v>
      </c>
    </row>
    <row r="141" spans="1:6">
      <c r="A141" s="4"/>
      <c r="B141" s="11"/>
      <c r="C141" s="29"/>
      <c r="E141" s="10" t="str">
        <f t="shared" si="8"/>
        <v>Positive</v>
      </c>
      <c r="F141" s="10" t="str">
        <f t="shared" si="9"/>
        <v>True</v>
      </c>
    </row>
    <row r="142" spans="1:6">
      <c r="A142" s="4"/>
      <c r="B142" s="11"/>
      <c r="C142" s="29"/>
      <c r="E142" s="10" t="str">
        <f t="shared" si="8"/>
        <v>Positive</v>
      </c>
      <c r="F142" s="10" t="str">
        <f t="shared" si="9"/>
        <v>True</v>
      </c>
    </row>
    <row r="143" spans="1:6">
      <c r="A143" s="4"/>
      <c r="B143" s="11"/>
      <c r="C143" s="29"/>
      <c r="E143" s="10" t="str">
        <f t="shared" si="8"/>
        <v>Positive</v>
      </c>
      <c r="F143" s="10" t="str">
        <f t="shared" si="9"/>
        <v>True</v>
      </c>
    </row>
    <row r="144" spans="1:6">
      <c r="A144" s="4"/>
      <c r="B144" s="11"/>
      <c r="C144" s="29"/>
      <c r="E144" s="10" t="str">
        <f t="shared" si="8"/>
        <v>Positive</v>
      </c>
      <c r="F144" s="10" t="str">
        <f t="shared" si="9"/>
        <v>True</v>
      </c>
    </row>
    <row r="145" spans="1:6">
      <c r="A145" s="4"/>
      <c r="B145" s="11"/>
      <c r="C145" s="29"/>
      <c r="E145" s="10" t="str">
        <f t="shared" si="8"/>
        <v>Positive</v>
      </c>
      <c r="F145" s="10" t="str">
        <f t="shared" si="9"/>
        <v>True</v>
      </c>
    </row>
    <row r="146" spans="1:6">
      <c r="A146" s="4"/>
      <c r="B146" s="11"/>
      <c r="C146" s="29"/>
      <c r="E146" s="10" t="str">
        <f t="shared" si="8"/>
        <v>Positive</v>
      </c>
      <c r="F146" s="10" t="str">
        <f t="shared" si="9"/>
        <v>True</v>
      </c>
    </row>
    <row r="147" spans="1:6">
      <c r="A147" s="4"/>
      <c r="B147" s="11"/>
      <c r="C147" s="29"/>
      <c r="E147" s="10" t="str">
        <f t="shared" si="8"/>
        <v>Positive</v>
      </c>
      <c r="F147" s="10" t="str">
        <f t="shared" si="9"/>
        <v>True</v>
      </c>
    </row>
    <row r="148" spans="1:6">
      <c r="A148" s="4"/>
      <c r="B148" s="11"/>
      <c r="C148" s="29"/>
      <c r="E148" s="10" t="str">
        <f t="shared" si="8"/>
        <v>Positive</v>
      </c>
      <c r="F148" s="10" t="str">
        <f t="shared" si="9"/>
        <v>True</v>
      </c>
    </row>
    <row r="149" spans="1:6">
      <c r="A149" s="4"/>
      <c r="B149" s="11"/>
      <c r="C149" s="29"/>
      <c r="E149" s="10" t="str">
        <f t="shared" si="8"/>
        <v>Positive</v>
      </c>
      <c r="F149" s="10" t="str">
        <f t="shared" si="9"/>
        <v>True</v>
      </c>
    </row>
    <row r="150" spans="1:6">
      <c r="A150" s="4"/>
      <c r="B150" s="11"/>
      <c r="C150" s="29"/>
      <c r="E150" s="10" t="str">
        <f t="shared" si="8"/>
        <v>Positive</v>
      </c>
      <c r="F150" s="10" t="str">
        <f t="shared" si="9"/>
        <v>True</v>
      </c>
    </row>
    <row r="151" spans="1:6">
      <c r="A151" s="4"/>
      <c r="B151" s="11"/>
      <c r="C151" s="29"/>
      <c r="E151" s="10" t="str">
        <f t="shared" si="8"/>
        <v>Positive</v>
      </c>
      <c r="F151" s="10" t="str">
        <f t="shared" si="9"/>
        <v>True</v>
      </c>
    </row>
    <row r="152" spans="1:6">
      <c r="A152" s="4"/>
      <c r="B152" s="11"/>
      <c r="C152" s="29"/>
      <c r="E152" s="10" t="str">
        <f t="shared" si="8"/>
        <v>Positive</v>
      </c>
      <c r="F152" s="10" t="str">
        <f t="shared" si="9"/>
        <v>True</v>
      </c>
    </row>
    <row r="153" spans="1:6">
      <c r="A153" s="4"/>
      <c r="B153" s="11"/>
      <c r="C153" s="29"/>
      <c r="E153" s="10" t="str">
        <f t="shared" si="8"/>
        <v>Positive</v>
      </c>
      <c r="F153" s="10" t="str">
        <f t="shared" si="9"/>
        <v>True</v>
      </c>
    </row>
    <row r="154" spans="1:6">
      <c r="A154" s="4"/>
      <c r="B154" s="11"/>
      <c r="C154" s="29"/>
      <c r="E154" s="10" t="str">
        <f t="shared" si="8"/>
        <v>Positive</v>
      </c>
      <c r="F154" s="10" t="str">
        <f t="shared" si="9"/>
        <v>True</v>
      </c>
    </row>
    <row r="155" spans="1:6">
      <c r="A155" s="4"/>
      <c r="B155" s="11"/>
      <c r="C155" s="29"/>
      <c r="E155" s="10" t="str">
        <f t="shared" si="8"/>
        <v>Positive</v>
      </c>
      <c r="F155" s="10" t="str">
        <f t="shared" si="9"/>
        <v>True</v>
      </c>
    </row>
    <row r="156" spans="1:6">
      <c r="A156" s="4"/>
      <c r="B156" s="11"/>
      <c r="C156" s="29"/>
      <c r="E156" s="10" t="str">
        <f t="shared" si="8"/>
        <v>Positive</v>
      </c>
      <c r="F156" s="10" t="str">
        <f t="shared" si="9"/>
        <v>True</v>
      </c>
    </row>
    <row r="157" spans="1:6">
      <c r="A157" s="4"/>
      <c r="B157" s="11"/>
      <c r="C157" s="29"/>
      <c r="E157" s="10" t="str">
        <f t="shared" si="8"/>
        <v>Positive</v>
      </c>
      <c r="F157" s="10" t="str">
        <f t="shared" si="9"/>
        <v>True</v>
      </c>
    </row>
    <row r="158" spans="1:6">
      <c r="A158" s="4"/>
      <c r="B158" s="11"/>
      <c r="C158" s="29"/>
      <c r="E158" s="10" t="str">
        <f t="shared" si="8"/>
        <v>Positive</v>
      </c>
      <c r="F158" s="10" t="str">
        <f t="shared" si="9"/>
        <v>True</v>
      </c>
    </row>
    <row r="159" spans="1:6">
      <c r="A159" s="4"/>
      <c r="B159" s="11"/>
      <c r="C159" s="29"/>
      <c r="E159" s="10" t="str">
        <f t="shared" si="8"/>
        <v>Positive</v>
      </c>
      <c r="F159" s="10" t="str">
        <f t="shared" si="9"/>
        <v>True</v>
      </c>
    </row>
    <row r="160" spans="1:6">
      <c r="A160" s="4"/>
      <c r="B160" s="11"/>
      <c r="C160" s="29"/>
      <c r="E160" s="10" t="str">
        <f t="shared" si="8"/>
        <v>Positive</v>
      </c>
      <c r="F160" s="10" t="str">
        <f t="shared" si="9"/>
        <v>True</v>
      </c>
    </row>
    <row r="161" spans="1:6">
      <c r="A161" s="4"/>
      <c r="B161" s="11"/>
      <c r="C161" s="29"/>
      <c r="E161" s="10" t="str">
        <f t="shared" si="8"/>
        <v>Positive</v>
      </c>
      <c r="F161" s="10" t="str">
        <f t="shared" si="9"/>
        <v>True</v>
      </c>
    </row>
    <row r="162" spans="1:6">
      <c r="A162" s="4"/>
      <c r="B162" s="11"/>
      <c r="C162" s="29"/>
      <c r="E162" s="10" t="str">
        <f t="shared" si="8"/>
        <v>Positive</v>
      </c>
      <c r="F162" s="10" t="str">
        <f t="shared" si="9"/>
        <v>True</v>
      </c>
    </row>
    <row r="163" spans="1:6">
      <c r="A163" s="4"/>
      <c r="B163" s="11"/>
      <c r="C163" s="29"/>
      <c r="E163" s="10" t="str">
        <f t="shared" si="8"/>
        <v>Positive</v>
      </c>
      <c r="F163" s="10" t="str">
        <f t="shared" si="9"/>
        <v>True</v>
      </c>
    </row>
    <row r="164" spans="1:6">
      <c r="A164" s="4"/>
      <c r="B164" s="11"/>
      <c r="C164" s="29"/>
      <c r="E164" s="10" t="str">
        <f t="shared" si="8"/>
        <v>Positive</v>
      </c>
      <c r="F164" s="10" t="str">
        <f t="shared" si="9"/>
        <v>True</v>
      </c>
    </row>
    <row r="165" spans="1:6">
      <c r="A165" s="4"/>
      <c r="B165" s="11"/>
      <c r="C165" s="29"/>
      <c r="E165" s="10" t="str">
        <f t="shared" si="8"/>
        <v>Positive</v>
      </c>
      <c r="F165" s="10" t="str">
        <f t="shared" si="9"/>
        <v>True</v>
      </c>
    </row>
    <row r="166" spans="1:6">
      <c r="A166" s="4"/>
      <c r="B166" s="11"/>
      <c r="C166" s="29"/>
      <c r="E166" s="10" t="str">
        <f t="shared" si="8"/>
        <v>Positive</v>
      </c>
      <c r="F166" s="10" t="str">
        <f t="shared" si="9"/>
        <v>True</v>
      </c>
    </row>
    <row r="167" spans="1:6">
      <c r="A167" s="4"/>
      <c r="B167" s="11"/>
      <c r="C167" s="29"/>
      <c r="E167" s="10" t="str">
        <f t="shared" si="8"/>
        <v>Positive</v>
      </c>
      <c r="F167" s="10" t="str">
        <f t="shared" si="9"/>
        <v>True</v>
      </c>
    </row>
    <row r="168" spans="1:6">
      <c r="A168" s="4"/>
      <c r="B168" s="11"/>
      <c r="C168" s="29"/>
      <c r="E168" s="10" t="str">
        <f t="shared" si="8"/>
        <v>Positive</v>
      </c>
      <c r="F168" s="10" t="str">
        <f t="shared" si="9"/>
        <v>True</v>
      </c>
    </row>
    <row r="169" spans="1:6">
      <c r="A169" s="4"/>
      <c r="B169" s="11"/>
      <c r="C169" s="29"/>
      <c r="E169" s="10" t="str">
        <f t="shared" si="8"/>
        <v>Positive</v>
      </c>
      <c r="F169" s="10" t="str">
        <f t="shared" si="9"/>
        <v>True</v>
      </c>
    </row>
    <row r="170" spans="1:6">
      <c r="A170" s="49"/>
      <c r="B170" s="11"/>
      <c r="C170" s="29"/>
      <c r="E170" s="10" t="str">
        <f t="shared" si="8"/>
        <v>Positive</v>
      </c>
      <c r="F170" s="10" t="str">
        <f t="shared" si="9"/>
        <v>True</v>
      </c>
    </row>
    <row r="171" spans="1:6">
      <c r="A171" s="4"/>
      <c r="B171" s="11"/>
      <c r="C171" s="29"/>
      <c r="E171" s="10" t="str">
        <f t="shared" si="8"/>
        <v>Positive</v>
      </c>
      <c r="F171" s="10" t="str">
        <f t="shared" si="9"/>
        <v>True</v>
      </c>
    </row>
    <row r="172" spans="1:6">
      <c r="A172" s="4"/>
      <c r="B172" s="11"/>
      <c r="C172" s="29"/>
      <c r="E172" s="10" t="str">
        <f t="shared" si="8"/>
        <v>Positive</v>
      </c>
      <c r="F172" s="10" t="str">
        <f t="shared" si="9"/>
        <v>True</v>
      </c>
    </row>
    <row r="173" spans="1:6">
      <c r="A173" s="4"/>
      <c r="B173" s="11"/>
      <c r="C173" s="29"/>
      <c r="E173" s="10" t="str">
        <f t="shared" si="8"/>
        <v>Positive</v>
      </c>
      <c r="F173" s="10" t="str">
        <f t="shared" si="9"/>
        <v>True</v>
      </c>
    </row>
    <row r="174" spans="1:6">
      <c r="A174" s="4"/>
      <c r="B174" s="11"/>
      <c r="C174" s="29"/>
      <c r="E174" s="10" t="str">
        <f t="shared" si="8"/>
        <v>Positive</v>
      </c>
      <c r="F174" s="10" t="str">
        <f t="shared" si="9"/>
        <v>True</v>
      </c>
    </row>
    <row r="175" spans="1:6">
      <c r="A175" s="4"/>
      <c r="B175" s="11"/>
      <c r="C175" s="29"/>
      <c r="E175" s="10" t="str">
        <f t="shared" si="8"/>
        <v>Positive</v>
      </c>
      <c r="F175" s="10" t="str">
        <f t="shared" si="9"/>
        <v>True</v>
      </c>
    </row>
    <row r="176" spans="1:6">
      <c r="A176" s="4"/>
      <c r="B176" s="11"/>
      <c r="C176" s="29"/>
      <c r="E176" s="10" t="str">
        <f t="shared" si="8"/>
        <v>Positive</v>
      </c>
      <c r="F176" s="10" t="str">
        <f t="shared" si="9"/>
        <v>True</v>
      </c>
    </row>
    <row r="177" spans="1:6">
      <c r="A177" s="4"/>
      <c r="B177" s="11"/>
      <c r="C177" s="29"/>
      <c r="E177" s="10" t="str">
        <f t="shared" si="8"/>
        <v>Positive</v>
      </c>
      <c r="F177" s="10" t="str">
        <f t="shared" si="9"/>
        <v>True</v>
      </c>
    </row>
    <row r="178" spans="1:6">
      <c r="A178" s="4"/>
      <c r="B178" s="11"/>
      <c r="C178" s="29"/>
      <c r="E178" s="10" t="str">
        <f t="shared" si="8"/>
        <v>Positive</v>
      </c>
      <c r="F178" s="10" t="str">
        <f t="shared" si="9"/>
        <v>True</v>
      </c>
    </row>
    <row r="179" spans="1:6">
      <c r="A179" s="4"/>
      <c r="B179" s="11"/>
      <c r="C179" s="29"/>
      <c r="E179" s="10" t="str">
        <f t="shared" si="8"/>
        <v>Positive</v>
      </c>
      <c r="F179" s="10" t="str">
        <f t="shared" si="9"/>
        <v>True</v>
      </c>
    </row>
    <row r="180" spans="1:6">
      <c r="A180" s="4"/>
      <c r="B180" s="11"/>
      <c r="C180" s="29"/>
      <c r="E180" s="10" t="str">
        <f t="shared" si="8"/>
        <v>Positive</v>
      </c>
      <c r="F180" s="10" t="str">
        <f t="shared" si="9"/>
        <v>True</v>
      </c>
    </row>
    <row r="181" spans="1:6">
      <c r="A181" s="4"/>
      <c r="B181" s="11"/>
      <c r="C181" s="29"/>
      <c r="E181" s="10" t="str">
        <f t="shared" si="8"/>
        <v>Positive</v>
      </c>
      <c r="F181" s="10" t="str">
        <f t="shared" si="9"/>
        <v>True</v>
      </c>
    </row>
    <row r="182" spans="1:6">
      <c r="A182" s="4"/>
      <c r="B182" s="11"/>
      <c r="C182" s="29"/>
      <c r="E182" s="10" t="str">
        <f t="shared" si="8"/>
        <v>Positive</v>
      </c>
      <c r="F182" s="10" t="str">
        <f t="shared" si="9"/>
        <v>True</v>
      </c>
    </row>
    <row r="183" spans="1:6">
      <c r="A183" s="4"/>
      <c r="B183" s="11"/>
      <c r="C183" s="29"/>
      <c r="E183" s="10" t="str">
        <f t="shared" si="8"/>
        <v>Positive</v>
      </c>
      <c r="F183" s="10" t="str">
        <f t="shared" si="9"/>
        <v>True</v>
      </c>
    </row>
    <row r="184" spans="1:6">
      <c r="A184" s="4"/>
      <c r="B184" s="11"/>
      <c r="C184" s="29"/>
      <c r="E184" s="10" t="str">
        <f t="shared" si="8"/>
        <v>Positive</v>
      </c>
      <c r="F184" s="10" t="str">
        <f t="shared" si="9"/>
        <v>True</v>
      </c>
    </row>
    <row r="185" spans="1:6">
      <c r="A185" s="4"/>
      <c r="B185" s="11"/>
      <c r="C185" s="29"/>
      <c r="E185" s="10" t="str">
        <f t="shared" si="8"/>
        <v>Positive</v>
      </c>
      <c r="F185" s="10" t="str">
        <f t="shared" si="9"/>
        <v>True</v>
      </c>
    </row>
    <row r="186" spans="1:6">
      <c r="A186" s="4"/>
      <c r="B186" s="11"/>
      <c r="C186" s="29"/>
      <c r="E186" s="10" t="str">
        <f t="shared" si="8"/>
        <v>Positive</v>
      </c>
      <c r="F186" s="10" t="str">
        <f t="shared" si="9"/>
        <v>True</v>
      </c>
    </row>
  </sheetData>
  <autoFilter ref="D1:G189" xr:uid="{7D76D082-FF85-3640-897F-4344DCC564B5}"/>
  <conditionalFormatting sqref="D1">
    <cfRule type="containsText" dxfId="45" priority="9" operator="containsText" text="Fail">
      <formula>NOT(ISERROR(SEARCH("Fail",D1)))</formula>
    </cfRule>
    <cfRule type="containsText" dxfId="44" priority="10" operator="containsText" text="Pass">
      <formula>NOT(ISERROR(SEARCH("Pass",D1)))</formula>
    </cfRule>
  </conditionalFormatting>
  <conditionalFormatting sqref="D1:D1048576">
    <cfRule type="containsText" dxfId="43" priority="7" operator="containsText" text="Fail">
      <formula>NOT(ISERROR(SEARCH("Fail",D1)))</formula>
    </cfRule>
    <cfRule type="containsText" dxfId="42" priority="8" operator="containsText" text="Pass">
      <formula>NOT(ISERROR(SEARCH("Pass",D1)))</formula>
    </cfRule>
  </conditionalFormatting>
  <conditionalFormatting sqref="G1">
    <cfRule type="containsText" dxfId="41" priority="4" operator="containsText" text="False Positive">
      <formula>NOT(ISERROR(SEARCH("False Positive",G1)))</formula>
    </cfRule>
    <cfRule type="containsText" dxfId="40" priority="5" operator="containsText" text="True Positive">
      <formula>NOT(ISERROR(SEARCH("True Positive",G1)))</formula>
    </cfRule>
    <cfRule type="containsText" dxfId="39" priority="6" operator="containsText" text="False Negative">
      <formula>NOT(ISERROR(SEARCH("False Negative",G1)))</formula>
    </cfRule>
  </conditionalFormatting>
  <conditionalFormatting sqref="G1:G1048576">
    <cfRule type="containsText" dxfId="38" priority="1" operator="containsText" text="False Positive">
      <formula>NOT(ISERROR(SEARCH("False Positive",G1)))</formula>
    </cfRule>
    <cfRule type="containsText" dxfId="37" priority="2" operator="containsText" text="False Negative">
      <formula>NOT(ISERROR(SEARCH("False Negative",G1)))</formula>
    </cfRule>
    <cfRule type="containsText" dxfId="36" priority="3" operator="containsText" text="True Positive">
      <formula>NOT(ISERROR(SEARCH("True Positive",G1)))</formula>
    </cfRule>
  </conditionalFormatting>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F7824-677C-9D40-9B1A-4B78677B1B93}">
  <dimension ref="A1:D38"/>
  <sheetViews>
    <sheetView workbookViewId="0">
      <selection activeCell="A32" sqref="A32"/>
    </sheetView>
  </sheetViews>
  <sheetFormatPr baseColWidth="10" defaultRowHeight="16"/>
  <cols>
    <col min="1" max="1" width="40.6640625" customWidth="1"/>
    <col min="2" max="2" width="32.5" style="7" customWidth="1"/>
    <col min="3" max="3" width="27" style="9" customWidth="1"/>
    <col min="4" max="4" width="23.5" style="7" customWidth="1"/>
  </cols>
  <sheetData>
    <row r="1" spans="1:4" ht="19">
      <c r="A1" s="12" t="s">
        <v>0</v>
      </c>
      <c r="B1" s="13" t="s">
        <v>1</v>
      </c>
      <c r="C1" s="14" t="s">
        <v>2</v>
      </c>
      <c r="D1" s="15" t="s">
        <v>3</v>
      </c>
    </row>
    <row r="2" spans="1:4" ht="19">
      <c r="A2" s="72" t="s">
        <v>222</v>
      </c>
      <c r="B2" s="72"/>
      <c r="C2" s="72"/>
      <c r="D2" s="72"/>
    </row>
    <row r="3" spans="1:4">
      <c r="A3" s="41" t="s">
        <v>549</v>
      </c>
      <c r="B3" s="7" t="s">
        <v>94</v>
      </c>
      <c r="C3" s="9" t="s">
        <v>94</v>
      </c>
      <c r="D3" s="7" t="str">
        <f>IF(B3=C3,"Pass","Fail")</f>
        <v>Pass</v>
      </c>
    </row>
    <row r="4" spans="1:4">
      <c r="A4" s="41" t="s">
        <v>550</v>
      </c>
      <c r="B4" s="7" t="s">
        <v>93</v>
      </c>
      <c r="C4" s="9" t="s">
        <v>93</v>
      </c>
      <c r="D4" s="7" t="str">
        <f t="shared" ref="D4:D35" si="0">IF(B4=C4,"Pass","Fail")</f>
        <v>Pass</v>
      </c>
    </row>
    <row r="5" spans="1:4" ht="19">
      <c r="A5" s="72" t="s">
        <v>221</v>
      </c>
      <c r="B5" s="72"/>
      <c r="C5" s="72"/>
      <c r="D5" s="72"/>
    </row>
    <row r="6" spans="1:4">
      <c r="A6" s="42" t="s">
        <v>186</v>
      </c>
      <c r="B6" s="7" t="s">
        <v>94</v>
      </c>
      <c r="C6" s="9" t="s">
        <v>94</v>
      </c>
      <c r="D6" s="7" t="str">
        <f t="shared" si="0"/>
        <v>Pass</v>
      </c>
    </row>
    <row r="7" spans="1:4">
      <c r="A7" s="6" t="s">
        <v>551</v>
      </c>
      <c r="B7" s="7" t="s">
        <v>93</v>
      </c>
      <c r="C7" s="9" t="s">
        <v>93</v>
      </c>
      <c r="D7" s="7" t="str">
        <f t="shared" si="0"/>
        <v>Pass</v>
      </c>
    </row>
    <row r="8" spans="1:4">
      <c r="A8" s="42" t="s">
        <v>184</v>
      </c>
      <c r="B8" s="7" t="s">
        <v>93</v>
      </c>
      <c r="C8" s="9" t="s">
        <v>93</v>
      </c>
      <c r="D8" s="7" t="str">
        <f t="shared" si="0"/>
        <v>Pass</v>
      </c>
    </row>
    <row r="9" spans="1:4" ht="19">
      <c r="A9" s="72" t="s">
        <v>220</v>
      </c>
      <c r="B9" s="72"/>
      <c r="C9" s="72"/>
      <c r="D9" s="72"/>
    </row>
    <row r="10" spans="1:4">
      <c r="A10" s="42" t="s">
        <v>187</v>
      </c>
      <c r="B10" s="7" t="s">
        <v>94</v>
      </c>
      <c r="C10" s="9" t="s">
        <v>94</v>
      </c>
      <c r="D10" s="7" t="str">
        <f t="shared" si="0"/>
        <v>Pass</v>
      </c>
    </row>
    <row r="11" spans="1:4" ht="17">
      <c r="A11" s="23" t="s">
        <v>11</v>
      </c>
      <c r="B11" s="7" t="s">
        <v>6</v>
      </c>
      <c r="C11" s="9" t="s">
        <v>6</v>
      </c>
      <c r="D11" s="7" t="str">
        <f t="shared" si="0"/>
        <v>Pass</v>
      </c>
    </row>
    <row r="12" spans="1:4">
      <c r="A12" s="42" t="s">
        <v>552</v>
      </c>
      <c r="B12" s="7" t="s">
        <v>94</v>
      </c>
      <c r="C12" s="9" t="s">
        <v>94</v>
      </c>
      <c r="D12" s="7" t="str">
        <f t="shared" si="0"/>
        <v>Pass</v>
      </c>
    </row>
    <row r="13" spans="1:4">
      <c r="A13" s="43" t="s">
        <v>553</v>
      </c>
      <c r="B13" s="7" t="s">
        <v>93</v>
      </c>
      <c r="C13" s="9" t="s">
        <v>93</v>
      </c>
      <c r="D13" s="7" t="str">
        <f t="shared" si="0"/>
        <v>Pass</v>
      </c>
    </row>
    <row r="14" spans="1:4" ht="19">
      <c r="A14" s="72" t="s">
        <v>219</v>
      </c>
      <c r="B14" s="72"/>
      <c r="C14" s="72"/>
      <c r="D14" s="72"/>
    </row>
    <row r="15" spans="1:4">
      <c r="A15" s="44" t="s">
        <v>188</v>
      </c>
      <c r="B15" s="7" t="s">
        <v>94</v>
      </c>
      <c r="C15" s="9" t="s">
        <v>94</v>
      </c>
      <c r="D15" s="7" t="str">
        <f t="shared" si="0"/>
        <v>Pass</v>
      </c>
    </row>
    <row r="16" spans="1:4">
      <c r="A16" s="43" t="s">
        <v>96</v>
      </c>
      <c r="B16" s="8" t="s">
        <v>9</v>
      </c>
      <c r="C16" s="10" t="s">
        <v>9</v>
      </c>
      <c r="D16" s="7" t="str">
        <f t="shared" si="0"/>
        <v>Pass</v>
      </c>
    </row>
    <row r="17" spans="1:4">
      <c r="A17" s="42" t="s">
        <v>552</v>
      </c>
      <c r="B17" s="7" t="s">
        <v>94</v>
      </c>
      <c r="C17" s="9" t="s">
        <v>94</v>
      </c>
      <c r="D17" s="7" t="str">
        <f t="shared" si="0"/>
        <v>Pass</v>
      </c>
    </row>
    <row r="18" spans="1:4">
      <c r="A18" s="42" t="s">
        <v>187</v>
      </c>
      <c r="B18" s="8" t="s">
        <v>189</v>
      </c>
      <c r="C18" s="11" t="s">
        <v>93</v>
      </c>
      <c r="D18" s="7" t="s">
        <v>191</v>
      </c>
    </row>
    <row r="19" spans="1:4" ht="19">
      <c r="A19" s="72" t="s">
        <v>218</v>
      </c>
      <c r="B19" s="72"/>
      <c r="C19" s="72"/>
      <c r="D19" s="72"/>
    </row>
    <row r="20" spans="1:4">
      <c r="A20" s="43" t="s">
        <v>554</v>
      </c>
      <c r="B20" s="7" t="s">
        <v>94</v>
      </c>
      <c r="C20" s="9" t="s">
        <v>94</v>
      </c>
      <c r="D20" s="7" t="str">
        <f t="shared" si="0"/>
        <v>Pass</v>
      </c>
    </row>
    <row r="21" spans="1:4">
      <c r="A21" s="43" t="s">
        <v>174</v>
      </c>
      <c r="B21" s="8" t="s">
        <v>10</v>
      </c>
      <c r="C21" s="10" t="s">
        <v>10</v>
      </c>
      <c r="D21" s="7" t="str">
        <f t="shared" si="0"/>
        <v>Pass</v>
      </c>
    </row>
    <row r="22" spans="1:4">
      <c r="A22" s="43" t="s">
        <v>555</v>
      </c>
      <c r="B22" s="7" t="s">
        <v>94</v>
      </c>
      <c r="C22" s="9" t="s">
        <v>94</v>
      </c>
      <c r="D22" s="7" t="str">
        <f t="shared" si="0"/>
        <v>Pass</v>
      </c>
    </row>
    <row r="23" spans="1:4">
      <c r="A23" s="43" t="s">
        <v>185</v>
      </c>
      <c r="B23" s="7" t="s">
        <v>93</v>
      </c>
      <c r="C23" s="9" t="s">
        <v>93</v>
      </c>
      <c r="D23" s="7" t="str">
        <f t="shared" si="0"/>
        <v>Pass</v>
      </c>
    </row>
    <row r="24" spans="1:4">
      <c r="A24" s="43" t="s">
        <v>97</v>
      </c>
      <c r="B24" s="8" t="s">
        <v>9</v>
      </c>
      <c r="C24" s="10" t="s">
        <v>9</v>
      </c>
      <c r="D24" s="7" t="str">
        <f t="shared" si="0"/>
        <v>Pass</v>
      </c>
    </row>
    <row r="25" spans="1:4" ht="19">
      <c r="A25" s="72" t="s">
        <v>217</v>
      </c>
      <c r="B25" s="72"/>
      <c r="C25" s="72"/>
      <c r="D25" s="72"/>
    </row>
    <row r="26" spans="1:4" ht="34">
      <c r="A26" s="23" t="s">
        <v>12</v>
      </c>
      <c r="B26" s="7" t="s">
        <v>6</v>
      </c>
      <c r="C26" s="9" t="s">
        <v>6</v>
      </c>
      <c r="D26" s="7" t="str">
        <f t="shared" si="0"/>
        <v>Pass</v>
      </c>
    </row>
    <row r="27" spans="1:4">
      <c r="A27" s="6" t="s">
        <v>556</v>
      </c>
      <c r="B27" s="7" t="s">
        <v>94</v>
      </c>
      <c r="C27" s="9" t="s">
        <v>94</v>
      </c>
      <c r="D27" s="7" t="str">
        <f t="shared" si="0"/>
        <v>Pass</v>
      </c>
    </row>
    <row r="28" spans="1:4">
      <c r="A28" s="43" t="s">
        <v>97</v>
      </c>
      <c r="B28" s="8" t="s">
        <v>9</v>
      </c>
      <c r="C28" s="10" t="s">
        <v>9</v>
      </c>
      <c r="D28" s="7" t="str">
        <f t="shared" si="0"/>
        <v>Pass</v>
      </c>
    </row>
    <row r="29" spans="1:4">
      <c r="A29" s="43" t="s">
        <v>190</v>
      </c>
      <c r="B29" s="7" t="s">
        <v>94</v>
      </c>
      <c r="C29" s="9" t="s">
        <v>94</v>
      </c>
      <c r="D29" s="7" t="str">
        <f t="shared" si="0"/>
        <v>Pass</v>
      </c>
    </row>
    <row r="30" spans="1:4">
      <c r="A30" s="43" t="s">
        <v>555</v>
      </c>
      <c r="B30" s="7" t="s">
        <v>93</v>
      </c>
      <c r="C30" s="9" t="s">
        <v>93</v>
      </c>
    </row>
    <row r="31" spans="1:4" ht="19">
      <c r="A31" s="72" t="s">
        <v>216</v>
      </c>
      <c r="B31" s="72"/>
      <c r="C31" s="72"/>
      <c r="D31" s="72"/>
    </row>
    <row r="32" spans="1:4">
      <c r="A32" s="6" t="s">
        <v>192</v>
      </c>
      <c r="B32" s="7" t="s">
        <v>94</v>
      </c>
      <c r="C32" s="7" t="s">
        <v>94</v>
      </c>
      <c r="D32" s="7" t="str">
        <f t="shared" si="0"/>
        <v>Pass</v>
      </c>
    </row>
    <row r="33" spans="1:4">
      <c r="A33" s="41" t="s">
        <v>173</v>
      </c>
      <c r="B33" s="8" t="s">
        <v>10</v>
      </c>
      <c r="C33" s="10" t="s">
        <v>195</v>
      </c>
      <c r="D33" s="16" t="str">
        <f>IF(B33=C33,"Pass","Fail")</f>
        <v>Fail</v>
      </c>
    </row>
    <row r="34" spans="1:4">
      <c r="A34" s="43" t="s">
        <v>555</v>
      </c>
      <c r="B34" s="7" t="s">
        <v>94</v>
      </c>
      <c r="C34" s="7" t="s">
        <v>94</v>
      </c>
      <c r="D34" s="7" t="str">
        <f t="shared" si="0"/>
        <v>Pass</v>
      </c>
    </row>
    <row r="35" spans="1:4">
      <c r="A35" s="6" t="s">
        <v>556</v>
      </c>
      <c r="B35" s="7" t="s">
        <v>93</v>
      </c>
      <c r="C35" s="7" t="s">
        <v>93</v>
      </c>
      <c r="D35" s="7" t="str">
        <f t="shared" si="0"/>
        <v>Pass</v>
      </c>
    </row>
    <row r="38" spans="1:4">
      <c r="D38" s="8"/>
    </row>
  </sheetData>
  <mergeCells count="7">
    <mergeCell ref="A31:D31"/>
    <mergeCell ref="A2:D2"/>
    <mergeCell ref="A5:D5"/>
    <mergeCell ref="A9:D9"/>
    <mergeCell ref="A14:D14"/>
    <mergeCell ref="A19:D19"/>
    <mergeCell ref="A25:D25"/>
  </mergeCells>
  <conditionalFormatting sqref="D1">
    <cfRule type="containsText" dxfId="23" priority="5" operator="containsText" text="Fail">
      <formula>NOT(ISERROR(SEARCH("Fail",D1)))</formula>
    </cfRule>
    <cfRule type="containsText" dxfId="22" priority="6" operator="containsText" text="Pass">
      <formula>NOT(ISERROR(SEARCH("Pass",D1)))</formula>
    </cfRule>
  </conditionalFormatting>
  <conditionalFormatting sqref="D1">
    <cfRule type="containsText" dxfId="21" priority="3" operator="containsText" text="Fail">
      <formula>NOT(ISERROR(SEARCH("Fail",D1)))</formula>
    </cfRule>
    <cfRule type="containsText" dxfId="20" priority="4" operator="containsText" text="Pass">
      <formula>NOT(ISERROR(SEARCH("Pass",D1)))</formula>
    </cfRule>
  </conditionalFormatting>
  <conditionalFormatting sqref="D1 D3:D4 D6:D8 D10:D13 D15:D18 D20:D24 D26:D30 D32:D1048576">
    <cfRule type="containsText" dxfId="19" priority="1" operator="containsText" text="Fail">
      <formula>NOT(ISERROR(SEARCH("Fail",D1)))</formula>
    </cfRule>
    <cfRule type="containsText" dxfId="18" priority="2" operator="containsText" text="Pass">
      <formula>NOT(ISERROR(SEARCH("Pass",D1)))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2B18A-1EFD-4440-9C29-3E2C5AE028B8}">
  <dimension ref="D5:L87"/>
  <sheetViews>
    <sheetView workbookViewId="0">
      <selection activeCell="C21" sqref="C21"/>
    </sheetView>
  </sheetViews>
  <sheetFormatPr baseColWidth="10" defaultRowHeight="16"/>
  <cols>
    <col min="4" max="4" width="34.1640625" customWidth="1"/>
    <col min="5" max="6" width="18" customWidth="1"/>
    <col min="7" max="7" width="18.6640625" customWidth="1"/>
    <col min="8" max="8" width="19.83203125" customWidth="1"/>
    <col min="9" max="9" width="20.6640625" customWidth="1"/>
    <col min="10" max="10" width="18.33203125" customWidth="1"/>
    <col min="11" max="11" width="37.1640625" customWidth="1"/>
    <col min="12" max="12" width="38.33203125" customWidth="1"/>
  </cols>
  <sheetData>
    <row r="5" spans="4:8" ht="19">
      <c r="D5" s="61" t="s">
        <v>557</v>
      </c>
      <c r="E5" s="61" t="s">
        <v>191</v>
      </c>
      <c r="F5" s="61" t="s">
        <v>558</v>
      </c>
      <c r="G5" s="61" t="s">
        <v>559</v>
      </c>
      <c r="H5" s="61" t="s">
        <v>560</v>
      </c>
    </row>
    <row r="6" spans="4:8">
      <c r="D6" s="65" t="s">
        <v>561</v>
      </c>
      <c r="E6" s="65"/>
      <c r="F6" s="65"/>
      <c r="G6" s="65"/>
      <c r="H6" s="65"/>
    </row>
    <row r="7" spans="4:8">
      <c r="D7" s="52">
        <v>7</v>
      </c>
      <c r="E7" s="53">
        <v>7</v>
      </c>
      <c r="F7" s="66">
        <v>0</v>
      </c>
      <c r="G7" s="67">
        <v>1</v>
      </c>
      <c r="H7" s="68">
        <v>0</v>
      </c>
    </row>
    <row r="8" spans="4:8">
      <c r="D8" s="65" t="s">
        <v>562</v>
      </c>
      <c r="E8" s="65"/>
      <c r="F8" s="65"/>
      <c r="G8" s="65"/>
      <c r="H8" s="65"/>
    </row>
    <row r="9" spans="4:8">
      <c r="D9" s="52">
        <v>108</v>
      </c>
      <c r="E9" s="53">
        <v>87</v>
      </c>
      <c r="F9" s="66">
        <v>21</v>
      </c>
      <c r="G9" s="67">
        <v>0.8</v>
      </c>
      <c r="H9" s="68">
        <v>0.2</v>
      </c>
    </row>
    <row r="10" spans="4:8">
      <c r="D10" s="65" t="s">
        <v>563</v>
      </c>
      <c r="E10" s="65"/>
      <c r="F10" s="65"/>
      <c r="G10" s="65"/>
      <c r="H10" s="65"/>
    </row>
    <row r="11" spans="4:8">
      <c r="D11" s="52">
        <v>90</v>
      </c>
      <c r="E11" s="53">
        <v>84</v>
      </c>
      <c r="F11" s="66">
        <v>6</v>
      </c>
      <c r="G11" s="67">
        <v>0.93</v>
      </c>
      <c r="H11" s="68">
        <v>7.0000000000000007E-2</v>
      </c>
    </row>
    <row r="12" spans="4:8">
      <c r="D12" s="65" t="s">
        <v>564</v>
      </c>
      <c r="E12" s="65"/>
      <c r="F12" s="65"/>
      <c r="G12" s="65"/>
      <c r="H12" s="65"/>
    </row>
    <row r="13" spans="4:8">
      <c r="D13" s="52">
        <v>185</v>
      </c>
      <c r="E13" s="53">
        <v>161</v>
      </c>
      <c r="F13" s="66">
        <v>24</v>
      </c>
      <c r="G13" s="67">
        <v>0.87</v>
      </c>
      <c r="H13" s="68">
        <v>0.13</v>
      </c>
    </row>
    <row r="14" spans="4:8">
      <c r="D14" s="65" t="s">
        <v>597</v>
      </c>
      <c r="E14" s="65"/>
      <c r="F14" s="65"/>
      <c r="G14" s="65"/>
      <c r="H14" s="65"/>
    </row>
    <row r="15" spans="4:8">
      <c r="D15" s="52">
        <v>120</v>
      </c>
      <c r="E15" s="53">
        <v>102</v>
      </c>
      <c r="F15" s="66">
        <v>18</v>
      </c>
      <c r="G15" s="67">
        <v>0.85</v>
      </c>
      <c r="H15" s="68">
        <v>0.15</v>
      </c>
    </row>
    <row r="16" spans="4:8">
      <c r="D16" s="65" t="s">
        <v>654</v>
      </c>
      <c r="E16" s="65"/>
      <c r="F16" s="65"/>
      <c r="G16" s="65"/>
      <c r="H16" s="65"/>
    </row>
    <row r="17" spans="4:8">
      <c r="D17" s="52">
        <v>20</v>
      </c>
      <c r="E17" s="53">
        <v>16</v>
      </c>
      <c r="F17" s="66">
        <v>4</v>
      </c>
      <c r="G17" s="67">
        <v>0.8</v>
      </c>
      <c r="H17" s="68">
        <v>0.2</v>
      </c>
    </row>
    <row r="18" spans="4:8">
      <c r="D18" s="65" t="s">
        <v>775</v>
      </c>
      <c r="E18" s="65"/>
      <c r="F18" s="65"/>
      <c r="G18" s="65"/>
      <c r="H18" s="65"/>
    </row>
    <row r="19" spans="4:8">
      <c r="D19" s="52">
        <v>105</v>
      </c>
      <c r="E19" s="53">
        <v>85</v>
      </c>
      <c r="F19" s="66">
        <v>20</v>
      </c>
      <c r="G19" s="67">
        <v>0.81</v>
      </c>
      <c r="H19" s="68">
        <v>0.19</v>
      </c>
    </row>
    <row r="30" spans="4:8" ht="19">
      <c r="D30" s="59" t="s">
        <v>557</v>
      </c>
      <c r="E30" s="60" t="s">
        <v>592</v>
      </c>
      <c r="F30" s="60" t="s">
        <v>593</v>
      </c>
      <c r="G30" s="60" t="s">
        <v>594</v>
      </c>
      <c r="H30" s="60" t="s">
        <v>596</v>
      </c>
    </row>
    <row r="31" spans="4:8">
      <c r="D31" s="73" t="s">
        <v>562</v>
      </c>
      <c r="E31" s="62">
        <v>0.94</v>
      </c>
      <c r="F31" s="62">
        <v>0.84</v>
      </c>
      <c r="G31" s="62">
        <v>0.8</v>
      </c>
      <c r="H31" s="62">
        <v>0.88</v>
      </c>
    </row>
    <row r="32" spans="4:8">
      <c r="D32" s="73"/>
      <c r="E32" s="52"/>
      <c r="F32" s="53"/>
      <c r="G32" s="53"/>
      <c r="H32" s="53"/>
    </row>
    <row r="33" spans="4:8">
      <c r="D33" s="73" t="s">
        <v>563</v>
      </c>
      <c r="E33" s="63">
        <v>0.95</v>
      </c>
      <c r="F33" s="62">
        <v>0.97</v>
      </c>
      <c r="G33" s="62">
        <v>0.93</v>
      </c>
      <c r="H33" s="62">
        <v>0.96</v>
      </c>
    </row>
    <row r="34" spans="4:8">
      <c r="D34" s="73"/>
      <c r="E34" s="52"/>
      <c r="F34" s="64"/>
      <c r="G34" s="64"/>
      <c r="H34" s="64"/>
    </row>
    <row r="35" spans="4:8">
      <c r="D35" s="73" t="s">
        <v>564</v>
      </c>
      <c r="E35" s="63">
        <v>0.98</v>
      </c>
      <c r="F35" s="63">
        <v>0.88</v>
      </c>
      <c r="G35" s="63">
        <v>0.87</v>
      </c>
      <c r="H35" s="63">
        <v>0.92</v>
      </c>
    </row>
    <row r="36" spans="4:8">
      <c r="D36" s="73"/>
      <c r="E36" s="52"/>
      <c r="F36" s="64"/>
      <c r="G36" s="64"/>
      <c r="H36" s="64"/>
    </row>
    <row r="37" spans="4:8">
      <c r="D37" s="73" t="s">
        <v>597</v>
      </c>
      <c r="E37" s="63">
        <v>0.97</v>
      </c>
      <c r="F37" s="63">
        <v>0.87</v>
      </c>
      <c r="G37" s="63">
        <v>0.85</v>
      </c>
      <c r="H37" s="63">
        <v>0.91</v>
      </c>
    </row>
    <row r="38" spans="4:8">
      <c r="D38" s="73"/>
      <c r="E38" s="52"/>
      <c r="F38" s="64"/>
      <c r="G38" s="64"/>
      <c r="H38" s="64"/>
    </row>
    <row r="39" spans="4:8">
      <c r="D39" s="73" t="s">
        <v>654</v>
      </c>
      <c r="E39" s="63">
        <v>0.8</v>
      </c>
      <c r="F39" s="63">
        <v>1</v>
      </c>
      <c r="G39" s="63">
        <v>0.8</v>
      </c>
      <c r="H39" s="63">
        <v>0.88</v>
      </c>
    </row>
    <row r="40" spans="4:8">
      <c r="D40" s="73"/>
      <c r="E40" s="52"/>
      <c r="F40" s="64"/>
      <c r="G40" s="64"/>
      <c r="H40" s="64"/>
    </row>
    <row r="41" spans="4:8">
      <c r="D41" s="73" t="s">
        <v>775</v>
      </c>
      <c r="E41" s="63">
        <v>0.86</v>
      </c>
      <c r="F41" s="63">
        <v>0.92</v>
      </c>
      <c r="G41" s="63">
        <v>0.81</v>
      </c>
      <c r="H41" s="63">
        <v>0.89</v>
      </c>
    </row>
    <row r="42" spans="4:8">
      <c r="D42" s="73"/>
      <c r="E42" s="52"/>
      <c r="F42" s="64"/>
      <c r="G42" s="64"/>
      <c r="H42" s="64"/>
    </row>
    <row r="65" spans="4:12" ht="19">
      <c r="F65" s="74" t="s">
        <v>607</v>
      </c>
      <c r="G65" s="74"/>
    </row>
    <row r="66" spans="4:12">
      <c r="D66" s="75" t="s">
        <v>598</v>
      </c>
      <c r="E66" s="52"/>
      <c r="F66" s="52" t="s">
        <v>599</v>
      </c>
      <c r="G66" s="52" t="s">
        <v>600</v>
      </c>
    </row>
    <row r="67" spans="4:12">
      <c r="D67" s="75"/>
      <c r="E67" s="52" t="s">
        <v>599</v>
      </c>
      <c r="F67" s="53" t="s">
        <v>589</v>
      </c>
      <c r="G67" s="52" t="s">
        <v>590</v>
      </c>
    </row>
    <row r="68" spans="4:12">
      <c r="D68" s="75"/>
      <c r="E68" s="52" t="s">
        <v>600</v>
      </c>
      <c r="F68" s="52" t="s">
        <v>591</v>
      </c>
      <c r="G68" s="52" t="s">
        <v>588</v>
      </c>
    </row>
    <row r="73" spans="4:12" ht="26">
      <c r="F73" s="76" t="s">
        <v>607</v>
      </c>
      <c r="G73" s="76"/>
    </row>
    <row r="74" spans="4:12" ht="19">
      <c r="D74" s="77" t="s">
        <v>598</v>
      </c>
      <c r="E74" s="50"/>
      <c r="F74" s="50" t="s">
        <v>601</v>
      </c>
      <c r="G74" s="50" t="s">
        <v>602</v>
      </c>
    </row>
    <row r="75" spans="4:12" ht="19">
      <c r="D75" s="78"/>
      <c r="E75" s="50" t="s">
        <v>601</v>
      </c>
      <c r="F75" s="50" t="s">
        <v>589</v>
      </c>
      <c r="G75" s="50" t="s">
        <v>590</v>
      </c>
    </row>
    <row r="76" spans="4:12" ht="19">
      <c r="D76" s="79"/>
      <c r="E76" s="50" t="s">
        <v>602</v>
      </c>
      <c r="F76" s="50" t="s">
        <v>591</v>
      </c>
      <c r="G76" s="50" t="s">
        <v>588</v>
      </c>
    </row>
    <row r="77" spans="4:12" ht="19">
      <c r="K77" s="74" t="s">
        <v>607</v>
      </c>
      <c r="L77" s="74"/>
    </row>
    <row r="78" spans="4:12">
      <c r="I78" s="80" t="s">
        <v>598</v>
      </c>
      <c r="J78" s="52"/>
      <c r="K78" s="52" t="s">
        <v>604</v>
      </c>
      <c r="L78" s="52" t="s">
        <v>605</v>
      </c>
    </row>
    <row r="79" spans="4:12">
      <c r="I79" s="81"/>
      <c r="J79" s="52" t="s">
        <v>608</v>
      </c>
      <c r="K79" s="52" t="s">
        <v>611</v>
      </c>
      <c r="L79" s="52" t="s">
        <v>612</v>
      </c>
    </row>
    <row r="80" spans="4:12">
      <c r="I80" s="82"/>
      <c r="J80" s="52" t="s">
        <v>605</v>
      </c>
      <c r="K80" s="52" t="s">
        <v>606</v>
      </c>
      <c r="L80" s="52" t="s">
        <v>603</v>
      </c>
    </row>
    <row r="85" spans="9:11" ht="17" thickBot="1"/>
    <row r="86" spans="9:11" ht="45" customHeight="1" thickBot="1">
      <c r="I86" s="54" t="s">
        <v>608</v>
      </c>
      <c r="J86" s="54" t="s">
        <v>609</v>
      </c>
      <c r="K86" s="54" t="s">
        <v>610</v>
      </c>
    </row>
    <row r="87" spans="9:11" ht="22" thickTop="1" thickBot="1">
      <c r="I87" s="55" t="s">
        <v>591</v>
      </c>
      <c r="J87" s="55" t="s">
        <v>588</v>
      </c>
      <c r="K87" s="55" t="s">
        <v>590</v>
      </c>
    </row>
  </sheetData>
  <mergeCells count="12">
    <mergeCell ref="D66:D68"/>
    <mergeCell ref="F73:G73"/>
    <mergeCell ref="D74:D76"/>
    <mergeCell ref="K77:L77"/>
    <mergeCell ref="I78:I80"/>
    <mergeCell ref="D31:D32"/>
    <mergeCell ref="D33:D34"/>
    <mergeCell ref="D35:D36"/>
    <mergeCell ref="D37:D38"/>
    <mergeCell ref="F65:G65"/>
    <mergeCell ref="D39:D40"/>
    <mergeCell ref="D41:D42"/>
  </mergeCells>
  <conditionalFormatting sqref="G65:G68">
    <cfRule type="containsText" dxfId="17" priority="11" operator="containsText" text="True Positive">
      <formula>NOT(ISERROR(SEARCH("True Positive",G65)))</formula>
    </cfRule>
    <cfRule type="containsText" dxfId="16" priority="12" operator="containsText" text="False Positive">
      <formula>NOT(ISERROR(SEARCH("False Positive",G65)))</formula>
    </cfRule>
  </conditionalFormatting>
  <conditionalFormatting sqref="F65:F68">
    <cfRule type="containsText" dxfId="15" priority="9" operator="containsText" text="False Negative">
      <formula>NOT(ISERROR(SEARCH("False Negative",F65)))</formula>
    </cfRule>
    <cfRule type="containsText" dxfId="14" priority="10" operator="containsText" text="True Negative">
      <formula>NOT(ISERROR(SEARCH("True Negative",F65)))</formula>
    </cfRule>
  </conditionalFormatting>
  <conditionalFormatting sqref="G73:G76">
    <cfRule type="containsText" dxfId="13" priority="7" operator="containsText" text="True Positive">
      <formula>NOT(ISERROR(SEARCH("True Positive",G73)))</formula>
    </cfRule>
    <cfRule type="containsText" dxfId="12" priority="8" operator="containsText" text="False Positive">
      <formula>NOT(ISERROR(SEARCH("False Positive",G73)))</formula>
    </cfRule>
  </conditionalFormatting>
  <conditionalFormatting sqref="F73:F76">
    <cfRule type="containsText" dxfId="11" priority="5" operator="containsText" text="False Negative">
      <formula>NOT(ISERROR(SEARCH("False Negative",F73)))</formula>
    </cfRule>
    <cfRule type="containsText" dxfId="10" priority="6" operator="containsText" text="True Negative">
      <formula>NOT(ISERROR(SEARCH("True Negative",F73)))</formula>
    </cfRule>
  </conditionalFormatting>
  <conditionalFormatting sqref="L77:L80">
    <cfRule type="containsText" dxfId="9" priority="3" operator="containsText" text="True Positive">
      <formula>NOT(ISERROR(SEARCH("True Positive",L77)))</formula>
    </cfRule>
    <cfRule type="containsText" dxfId="8" priority="4" operator="containsText" text="False Positive">
      <formula>NOT(ISERROR(SEARCH("False Positive",L77)))</formula>
    </cfRule>
  </conditionalFormatting>
  <conditionalFormatting sqref="K77:K80">
    <cfRule type="containsText" dxfId="7" priority="1" operator="containsText" text="False Negative">
      <formula>NOT(ISERROR(SEARCH("False Negative",K77)))</formula>
    </cfRule>
    <cfRule type="containsText" dxfId="6" priority="2" operator="containsText" text="True Negative">
      <formula>NOT(ISERROR(SEARCH("True Negative",K77)))</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Responses</vt:lpstr>
      <vt:lpstr>FRAUD_Results</vt:lpstr>
      <vt:lpstr>PIN_QUERY_Results</vt:lpstr>
      <vt:lpstr>ChangePersonalDetails_Results</vt:lpstr>
      <vt:lpstr>ManageOverdrafts_Results</vt:lpstr>
      <vt:lpstr>Bereavement_Results</vt:lpstr>
      <vt:lpstr>ManageCards_Results</vt:lpstr>
      <vt:lpstr>OutOfScope_Results</vt:lpstr>
      <vt:lpstr>Summary--Not updated</vt:lpstr>
      <vt:lpstr>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Rajini Mudrakolla</dc:creator>
  <cp:lastModifiedBy>Rajini Mudrakolla</cp:lastModifiedBy>
  <dcterms:created xsi:type="dcterms:W3CDTF">2020-06-17T11:09:19Z</dcterms:created>
  <dcterms:modified xsi:type="dcterms:W3CDTF">2020-07-09T14:19:59Z</dcterms:modified>
</cp:coreProperties>
</file>