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12780"/>
  </bookViews>
  <sheets>
    <sheet name="Xception" sheetId="1" r:id="rId1"/>
    <sheet name="Inception" sheetId="2" r:id="rId2"/>
  </sheets>
  <calcPr calcId="144525"/>
</workbook>
</file>

<file path=xl/sharedStrings.xml><?xml version="1.0" encoding="utf-8"?>
<sst xmlns="http://schemas.openxmlformats.org/spreadsheetml/2006/main" count="36">
  <si>
    <t>Books: Pre-trained_Augmented_Fine-tuned_Xception_V3_1</t>
  </si>
  <si>
    <t>Config\Epochs</t>
  </si>
  <si>
    <t>Xcep_Transfer (train)</t>
  </si>
  <si>
    <t>Xcep_Transfer (valid)</t>
  </si>
  <si>
    <t>Incep_Transfer (train )</t>
  </si>
  <si>
    <t>Incep_Transfer (valid)</t>
  </si>
  <si>
    <t>Xcep_Fine_Fixed (train)</t>
  </si>
  <si>
    <t>Xcep_Fine_Fixed (valid)</t>
  </si>
  <si>
    <t>Incep_Fine_Fixed (train)</t>
  </si>
  <si>
    <t>Incep_Fine_Fixed (valid)</t>
  </si>
  <si>
    <t>Xcep_Fine_Var (train)</t>
  </si>
  <si>
    <t>Xcep_Fine_Var (valid)</t>
  </si>
  <si>
    <t>Incep_Fine_Var (train)</t>
  </si>
  <si>
    <t>Incep_Fine_Var (valid)</t>
  </si>
  <si>
    <t>EXTRA: Running with more augmented images by increasing number of validation steps (validations_steps X 5)</t>
  </si>
  <si>
    <t>Xcep_Fine_Fixed (valid, extra aug valid)</t>
  </si>
  <si>
    <t>AVG</t>
  </si>
  <si>
    <t>Transfer-learned (train acc)</t>
  </si>
  <si>
    <t>Pre-trained_Augmented_Fine-tuned_Inception_V3_V3</t>
  </si>
  <si>
    <t>Transfer-learned (valid acc)</t>
  </si>
  <si>
    <t>Fine-tuned, lr=1e-3, dec=0 (train acc)</t>
  </si>
  <si>
    <t>Fine-tuned, lr=1e-3, dec=0 (valid acc)</t>
  </si>
  <si>
    <t>Fine-tuned, lr=5e-4, dec=0 (train acc)</t>
  </si>
  <si>
    <t>Fine-tuned, lr=5e-4, dec=0 (valid acc)</t>
  </si>
  <si>
    <t>Fine-tuned, lr=1e-4, dec=0 (train acc)</t>
  </si>
  <si>
    <t>Fine-tuned, lr=1e-4, dec=0 (valid acc)</t>
  </si>
  <si>
    <t>Fine-tuned, lr=5e-5, dec=0 (train acc)</t>
  </si>
  <si>
    <t>Fine-tuned, lr=5e-5, dec=0 (valid acc)</t>
  </si>
  <si>
    <t>Fine-tuned, lr=1e-3, dec=5e-5 (train acc)</t>
  </si>
  <si>
    <t>Fine-tuned, lr=1e-3, dec=5e-5 (valid acc)</t>
  </si>
  <si>
    <t>Fine-tuned, lr=5e-4, dec=5e-5 (train acc)</t>
  </si>
  <si>
    <t>Fine-tuned, lr=5e-4, dec=5e-5 (valid acc)</t>
  </si>
  <si>
    <t>Fine-tuned, lr=1e-4, dec=5e-5 (train acc)</t>
  </si>
  <si>
    <t>Fine-tuned, lr=1e-4, dec=5e-5 (valid acc)</t>
  </si>
  <si>
    <t>Fine-tuned, lr=5e-5, dec=5e-5 (train acc)</t>
  </si>
  <si>
    <t>Fine-tuned, lr=5e-5, dec=5e-5 (valid acc)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</si>
</sst>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8" fontId="2" fillId="2" borderId="0" xfId="0" applyNumberFormat="1" applyFont="1" applyFill="1">
      <alignment vertical="center"/>
    </xf>
    <xf numFmtId="178" fontId="3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4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7446393762183"/>
          <c:y val="0.0358796296296296"/>
          <c:w val="0.901416504223522"/>
          <c:h val="0.6274074074074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Xception!$C$3</c:f>
              <c:strCache>
                <c:ptCount val="1"/>
                <c:pt idx="0">
                  <c:v>Xcep_Transfer (train)</c:v>
                </c:pt>
              </c:strCache>
            </c:strRef>
          </c:tx>
          <c:dLbls>
            <c:delete val="1"/>
          </c:dLbls>
          <c:yVal>
            <c:numRef>
              <c:f>Xception!$D$3:$W$3</c:f>
              <c:numCache>
                <c:formatCode>General</c:formatCode>
                <c:ptCount val="20"/>
                <c:pt idx="0">
                  <c:v>0.51</c:v>
                </c:pt>
                <c:pt idx="1">
                  <c:v>0.79</c:v>
                </c:pt>
                <c:pt idx="2">
                  <c:v>0.81</c:v>
                </c:pt>
                <c:pt idx="3">
                  <c:v>0.84</c:v>
                </c:pt>
                <c:pt idx="4">
                  <c:v>0.86</c:v>
                </c:pt>
                <c:pt idx="5">
                  <c:v>0.86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0.87</c:v>
                </c:pt>
                <c:pt idx="10">
                  <c:v>0.88</c:v>
                </c:pt>
                <c:pt idx="11">
                  <c:v>0.87</c:v>
                </c:pt>
                <c:pt idx="12">
                  <c:v>0.88</c:v>
                </c:pt>
                <c:pt idx="13">
                  <c:v>0.89</c:v>
                </c:pt>
                <c:pt idx="14">
                  <c:v>0.88</c:v>
                </c:pt>
                <c:pt idx="15">
                  <c:v>0.89</c:v>
                </c:pt>
                <c:pt idx="16">
                  <c:v>0.9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Xception!$C$5</c:f>
              <c:strCache>
                <c:ptCount val="1"/>
                <c:pt idx="0">
                  <c:v>Incep_Transfer (train )</c:v>
                </c:pt>
              </c:strCache>
            </c:strRef>
          </c:tx>
          <c:dLbls>
            <c:delete val="1"/>
          </c:dLbls>
          <c:yVal>
            <c:numRef>
              <c:f>Xception!$D$5:$W$5</c:f>
              <c:numCache>
                <c:formatCode>General</c:formatCode>
                <c:ptCount val="20"/>
                <c:pt idx="0">
                  <c:v>0.21</c:v>
                </c:pt>
                <c:pt idx="1">
                  <c:v>0.51</c:v>
                </c:pt>
                <c:pt idx="2">
                  <c:v>0.61</c:v>
                </c:pt>
                <c:pt idx="3">
                  <c:v>0.64</c:v>
                </c:pt>
                <c:pt idx="4">
                  <c:v>0.68</c:v>
                </c:pt>
                <c:pt idx="5">
                  <c:v>0.69</c:v>
                </c:pt>
                <c:pt idx="6">
                  <c:v>0.7</c:v>
                </c:pt>
                <c:pt idx="7">
                  <c:v>0.71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0.74</c:v>
                </c:pt>
                <c:pt idx="12">
                  <c:v>0.73</c:v>
                </c:pt>
                <c:pt idx="13">
                  <c:v>0.74</c:v>
                </c:pt>
                <c:pt idx="14">
                  <c:v>0.74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0.74</c:v>
                </c:pt>
                <c:pt idx="19">
                  <c:v>0.75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63036"/>
        <c:axId val="82104087"/>
      </c:scatterChart>
      <c:valAx>
        <c:axId val="608763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4087"/>
        <c:crosses val="autoZero"/>
        <c:crossBetween val="midCat"/>
      </c:valAx>
      <c:valAx>
        <c:axId val="8210408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7630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46133853151397"/>
          <c:y val="0.737876254180602"/>
          <c:w val="0.46529669244926"/>
          <c:h val="0.07167174545250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7446393762183"/>
          <c:y val="0.0347222222222222"/>
          <c:w val="0.893879142300195"/>
          <c:h val="0.6320370370370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Xception!$C$4</c:f>
              <c:strCache>
                <c:ptCount val="1"/>
                <c:pt idx="0">
                  <c:v>Xcep_Transfer (valid)</c:v>
                </c:pt>
              </c:strCache>
            </c:strRef>
          </c:tx>
          <c:dLbls>
            <c:delete val="1"/>
          </c:dLbls>
          <c:yVal>
            <c:numRef>
              <c:f>Xception!$D$4:$W$4</c:f>
              <c:numCache>
                <c:formatCode>General</c:formatCode>
                <c:ptCount val="20"/>
                <c:pt idx="0">
                  <c:v>0.91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0.91</c:v>
                </c:pt>
                <c:pt idx="5">
                  <c:v>0.91</c:v>
                </c:pt>
                <c:pt idx="6">
                  <c:v>0.92</c:v>
                </c:pt>
                <c:pt idx="7">
                  <c:v>0.92</c:v>
                </c:pt>
                <c:pt idx="8">
                  <c:v>0.91</c:v>
                </c:pt>
                <c:pt idx="9">
                  <c:v>0.93</c:v>
                </c:pt>
                <c:pt idx="10">
                  <c:v>0.9</c:v>
                </c:pt>
                <c:pt idx="11">
                  <c:v>0.91</c:v>
                </c:pt>
                <c:pt idx="12">
                  <c:v>0.91</c:v>
                </c:pt>
                <c:pt idx="13">
                  <c:v>0.92</c:v>
                </c:pt>
                <c:pt idx="14">
                  <c:v>0.93</c:v>
                </c:pt>
                <c:pt idx="15">
                  <c:v>0.91</c:v>
                </c:pt>
                <c:pt idx="16">
                  <c:v>0.92</c:v>
                </c:pt>
                <c:pt idx="17">
                  <c:v>0.92</c:v>
                </c:pt>
                <c:pt idx="18">
                  <c:v>0.9</c:v>
                </c:pt>
                <c:pt idx="19">
                  <c:v>0.91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Xception!$C$6</c:f>
              <c:strCache>
                <c:ptCount val="1"/>
                <c:pt idx="0">
                  <c:v>Incep_Transfer (valid)</c:v>
                </c:pt>
              </c:strCache>
            </c:strRef>
          </c:tx>
          <c:dLbls>
            <c:delete val="1"/>
          </c:dLbls>
          <c:yVal>
            <c:numRef>
              <c:f>Xception!$D$6:$W$6</c:f>
              <c:numCache>
                <c:formatCode>General</c:formatCode>
                <c:ptCount val="20"/>
                <c:pt idx="0">
                  <c:v>0.74</c:v>
                </c:pt>
                <c:pt idx="1">
                  <c:v>0.78</c:v>
                </c:pt>
                <c:pt idx="2">
                  <c:v>0.81</c:v>
                </c:pt>
                <c:pt idx="3">
                  <c:v>0.84</c:v>
                </c:pt>
                <c:pt idx="4">
                  <c:v>0.81</c:v>
                </c:pt>
                <c:pt idx="5">
                  <c:v>0.84</c:v>
                </c:pt>
                <c:pt idx="6">
                  <c:v>0.85</c:v>
                </c:pt>
                <c:pt idx="7">
                  <c:v>0.85</c:v>
                </c:pt>
                <c:pt idx="8">
                  <c:v>0.84</c:v>
                </c:pt>
                <c:pt idx="9">
                  <c:v>0.81</c:v>
                </c:pt>
                <c:pt idx="10">
                  <c:v>0.87</c:v>
                </c:pt>
                <c:pt idx="11">
                  <c:v>0.87</c:v>
                </c:pt>
                <c:pt idx="12">
                  <c:v>0.85</c:v>
                </c:pt>
                <c:pt idx="13">
                  <c:v>0.84</c:v>
                </c:pt>
                <c:pt idx="14">
                  <c:v>0.84</c:v>
                </c:pt>
                <c:pt idx="15">
                  <c:v>0.86</c:v>
                </c:pt>
                <c:pt idx="16">
                  <c:v>0.89</c:v>
                </c:pt>
                <c:pt idx="17">
                  <c:v>0.86</c:v>
                </c:pt>
                <c:pt idx="18">
                  <c:v>0.85</c:v>
                </c:pt>
                <c:pt idx="19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63036"/>
        <c:axId val="821040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Xception!$K$17</c15:sqref>
                        </c15:formulaRef>
                      </c:ext>
                    </c:extLst>
                    <c:strCache>
                      <c:ptCount val="1"/>
                      <c:pt idx="0">
                        <c:v>0.92</c:v>
                      </c:pt>
                    </c:strCache>
                  </c:strRef>
                </c:tx>
                <c:dLbls>
                  <c:delete val="1"/>
                </c:dLbls>
                <c:yVal>
                  <c:numRef>
                    <c:numCache>
                      <c:formatCode>General</c:formatCode>
                      <c:ptCount val="10"/>
                      <c:pt idx="0">
                        <c:v>0.87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0.91</c:v>
                      </c:pt>
                      <c:pt idx="4">
                        <c:v>0.9</c:v>
                      </c:pt>
                      <c:pt idx="5">
                        <c:v>0.92</c:v>
                      </c:pt>
                      <c:pt idx="6">
                        <c:v>0.91</c:v>
                      </c:pt>
                      <c:pt idx="7">
                        <c:v>0.92</c:v>
                      </c:pt>
                      <c:pt idx="8">
                        <c:v>0.91</c:v>
                      </c:pt>
                      <c:pt idx="9">
                        <c:v>0.92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08763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4087"/>
        <c:crosses val="autoZero"/>
        <c:crossBetween val="midCat"/>
      </c:valAx>
      <c:valAx>
        <c:axId val="82104087"/>
        <c:scaling>
          <c:orientation val="minMax"/>
          <c:max val="0.95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7630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706027060270603"/>
          <c:y val="0.743102006688963"/>
          <c:w val="0.459857120360054"/>
          <c:h val="0.07155762048891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Fixed</a:t>
            </a:r>
            <a:r>
              <a:rPr lang="en-GB" baseline="0"/>
              <a:t> learning rate and decay</a:t>
            </a:r>
            <a:endParaRPr lang="en-GB"/>
          </a:p>
        </c:rich>
      </c:tx>
      <c:layout>
        <c:manualLayout>
          <c:xMode val="edge"/>
          <c:yMode val="edge"/>
          <c:x val="0.394667668079952"/>
          <c:y val="0.02543719644897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Xception!$C$8</c:f>
              <c:strCache>
                <c:ptCount val="1"/>
                <c:pt idx="0">
                  <c:v>Xcep_Fine_Fixed (valid)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Xception!$D$8:$W$8</c:f>
              <c:numCache>
                <c:formatCode>General</c:formatCode>
                <c:ptCount val="20"/>
                <c:pt idx="0">
                  <c:v>0.89</c:v>
                </c:pt>
                <c:pt idx="1">
                  <c:v>0.92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  <c:pt idx="5">
                  <c:v>0.94</c:v>
                </c:pt>
                <c:pt idx="6">
                  <c:v>0.92</c:v>
                </c:pt>
                <c:pt idx="7">
                  <c:v>0.92</c:v>
                </c:pt>
                <c:pt idx="8">
                  <c:v>0.91</c:v>
                </c:pt>
                <c:pt idx="9">
                  <c:v>0.93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0.94</c:v>
                </c:pt>
                <c:pt idx="14">
                  <c:v>0.93</c:v>
                </c:pt>
                <c:pt idx="15">
                  <c:v>0.92</c:v>
                </c:pt>
                <c:pt idx="16">
                  <c:v>0.92</c:v>
                </c:pt>
                <c:pt idx="17">
                  <c:v>0.93</c:v>
                </c:pt>
                <c:pt idx="18">
                  <c:v>0.93</c:v>
                </c:pt>
                <c:pt idx="19">
                  <c:v>0.92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Xception!$C$10</c:f>
              <c:strCache>
                <c:ptCount val="1"/>
                <c:pt idx="0">
                  <c:v>Incep_Fine_Fixed (valid)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Xception!$D$10:$W$10</c:f>
              <c:numCache>
                <c:formatCode>General</c:formatCode>
                <c:ptCount val="20"/>
                <c:pt idx="0">
                  <c:v>0.91</c:v>
                </c:pt>
                <c:pt idx="1">
                  <c:v>0.91</c:v>
                </c:pt>
                <c:pt idx="2">
                  <c:v>0.9</c:v>
                </c:pt>
                <c:pt idx="3">
                  <c:v>0.9</c:v>
                </c:pt>
                <c:pt idx="4">
                  <c:v>0.93</c:v>
                </c:pt>
                <c:pt idx="5">
                  <c:v>0.91</c:v>
                </c:pt>
                <c:pt idx="6">
                  <c:v>0.93</c:v>
                </c:pt>
                <c:pt idx="7">
                  <c:v>0.95</c:v>
                </c:pt>
                <c:pt idx="8">
                  <c:v>0.94</c:v>
                </c:pt>
                <c:pt idx="9">
                  <c:v>0.92</c:v>
                </c:pt>
                <c:pt idx="10">
                  <c:v>0.94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0.93</c:v>
                </c:pt>
                <c:pt idx="15">
                  <c:v>0.94</c:v>
                </c:pt>
                <c:pt idx="16">
                  <c:v>0.93</c:v>
                </c:pt>
                <c:pt idx="17">
                  <c:v>0.92</c:v>
                </c:pt>
                <c:pt idx="18">
                  <c:v>0.95</c:v>
                </c:pt>
                <c:pt idx="19">
                  <c:v>0.92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Xception!$C$18</c:f>
              <c:strCache>
                <c:ptCount val="1"/>
                <c:pt idx="0">
                  <c:v>Xcep_Fine_Fixed (valid, extra aug valid)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Xception!$D$18:$W$18</c:f>
              <c:numCache>
                <c:formatCode>General</c:formatCode>
                <c:ptCount val="20"/>
                <c:pt idx="0">
                  <c:v>0.93</c:v>
                </c:pt>
                <c:pt idx="1">
                  <c:v>0.92</c:v>
                </c:pt>
                <c:pt idx="2">
                  <c:v>0.92</c:v>
                </c:pt>
                <c:pt idx="3">
                  <c:v>0.93</c:v>
                </c:pt>
                <c:pt idx="4">
                  <c:v>0.92</c:v>
                </c:pt>
                <c:pt idx="5">
                  <c:v>0.93</c:v>
                </c:pt>
                <c:pt idx="6">
                  <c:v>0.92</c:v>
                </c:pt>
                <c:pt idx="7">
                  <c:v>0.94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64776"/>
        <c:axId val="389864120"/>
      </c:lineChart>
      <c:catAx>
        <c:axId val="38986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864120"/>
        <c:crosses val="autoZero"/>
        <c:auto val="1"/>
        <c:lblAlgn val="ctr"/>
        <c:lblOffset val="100"/>
        <c:noMultiLvlLbl val="0"/>
      </c:catAx>
      <c:valAx>
        <c:axId val="389864120"/>
        <c:scaling>
          <c:orientation val="minMax"/>
          <c:min val="0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86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Continous</a:t>
            </a:r>
            <a:r>
              <a:rPr lang="en-GB" baseline="0"/>
              <a:t> decreasing learning rate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4267033787459"/>
          <c:y val="0.133899346011681"/>
          <c:w val="0.948475648935307"/>
          <c:h val="0.682658222447369"/>
        </c:manualLayout>
      </c:layout>
      <c:lineChart>
        <c:grouping val="standard"/>
        <c:varyColors val="0"/>
        <c:ser>
          <c:idx val="0"/>
          <c:order val="0"/>
          <c:tx>
            <c:strRef>
              <c:f>Xception!$C$12</c:f>
              <c:strCache>
                <c:ptCount val="1"/>
                <c:pt idx="0">
                  <c:v>Xcep_Fine_Var (valid)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Xception!$D$12:$W$12</c:f>
              <c:numCache>
                <c:formatCode>General</c:formatCode>
                <c:ptCount val="20"/>
                <c:pt idx="0">
                  <c:v>0.91</c:v>
                </c:pt>
                <c:pt idx="1">
                  <c:v>0.91</c:v>
                </c:pt>
                <c:pt idx="2">
                  <c:v>0.9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0.91</c:v>
                </c:pt>
                <c:pt idx="7">
                  <c:v>0.9</c:v>
                </c:pt>
                <c:pt idx="8">
                  <c:v>0.94</c:v>
                </c:pt>
                <c:pt idx="9">
                  <c:v>0.92</c:v>
                </c:pt>
                <c:pt idx="10">
                  <c:v>0.95</c:v>
                </c:pt>
                <c:pt idx="11">
                  <c:v>0.93</c:v>
                </c:pt>
                <c:pt idx="12">
                  <c:v>0.93</c:v>
                </c:pt>
                <c:pt idx="13">
                  <c:v>0.94</c:v>
                </c:pt>
                <c:pt idx="14">
                  <c:v>0.92</c:v>
                </c:pt>
                <c:pt idx="15">
                  <c:v>0.94</c:v>
                </c:pt>
                <c:pt idx="16">
                  <c:v>0.92</c:v>
                </c:pt>
                <c:pt idx="17">
                  <c:v>0.93</c:v>
                </c:pt>
                <c:pt idx="18">
                  <c:v>0.93</c:v>
                </c:pt>
                <c:pt idx="19">
                  <c:v>0.94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Xception!$C$14</c:f>
              <c:strCache>
                <c:ptCount val="1"/>
                <c:pt idx="0">
                  <c:v>Incep_Fine_Var (valid)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Lbls>
            <c:delete val="1"/>
          </c:dLbls>
          <c:val>
            <c:numRef>
              <c:f>Xception!$D$14:$W$14</c:f>
              <c:numCache>
                <c:formatCode>General</c:formatCode>
                <c:ptCount val="20"/>
                <c:pt idx="0">
                  <c:v>0.56</c:v>
                </c:pt>
                <c:pt idx="1">
                  <c:v>0.74</c:v>
                </c:pt>
                <c:pt idx="2">
                  <c:v>0.7</c:v>
                </c:pt>
                <c:pt idx="3">
                  <c:v>0.81</c:v>
                </c:pt>
                <c:pt idx="4">
                  <c:v>0.8</c:v>
                </c:pt>
                <c:pt idx="5">
                  <c:v>0.85</c:v>
                </c:pt>
                <c:pt idx="6">
                  <c:v>0.8</c:v>
                </c:pt>
                <c:pt idx="7">
                  <c:v>0.8</c:v>
                </c:pt>
                <c:pt idx="8">
                  <c:v>0.84</c:v>
                </c:pt>
                <c:pt idx="9">
                  <c:v>0.84</c:v>
                </c:pt>
                <c:pt idx="10">
                  <c:v>0.89</c:v>
                </c:pt>
                <c:pt idx="11">
                  <c:v>0.91</c:v>
                </c:pt>
                <c:pt idx="12">
                  <c:v>0.94</c:v>
                </c:pt>
                <c:pt idx="13">
                  <c:v>0.92</c:v>
                </c:pt>
                <c:pt idx="14">
                  <c:v>0.92</c:v>
                </c:pt>
                <c:pt idx="15">
                  <c:v>0.91</c:v>
                </c:pt>
                <c:pt idx="16">
                  <c:v>0.93</c:v>
                </c:pt>
                <c:pt idx="17">
                  <c:v>0.9</c:v>
                </c:pt>
                <c:pt idx="18">
                  <c:v>0.94</c:v>
                </c:pt>
                <c:pt idx="19">
                  <c:v>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62528"/>
        <c:axId val="521855968"/>
      </c:lineChart>
      <c:catAx>
        <c:axId val="5218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855968"/>
        <c:crosses val="autoZero"/>
        <c:auto val="1"/>
        <c:lblAlgn val="ctr"/>
        <c:lblOffset val="100"/>
        <c:noMultiLvlLbl val="0"/>
      </c:catAx>
      <c:valAx>
        <c:axId val="521855968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8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9428200129955"/>
          <c:y val="0.0509259259259259"/>
          <c:w val="0.901416504223522"/>
          <c:h val="0.62740740740740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"Transfer-learned (train acc)"</c:f>
              <c:strCache>
                <c:ptCount val="1"/>
                <c:pt idx="0">
                  <c:v>Transfer-learned (train acc)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Inception!$D$3:$J$3</c:f>
              <c:numCache>
                <c:formatCode>General</c:formatCode>
                <c:ptCount val="7"/>
                <c:pt idx="0">
                  <c:v>0.3</c:v>
                </c:pt>
                <c:pt idx="1">
                  <c:v>0.59</c:v>
                </c:pt>
                <c:pt idx="2">
                  <c:v>0.65</c:v>
                </c:pt>
                <c:pt idx="3">
                  <c:v>0.69</c:v>
                </c:pt>
                <c:pt idx="4">
                  <c:v>0.7</c:v>
                </c:pt>
                <c:pt idx="5">
                  <c:v>0.72</c:v>
                </c:pt>
                <c:pt idx="6">
                  <c:v>0.73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Xception!$C$5</c:f>
              <c:strCache>
                <c:ptCount val="1"/>
                <c:pt idx="0">
                  <c:v>Incep_Transfer (train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Inception!$D$5:$J$5</c:f>
              <c:numCache>
                <c:formatCode>General</c:formatCode>
                <c:ptCount val="7"/>
                <c:pt idx="0">
                  <c:v>0.77</c:v>
                </c:pt>
                <c:pt idx="1">
                  <c:v>0.84</c:v>
                </c:pt>
                <c:pt idx="2">
                  <c:v>0.87</c:v>
                </c:pt>
                <c:pt idx="3">
                  <c:v>0.88</c:v>
                </c:pt>
                <c:pt idx="4">
                  <c:v>0.91</c:v>
                </c:pt>
                <c:pt idx="5">
                  <c:v>0.92</c:v>
                </c:pt>
                <c:pt idx="6">
                  <c:v>0.93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Xception!$C$7</c:f>
              <c:strCache>
                <c:ptCount val="1"/>
                <c:pt idx="0">
                  <c:v>Xcep_Fine_Fixed (train)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yVal>
            <c:numRef>
              <c:f>Inception!$D$7:$J$7</c:f>
              <c:numCache>
                <c:formatCode>General</c:formatCode>
                <c:ptCount val="7"/>
                <c:pt idx="0">
                  <c:v>0.8</c:v>
                </c:pt>
                <c:pt idx="1">
                  <c:v>0.85</c:v>
                </c:pt>
                <c:pt idx="2">
                  <c:v>0.87</c:v>
                </c:pt>
                <c:pt idx="3">
                  <c:v>0.89</c:v>
                </c:pt>
                <c:pt idx="4">
                  <c:v>0.89</c:v>
                </c:pt>
                <c:pt idx="5">
                  <c:v>0.91</c:v>
                </c:pt>
                <c:pt idx="6">
                  <c:v>0.92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Xception!$C$9</c:f>
              <c:strCache>
                <c:ptCount val="1"/>
                <c:pt idx="0">
                  <c:v>Incep_Fine_Fixed (train)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yVal>
            <c:numRef>
              <c:f>Inception!$D$9:$J$9</c:f>
              <c:numCache>
                <c:formatCode>General</c:formatCode>
                <c:ptCount val="7"/>
                <c:pt idx="0">
                  <c:v>0.77</c:v>
                </c:pt>
                <c:pt idx="1">
                  <c:v>0.81</c:v>
                </c:pt>
                <c:pt idx="2">
                  <c:v>0.83</c:v>
                </c:pt>
                <c:pt idx="3">
                  <c:v>0.84</c:v>
                </c:pt>
                <c:pt idx="4">
                  <c:v>0.86</c:v>
                </c:pt>
                <c:pt idx="5">
                  <c:v>0.86</c:v>
                </c:pt>
                <c:pt idx="6">
                  <c:v>0.87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Xception!$C$11</c:f>
              <c:strCache>
                <c:ptCount val="1"/>
                <c:pt idx="0">
                  <c:v>Xcep_Fine_Var (train)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yVal>
            <c:numRef>
              <c:f>Inception!$D$11:$J$11</c:f>
              <c:numCache>
                <c:formatCode>General</c:formatCode>
                <c:ptCount val="7"/>
                <c:pt idx="0">
                  <c:v>0.76</c:v>
                </c:pt>
                <c:pt idx="1">
                  <c:v>0.81</c:v>
                </c:pt>
                <c:pt idx="2">
                  <c:v>0.81</c:v>
                </c:pt>
                <c:pt idx="3">
                  <c:v>0.82</c:v>
                </c:pt>
                <c:pt idx="4">
                  <c:v>0.84</c:v>
                </c:pt>
                <c:pt idx="5">
                  <c:v>0.84</c:v>
                </c:pt>
                <c:pt idx="6">
                  <c:v>0.85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Xception!#REF!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Inception!$D$13:$J$13</c:f>
              <c:numCache>
                <c:formatCode>General</c:formatCode>
                <c:ptCount val="7"/>
                <c:pt idx="0">
                  <c:v>0.78</c:v>
                </c:pt>
                <c:pt idx="1">
                  <c:v>0.84</c:v>
                </c:pt>
                <c:pt idx="2">
                  <c:v>0.87</c:v>
                </c:pt>
                <c:pt idx="3">
                  <c:v>0.89</c:v>
                </c:pt>
                <c:pt idx="4">
                  <c:v>0.9</c:v>
                </c:pt>
                <c:pt idx="5">
                  <c:v>0.93</c:v>
                </c:pt>
                <c:pt idx="6">
                  <c:v>0.92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Xception!#REF!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Inception!$D$15:$J$15</c:f>
              <c:numCache>
                <c:formatCode>General</c:formatCode>
                <c:ptCount val="7"/>
                <c:pt idx="0">
                  <c:v>0.78</c:v>
                </c:pt>
                <c:pt idx="1">
                  <c:v>0.84</c:v>
                </c:pt>
                <c:pt idx="2">
                  <c:v>0.87</c:v>
                </c:pt>
                <c:pt idx="3">
                  <c:v>0.89</c:v>
                </c:pt>
                <c:pt idx="4">
                  <c:v>0.91</c:v>
                </c:pt>
                <c:pt idx="5">
                  <c:v>0.91</c:v>
                </c:pt>
                <c:pt idx="6">
                  <c:v>0.93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Xception!#REF!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Inception!$D$17:$J$17</c:f>
              <c:numCache>
                <c:formatCode>General</c:formatCode>
                <c:ptCount val="7"/>
                <c:pt idx="0">
                  <c:v>0.76</c:v>
                </c:pt>
                <c:pt idx="1">
                  <c:v>0.82</c:v>
                </c:pt>
                <c:pt idx="2">
                  <c:v>0.84</c:v>
                </c:pt>
                <c:pt idx="3">
                  <c:v>0.84</c:v>
                </c:pt>
                <c:pt idx="4">
                  <c:v>0.85</c:v>
                </c:pt>
                <c:pt idx="5">
                  <c:v>0.85</c:v>
                </c:pt>
                <c:pt idx="6">
                  <c:v>0.87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Xception!$C$12</c:f>
              <c:strCache>
                <c:ptCount val="1"/>
                <c:pt idx="0">
                  <c:v>Xcep_Fine_Var (valid)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Inception!$D$19:$J$19</c:f>
              <c:numCache>
                <c:formatCode>General</c:formatCode>
                <c:ptCount val="7"/>
                <c:pt idx="0">
                  <c:v>0.78</c:v>
                </c:pt>
                <c:pt idx="1">
                  <c:v>0.79</c:v>
                </c:pt>
                <c:pt idx="2">
                  <c:v>0.8</c:v>
                </c:pt>
                <c:pt idx="3">
                  <c:v>0.83</c:v>
                </c:pt>
                <c:pt idx="4">
                  <c:v>0.82</c:v>
                </c:pt>
                <c:pt idx="5">
                  <c:v>0.84</c:v>
                </c:pt>
                <c:pt idx="6">
                  <c:v>0.84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63036"/>
        <c:axId val="82104087"/>
      </c:scatterChart>
      <c:valAx>
        <c:axId val="608763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4087"/>
        <c:crosses val="autoZero"/>
        <c:crossBetween val="midCat"/>
      </c:valAx>
      <c:valAx>
        <c:axId val="82104087"/>
        <c:scaling>
          <c:orientation val="minMax"/>
          <c:max val="1"/>
          <c:min val="0.7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7630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00324886289799"/>
          <c:y val="0.75512104283054"/>
          <c:w val="0.907732293697206"/>
          <c:h val="0.2379888268156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7446393762183"/>
          <c:y val="0.0347222222222222"/>
          <c:w val="0.893879142300195"/>
          <c:h val="0.6320370370370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Inception!$C$4</c:f>
              <c:strCache>
                <c:ptCount val="1"/>
                <c:pt idx="0">
                  <c:v>Transfer-learned (valid 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Inception!$D$4:$J$4</c:f>
              <c:numCache>
                <c:formatCode>General</c:formatCode>
                <c:ptCount val="7"/>
                <c:pt idx="0">
                  <c:v>0.77</c:v>
                </c:pt>
                <c:pt idx="1">
                  <c:v>0.79</c:v>
                </c:pt>
                <c:pt idx="2">
                  <c:v>0.8</c:v>
                </c:pt>
                <c:pt idx="3">
                  <c:v>0.81</c:v>
                </c:pt>
                <c:pt idx="4">
                  <c:v>0.83</c:v>
                </c:pt>
                <c:pt idx="5">
                  <c:v>0.84</c:v>
                </c:pt>
                <c:pt idx="6">
                  <c:v>0.84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Inception!$C$6</c:f>
              <c:strCache>
                <c:ptCount val="1"/>
                <c:pt idx="0">
                  <c:v>Fine-tuned, lr=1e-3, dec=0 (valid acc)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Inception!$D$6:$J$6</c:f>
              <c:numCache>
                <c:formatCode>General</c:formatCode>
                <c:ptCount val="7"/>
                <c:pt idx="0">
                  <c:v>0.88</c:v>
                </c:pt>
                <c:pt idx="1">
                  <c:v>0.89</c:v>
                </c:pt>
                <c:pt idx="2">
                  <c:v>0.88</c:v>
                </c:pt>
                <c:pt idx="3">
                  <c:v>0.9</c:v>
                </c:pt>
                <c:pt idx="4">
                  <c:v>0.9</c:v>
                </c:pt>
                <c:pt idx="5">
                  <c:v>0.92</c:v>
                </c:pt>
                <c:pt idx="6">
                  <c:v>0.94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Inception!$C$8</c:f>
              <c:strCache>
                <c:ptCount val="1"/>
                <c:pt idx="0">
                  <c:v>Fine-tuned, lr=5e-4, dec=0 (valid acc)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Inception!$D$8:$J$8</c:f>
              <c:numCache>
                <c:formatCode>General</c:formatCode>
                <c:ptCount val="7"/>
                <c:pt idx="0">
                  <c:v>0.88</c:v>
                </c:pt>
                <c:pt idx="1">
                  <c:v>0.91</c:v>
                </c:pt>
                <c:pt idx="2">
                  <c:v>0.91</c:v>
                </c:pt>
                <c:pt idx="3">
                  <c:v>0.92</c:v>
                </c:pt>
                <c:pt idx="4">
                  <c:v>0.9</c:v>
                </c:pt>
                <c:pt idx="5">
                  <c:v>0.91</c:v>
                </c:pt>
                <c:pt idx="6">
                  <c:v>0.93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Inception!$C$10</c:f>
              <c:strCache>
                <c:ptCount val="1"/>
                <c:pt idx="0">
                  <c:v>Fine-tuned, lr=1e-4, dec=0 (valid acc)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yVal>
            <c:numRef>
              <c:f>Inception!$D$10:$J$10</c:f>
              <c:numCache>
                <c:formatCode>General</c:formatCode>
                <c:ptCount val="7"/>
                <c:pt idx="0">
                  <c:v>0.92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0.92</c:v>
                </c:pt>
                <c:pt idx="5">
                  <c:v>0.91</c:v>
                </c:pt>
                <c:pt idx="6">
                  <c:v>0.92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Inception!$C$12</c:f>
              <c:strCache>
                <c:ptCount val="1"/>
                <c:pt idx="0">
                  <c:v>Fine-tuned, lr=5e-5, dec=0 (valid acc)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yVal>
            <c:numRef>
              <c:f>Inception!$D$12:$J$12</c:f>
              <c:numCache>
                <c:formatCode>General</c:formatCode>
                <c:ptCount val="7"/>
                <c:pt idx="0">
                  <c:v>0.88</c:v>
                </c:pt>
                <c:pt idx="1">
                  <c:v>0.9</c:v>
                </c:pt>
                <c:pt idx="2">
                  <c:v>0.91</c:v>
                </c:pt>
                <c:pt idx="3">
                  <c:v>0.91</c:v>
                </c:pt>
                <c:pt idx="4">
                  <c:v>0.92</c:v>
                </c:pt>
                <c:pt idx="5">
                  <c:v>0.91</c:v>
                </c:pt>
                <c:pt idx="6">
                  <c:v>0.91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Inception!$C$14</c:f>
              <c:strCache>
                <c:ptCount val="1"/>
                <c:pt idx="0">
                  <c:v>Fine-tuned, lr=1e-3, dec=5e-5 (valid acc)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Inception!$D$14:$J$14</c:f>
              <c:numCache>
                <c:formatCode>General</c:formatCode>
                <c:ptCount val="7"/>
                <c:pt idx="0">
                  <c:v>0.86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0.88</c:v>
                </c:pt>
                <c:pt idx="5">
                  <c:v>0.92</c:v>
                </c:pt>
                <c:pt idx="6">
                  <c:v>0.93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Inception!$C$16</c:f>
              <c:strCache>
                <c:ptCount val="1"/>
                <c:pt idx="0">
                  <c:v>Fine-tuned, lr=5e-4, dec=5e-5 (valid acc)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Inception!$D$16:$J$16</c:f>
              <c:numCache>
                <c:formatCode>General</c:formatCode>
                <c:ptCount val="7"/>
                <c:pt idx="0">
                  <c:v>0.88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0.93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Inception!$C$18</c:f>
              <c:strCache>
                <c:ptCount val="1"/>
                <c:pt idx="0">
                  <c:v>Fine-tuned, lr=1e-4, dec=5e-5 (valid acc)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Inception!$D$18:$J$18</c:f>
              <c:numCache>
                <c:formatCode>General</c:formatCode>
                <c:ptCount val="7"/>
                <c:pt idx="0">
                  <c:v>0.89</c:v>
                </c:pt>
                <c:pt idx="1">
                  <c:v>0.9</c:v>
                </c:pt>
                <c:pt idx="2">
                  <c:v>0.91</c:v>
                </c:pt>
                <c:pt idx="3">
                  <c:v>0.89</c:v>
                </c:pt>
                <c:pt idx="4">
                  <c:v>0.9</c:v>
                </c:pt>
                <c:pt idx="5">
                  <c:v>0.93</c:v>
                </c:pt>
                <c:pt idx="6">
                  <c:v>0.92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Inception!$C$20</c:f>
              <c:strCache>
                <c:ptCount val="1"/>
                <c:pt idx="0">
                  <c:v>Fine-tuned, lr=5e-5, dec=5e-5 (valid acc)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Inception!$D$20:$J$20</c:f>
              <c:numCache>
                <c:formatCode>General</c:formatCode>
                <c:ptCount val="7"/>
                <c:pt idx="0">
                  <c:v>0.88</c:v>
                </c:pt>
                <c:pt idx="1">
                  <c:v>0.93</c:v>
                </c:pt>
                <c:pt idx="2">
                  <c:v>0.92</c:v>
                </c:pt>
                <c:pt idx="3">
                  <c:v>0.91</c:v>
                </c:pt>
                <c:pt idx="4">
                  <c:v>0.93</c:v>
                </c:pt>
                <c:pt idx="5">
                  <c:v>0.93</c:v>
                </c:pt>
                <c:pt idx="6">
                  <c:v>0.91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63036"/>
        <c:axId val="82104087"/>
      </c:scatterChart>
      <c:valAx>
        <c:axId val="608763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4087"/>
        <c:crosses val="autoZero"/>
        <c:crossBetween val="midCat"/>
      </c:valAx>
      <c:valAx>
        <c:axId val="8210408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7630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90933204726308"/>
          <c:y val="0.738298662704309"/>
          <c:w val="0.841933928140825"/>
          <c:h val="0.2394130757800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479425</xdr:colOff>
      <xdr:row>18</xdr:row>
      <xdr:rowOff>174625</xdr:rowOff>
    </xdr:from>
    <xdr:to>
      <xdr:col>7</xdr:col>
      <xdr:colOff>357188</xdr:colOff>
      <xdr:row>33</xdr:row>
      <xdr:rowOff>188278</xdr:rowOff>
    </xdr:to>
    <xdr:graphicFrame>
      <xdr:nvGraphicFramePr>
        <xdr:cNvPr id="2" name="Chart 1"/>
        <xdr:cNvGraphicFramePr/>
      </xdr:nvGraphicFramePr>
      <xdr:xfrm>
        <a:off x="479425" y="3771900"/>
        <a:ext cx="6798945" cy="3013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666751</xdr:colOff>
      <xdr:row>18</xdr:row>
      <xdr:rowOff>166686</xdr:rowOff>
    </xdr:from>
    <xdr:to>
      <xdr:col>17</xdr:col>
      <xdr:colOff>635031</xdr:colOff>
      <xdr:row>33</xdr:row>
      <xdr:rowOff>185108</xdr:rowOff>
    </xdr:to>
    <xdr:graphicFrame>
      <xdr:nvGraphicFramePr>
        <xdr:cNvPr id="3" name="Chart 2"/>
        <xdr:cNvGraphicFramePr/>
      </xdr:nvGraphicFramePr>
      <xdr:xfrm>
        <a:off x="7588250" y="3763645"/>
        <a:ext cx="6826250" cy="3018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484189</xdr:colOff>
      <xdr:row>34</xdr:row>
      <xdr:rowOff>71439</xdr:rowOff>
    </xdr:from>
    <xdr:to>
      <xdr:col>17</xdr:col>
      <xdr:colOff>642938</xdr:colOff>
      <xdr:row>53</xdr:row>
      <xdr:rowOff>71440</xdr:rowOff>
    </xdr:to>
    <xdr:graphicFrame>
      <xdr:nvGraphicFramePr>
        <xdr:cNvPr id="4" name="Chart 3"/>
        <xdr:cNvGraphicFramePr/>
      </xdr:nvGraphicFramePr>
      <xdr:xfrm>
        <a:off x="483870" y="6868795"/>
        <a:ext cx="13938250" cy="380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476249</xdr:colOff>
      <xdr:row>54</xdr:row>
      <xdr:rowOff>29370</xdr:rowOff>
    </xdr:from>
    <xdr:to>
      <xdr:col>17</xdr:col>
      <xdr:colOff>634999</xdr:colOff>
      <xdr:row>72</xdr:row>
      <xdr:rowOff>47625</xdr:rowOff>
    </xdr:to>
    <xdr:graphicFrame>
      <xdr:nvGraphicFramePr>
        <xdr:cNvPr id="7" name="Chart 6"/>
        <xdr:cNvGraphicFramePr/>
      </xdr:nvGraphicFramePr>
      <xdr:xfrm>
        <a:off x="475615" y="10827385"/>
        <a:ext cx="13938250" cy="3618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669925</xdr:colOff>
      <xdr:row>20</xdr:row>
      <xdr:rowOff>168275</xdr:rowOff>
    </xdr:from>
    <xdr:to>
      <xdr:col>5</xdr:col>
      <xdr:colOff>3175</xdr:colOff>
      <xdr:row>37</xdr:row>
      <xdr:rowOff>177800</xdr:rowOff>
    </xdr:to>
    <xdr:graphicFrame>
      <xdr:nvGraphicFramePr>
        <xdr:cNvPr id="2" name="Chart 1"/>
        <xdr:cNvGraphicFramePr/>
      </xdr:nvGraphicFramePr>
      <xdr:xfrm>
        <a:off x="669925" y="4168775"/>
        <a:ext cx="4883150" cy="340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20</xdr:row>
      <xdr:rowOff>180975</xdr:rowOff>
    </xdr:from>
    <xdr:to>
      <xdr:col>12</xdr:col>
      <xdr:colOff>558165</xdr:colOff>
      <xdr:row>37</xdr:row>
      <xdr:rowOff>196850</xdr:rowOff>
    </xdr:to>
    <xdr:graphicFrame>
      <xdr:nvGraphicFramePr>
        <xdr:cNvPr id="3" name="Chart 2"/>
        <xdr:cNvGraphicFramePr/>
      </xdr:nvGraphicFramePr>
      <xdr:xfrm>
        <a:off x="5918200" y="4181475"/>
        <a:ext cx="5263515" cy="3416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Y18"/>
  <sheetViews>
    <sheetView tabSelected="1" zoomScale="80" zoomScaleNormal="80" workbookViewId="0">
      <selection activeCell="W8" sqref="M8:W8"/>
    </sheetView>
  </sheetViews>
  <sheetFormatPr defaultColWidth="9" defaultRowHeight="15.75"/>
  <cols>
    <col min="3" max="3" width="36.8333333333333" customWidth="1"/>
    <col min="24" max="24" width="9" style="1"/>
  </cols>
  <sheetData>
    <row r="1" spans="3:3">
      <c r="C1" t="s">
        <v>0</v>
      </c>
    </row>
    <row r="2" spans="3:23">
      <c r="C2" s="2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</row>
    <row r="3" ht="15.5" customHeight="1" spans="3:25">
      <c r="C3" s="2" t="s">
        <v>2</v>
      </c>
      <c r="D3">
        <v>0.51</v>
      </c>
      <c r="E3">
        <v>0.79</v>
      </c>
      <c r="F3">
        <v>0.81</v>
      </c>
      <c r="G3">
        <v>0.84</v>
      </c>
      <c r="H3">
        <v>0.86</v>
      </c>
      <c r="I3">
        <v>0.86</v>
      </c>
      <c r="J3">
        <v>0.86</v>
      </c>
      <c r="K3">
        <v>0.87</v>
      </c>
      <c r="L3">
        <v>0.88</v>
      </c>
      <c r="M3">
        <v>0.87</v>
      </c>
      <c r="N3">
        <v>0.88</v>
      </c>
      <c r="O3">
        <v>0.87</v>
      </c>
      <c r="P3">
        <v>0.88</v>
      </c>
      <c r="Q3">
        <v>0.89</v>
      </c>
      <c r="R3">
        <v>0.88</v>
      </c>
      <c r="S3">
        <v>0.89</v>
      </c>
      <c r="T3">
        <v>0.9</v>
      </c>
      <c r="U3">
        <v>0.89</v>
      </c>
      <c r="V3">
        <v>0.89</v>
      </c>
      <c r="W3">
        <v>0.89</v>
      </c>
      <c r="X3" s="13">
        <f>AVERAGE(D3:W3)</f>
        <v>0.8505</v>
      </c>
      <c r="Y3" s="14" t="s">
        <v>2</v>
      </c>
    </row>
    <row r="4" spans="3:25">
      <c r="C4" s="2" t="s">
        <v>3</v>
      </c>
      <c r="D4">
        <v>0.91</v>
      </c>
      <c r="E4">
        <v>0.9</v>
      </c>
      <c r="F4">
        <v>0.91</v>
      </c>
      <c r="G4">
        <v>0.92</v>
      </c>
      <c r="H4">
        <v>0.91</v>
      </c>
      <c r="I4">
        <v>0.91</v>
      </c>
      <c r="J4">
        <v>0.92</v>
      </c>
      <c r="K4">
        <v>0.92</v>
      </c>
      <c r="L4">
        <v>0.91</v>
      </c>
      <c r="M4">
        <v>0.93</v>
      </c>
      <c r="N4">
        <v>0.9</v>
      </c>
      <c r="O4">
        <v>0.91</v>
      </c>
      <c r="P4">
        <v>0.91</v>
      </c>
      <c r="Q4">
        <v>0.92</v>
      </c>
      <c r="R4">
        <v>0.93</v>
      </c>
      <c r="S4">
        <v>0.91</v>
      </c>
      <c r="T4">
        <v>0.92</v>
      </c>
      <c r="U4">
        <v>0.92</v>
      </c>
      <c r="V4">
        <v>0.9</v>
      </c>
      <c r="W4">
        <v>0.91</v>
      </c>
      <c r="X4" s="8">
        <f>AVERAGE(D4:W4)</f>
        <v>0.9135</v>
      </c>
      <c r="Y4" s="2" t="s">
        <v>3</v>
      </c>
    </row>
    <row r="5" spans="2:25">
      <c r="B5" s="11"/>
      <c r="C5" s="2" t="s">
        <v>4</v>
      </c>
      <c r="D5">
        <v>0.21</v>
      </c>
      <c r="E5">
        <v>0.51</v>
      </c>
      <c r="F5">
        <v>0.61</v>
      </c>
      <c r="G5">
        <v>0.64</v>
      </c>
      <c r="H5">
        <v>0.68</v>
      </c>
      <c r="I5">
        <v>0.69</v>
      </c>
      <c r="J5">
        <v>0.7</v>
      </c>
      <c r="K5">
        <v>0.71</v>
      </c>
      <c r="L5">
        <v>0.73</v>
      </c>
      <c r="M5">
        <v>0.73</v>
      </c>
      <c r="N5">
        <v>0.73</v>
      </c>
      <c r="O5">
        <v>0.74</v>
      </c>
      <c r="P5">
        <v>0.73</v>
      </c>
      <c r="Q5">
        <v>0.74</v>
      </c>
      <c r="R5">
        <v>0.74</v>
      </c>
      <c r="S5">
        <v>0.75</v>
      </c>
      <c r="T5">
        <v>0.75</v>
      </c>
      <c r="U5">
        <v>0.75</v>
      </c>
      <c r="V5">
        <v>0.74</v>
      </c>
      <c r="W5">
        <v>0.75</v>
      </c>
      <c r="X5" s="13">
        <f t="shared" ref="X5:X14" si="0">AVERAGE(D5:W5)</f>
        <v>0.6815</v>
      </c>
      <c r="Y5" s="14" t="s">
        <v>4</v>
      </c>
    </row>
    <row r="6" spans="2:25">
      <c r="B6" s="11"/>
      <c r="C6" s="2" t="s">
        <v>5</v>
      </c>
      <c r="D6">
        <v>0.74</v>
      </c>
      <c r="E6">
        <v>0.78</v>
      </c>
      <c r="F6">
        <v>0.81</v>
      </c>
      <c r="G6">
        <v>0.84</v>
      </c>
      <c r="H6">
        <v>0.81</v>
      </c>
      <c r="I6">
        <v>0.84</v>
      </c>
      <c r="J6">
        <v>0.85</v>
      </c>
      <c r="K6">
        <v>0.85</v>
      </c>
      <c r="L6">
        <v>0.84</v>
      </c>
      <c r="M6">
        <v>0.81</v>
      </c>
      <c r="N6">
        <v>0.87</v>
      </c>
      <c r="O6">
        <v>0.87</v>
      </c>
      <c r="P6">
        <v>0.85</v>
      </c>
      <c r="Q6">
        <v>0.84</v>
      </c>
      <c r="R6">
        <v>0.84</v>
      </c>
      <c r="S6">
        <v>0.86</v>
      </c>
      <c r="T6">
        <v>0.89</v>
      </c>
      <c r="U6">
        <v>0.86</v>
      </c>
      <c r="V6">
        <v>0.85</v>
      </c>
      <c r="W6">
        <v>0.88</v>
      </c>
      <c r="X6" s="8">
        <f t="shared" si="0"/>
        <v>0.839</v>
      </c>
      <c r="Y6" s="2" t="s">
        <v>5</v>
      </c>
    </row>
    <row r="7" spans="2:25">
      <c r="B7" s="11"/>
      <c r="C7" s="2" t="s">
        <v>6</v>
      </c>
      <c r="D7">
        <v>0.9</v>
      </c>
      <c r="E7">
        <v>0.9</v>
      </c>
      <c r="F7">
        <v>0.91</v>
      </c>
      <c r="G7">
        <v>0.91</v>
      </c>
      <c r="H7">
        <v>0.92</v>
      </c>
      <c r="I7">
        <v>0.91</v>
      </c>
      <c r="J7">
        <v>0.9</v>
      </c>
      <c r="K7">
        <v>0.91</v>
      </c>
      <c r="L7">
        <v>0.91</v>
      </c>
      <c r="M7">
        <v>0.92</v>
      </c>
      <c r="N7">
        <v>0.91</v>
      </c>
      <c r="O7">
        <v>0.92</v>
      </c>
      <c r="P7">
        <v>0.92</v>
      </c>
      <c r="Q7">
        <v>0.93</v>
      </c>
      <c r="R7">
        <v>0.92</v>
      </c>
      <c r="S7">
        <v>0.91</v>
      </c>
      <c r="T7">
        <v>0.92</v>
      </c>
      <c r="U7">
        <v>0.92</v>
      </c>
      <c r="V7">
        <v>0.92</v>
      </c>
      <c r="W7">
        <v>0.91</v>
      </c>
      <c r="X7" s="13">
        <f t="shared" si="0"/>
        <v>0.9135</v>
      </c>
      <c r="Y7" s="14" t="s">
        <v>6</v>
      </c>
    </row>
    <row r="8" spans="2:25">
      <c r="B8" s="11"/>
      <c r="C8" s="2" t="s">
        <v>7</v>
      </c>
      <c r="D8">
        <v>0.89</v>
      </c>
      <c r="E8">
        <v>0.92</v>
      </c>
      <c r="F8">
        <v>0.93</v>
      </c>
      <c r="G8">
        <v>0.92</v>
      </c>
      <c r="H8">
        <v>0.92</v>
      </c>
      <c r="I8">
        <v>0.94</v>
      </c>
      <c r="J8">
        <v>0.92</v>
      </c>
      <c r="K8">
        <v>0.92</v>
      </c>
      <c r="L8">
        <v>0.91</v>
      </c>
      <c r="M8">
        <v>0.93</v>
      </c>
      <c r="N8">
        <v>0.92</v>
      </c>
      <c r="O8">
        <v>0.93</v>
      </c>
      <c r="P8">
        <v>0.94</v>
      </c>
      <c r="Q8">
        <v>0.94</v>
      </c>
      <c r="R8">
        <v>0.93</v>
      </c>
      <c r="S8">
        <v>0.92</v>
      </c>
      <c r="T8">
        <v>0.92</v>
      </c>
      <c r="U8">
        <v>0.93</v>
      </c>
      <c r="V8">
        <v>0.93</v>
      </c>
      <c r="W8">
        <v>0.92</v>
      </c>
      <c r="X8" s="8">
        <f t="shared" si="0"/>
        <v>0.924</v>
      </c>
      <c r="Y8" s="2" t="s">
        <v>7</v>
      </c>
    </row>
    <row r="9" spans="2:25">
      <c r="B9" s="11"/>
      <c r="C9" s="2" t="s">
        <v>8</v>
      </c>
      <c r="D9">
        <v>0.76</v>
      </c>
      <c r="E9">
        <v>0.82</v>
      </c>
      <c r="F9">
        <v>0.86</v>
      </c>
      <c r="G9">
        <v>0.87</v>
      </c>
      <c r="H9">
        <v>0.89</v>
      </c>
      <c r="I9">
        <v>0.9</v>
      </c>
      <c r="J9">
        <v>0.91</v>
      </c>
      <c r="K9">
        <v>0.9</v>
      </c>
      <c r="L9">
        <v>0.91</v>
      </c>
      <c r="M9">
        <v>0.92</v>
      </c>
      <c r="N9">
        <v>0.93</v>
      </c>
      <c r="O9">
        <v>0.94</v>
      </c>
      <c r="P9">
        <v>0.94</v>
      </c>
      <c r="Q9">
        <v>0.94</v>
      </c>
      <c r="R9">
        <v>0.95</v>
      </c>
      <c r="S9">
        <v>0.95</v>
      </c>
      <c r="T9">
        <v>0.96</v>
      </c>
      <c r="U9">
        <v>0.94</v>
      </c>
      <c r="V9">
        <v>0.96</v>
      </c>
      <c r="W9">
        <v>0.96</v>
      </c>
      <c r="X9" s="13">
        <f t="shared" si="0"/>
        <v>0.9105</v>
      </c>
      <c r="Y9" s="14" t="s">
        <v>8</v>
      </c>
    </row>
    <row r="10" spans="2:25">
      <c r="B10" s="11"/>
      <c r="C10" s="2" t="s">
        <v>9</v>
      </c>
      <c r="D10">
        <v>0.91</v>
      </c>
      <c r="E10">
        <v>0.91</v>
      </c>
      <c r="F10">
        <v>0.9</v>
      </c>
      <c r="G10">
        <v>0.9</v>
      </c>
      <c r="H10">
        <v>0.93</v>
      </c>
      <c r="I10">
        <v>0.91</v>
      </c>
      <c r="J10">
        <v>0.93</v>
      </c>
      <c r="K10">
        <v>0.95</v>
      </c>
      <c r="L10">
        <v>0.94</v>
      </c>
      <c r="M10">
        <v>0.92</v>
      </c>
      <c r="N10">
        <v>0.94</v>
      </c>
      <c r="O10">
        <v>0.95</v>
      </c>
      <c r="P10">
        <v>0.95</v>
      </c>
      <c r="Q10">
        <v>0.94</v>
      </c>
      <c r="R10">
        <v>0.93</v>
      </c>
      <c r="S10">
        <v>0.94</v>
      </c>
      <c r="T10">
        <v>0.93</v>
      </c>
      <c r="U10">
        <v>0.92</v>
      </c>
      <c r="V10">
        <v>0.95</v>
      </c>
      <c r="W10">
        <v>0.92</v>
      </c>
      <c r="X10" s="8">
        <f t="shared" si="0"/>
        <v>0.9285</v>
      </c>
      <c r="Y10" s="2" t="s">
        <v>9</v>
      </c>
    </row>
    <row r="11" spans="2:25">
      <c r="B11" s="11"/>
      <c r="C11" s="2" t="s">
        <v>10</v>
      </c>
      <c r="D11">
        <v>0.89</v>
      </c>
      <c r="E11">
        <v>0.89</v>
      </c>
      <c r="F11">
        <v>0.92</v>
      </c>
      <c r="G11">
        <v>0.92</v>
      </c>
      <c r="H11">
        <v>0.92</v>
      </c>
      <c r="I11">
        <v>0.93</v>
      </c>
      <c r="J11">
        <v>0.93</v>
      </c>
      <c r="K11">
        <v>0.95</v>
      </c>
      <c r="L11">
        <v>0.95</v>
      </c>
      <c r="M11">
        <v>0.94</v>
      </c>
      <c r="N11">
        <v>0.95</v>
      </c>
      <c r="O11">
        <v>0.96</v>
      </c>
      <c r="P11">
        <v>0.97</v>
      </c>
      <c r="Q11">
        <v>0.96</v>
      </c>
      <c r="R11">
        <v>0.97</v>
      </c>
      <c r="S11">
        <v>0.97</v>
      </c>
      <c r="T11">
        <v>0.96</v>
      </c>
      <c r="U11">
        <v>0.96</v>
      </c>
      <c r="V11">
        <v>0.97</v>
      </c>
      <c r="W11">
        <v>0.98</v>
      </c>
      <c r="X11" s="13">
        <f t="shared" si="0"/>
        <v>0.9445</v>
      </c>
      <c r="Y11" s="14" t="s">
        <v>10</v>
      </c>
    </row>
    <row r="12" spans="2:25">
      <c r="B12" s="11"/>
      <c r="C12" s="2" t="s">
        <v>11</v>
      </c>
      <c r="D12">
        <v>0.91</v>
      </c>
      <c r="E12">
        <v>0.91</v>
      </c>
      <c r="F12">
        <v>0.9</v>
      </c>
      <c r="G12">
        <v>0.92</v>
      </c>
      <c r="H12">
        <v>0.91</v>
      </c>
      <c r="I12">
        <v>0.93</v>
      </c>
      <c r="J12">
        <v>0.91</v>
      </c>
      <c r="K12">
        <v>0.9</v>
      </c>
      <c r="L12">
        <v>0.94</v>
      </c>
      <c r="M12">
        <v>0.92</v>
      </c>
      <c r="N12">
        <v>0.95</v>
      </c>
      <c r="O12">
        <v>0.93</v>
      </c>
      <c r="P12">
        <v>0.93</v>
      </c>
      <c r="Q12">
        <v>0.94</v>
      </c>
      <c r="R12">
        <v>0.92</v>
      </c>
      <c r="S12">
        <v>0.94</v>
      </c>
      <c r="T12">
        <v>0.92</v>
      </c>
      <c r="U12">
        <v>0.93</v>
      </c>
      <c r="V12">
        <v>0.93</v>
      </c>
      <c r="W12">
        <v>0.94</v>
      </c>
      <c r="X12" s="8">
        <f t="shared" si="0"/>
        <v>0.924</v>
      </c>
      <c r="Y12" s="2" t="s">
        <v>11</v>
      </c>
    </row>
    <row r="13" spans="2:25">
      <c r="B13" s="11"/>
      <c r="C13" s="2" t="s">
        <v>12</v>
      </c>
      <c r="D13">
        <v>0.55</v>
      </c>
      <c r="E13">
        <v>0.65</v>
      </c>
      <c r="F13">
        <v>0.7</v>
      </c>
      <c r="G13">
        <v>0.75</v>
      </c>
      <c r="H13">
        <v>0.76</v>
      </c>
      <c r="I13">
        <v>0.79</v>
      </c>
      <c r="J13">
        <v>0.83</v>
      </c>
      <c r="K13">
        <v>0.84</v>
      </c>
      <c r="L13">
        <v>0.85</v>
      </c>
      <c r="M13">
        <v>0.87</v>
      </c>
      <c r="N13">
        <v>0.9</v>
      </c>
      <c r="O13">
        <v>0.93</v>
      </c>
      <c r="P13">
        <v>0.93</v>
      </c>
      <c r="Q13">
        <v>0.94</v>
      </c>
      <c r="R13">
        <v>0.95</v>
      </c>
      <c r="S13">
        <v>0.95</v>
      </c>
      <c r="T13">
        <v>0.96</v>
      </c>
      <c r="U13">
        <v>0.96</v>
      </c>
      <c r="V13">
        <v>0.95</v>
      </c>
      <c r="W13">
        <v>0.96</v>
      </c>
      <c r="X13" s="13">
        <f t="shared" si="0"/>
        <v>0.851</v>
      </c>
      <c r="Y13" s="14" t="s">
        <v>12</v>
      </c>
    </row>
    <row r="14" spans="3:25">
      <c r="C14" s="2" t="s">
        <v>13</v>
      </c>
      <c r="D14">
        <v>0.56</v>
      </c>
      <c r="E14">
        <v>0.74</v>
      </c>
      <c r="F14">
        <v>0.7</v>
      </c>
      <c r="G14">
        <v>0.81</v>
      </c>
      <c r="H14">
        <v>0.8</v>
      </c>
      <c r="I14">
        <v>0.85</v>
      </c>
      <c r="J14">
        <v>0.8</v>
      </c>
      <c r="K14">
        <v>0.8</v>
      </c>
      <c r="L14">
        <v>0.84</v>
      </c>
      <c r="M14">
        <v>0.84</v>
      </c>
      <c r="N14">
        <v>0.89</v>
      </c>
      <c r="O14">
        <v>0.91</v>
      </c>
      <c r="P14">
        <v>0.94</v>
      </c>
      <c r="Q14">
        <v>0.92</v>
      </c>
      <c r="R14">
        <v>0.92</v>
      </c>
      <c r="S14">
        <v>0.91</v>
      </c>
      <c r="T14">
        <v>0.93</v>
      </c>
      <c r="U14">
        <v>0.9</v>
      </c>
      <c r="V14">
        <v>0.94</v>
      </c>
      <c r="W14">
        <v>0.92</v>
      </c>
      <c r="X14" s="8">
        <f t="shared" si="0"/>
        <v>0.846</v>
      </c>
      <c r="Y14" s="2" t="s">
        <v>13</v>
      </c>
    </row>
    <row r="16" spans="2:2">
      <c r="B16" s="11" t="s">
        <v>14</v>
      </c>
    </row>
    <row r="17" spans="3:13">
      <c r="C17" s="2" t="s">
        <v>3</v>
      </c>
      <c r="D17">
        <v>0.87</v>
      </c>
      <c r="E17">
        <v>0.9</v>
      </c>
      <c r="F17">
        <v>0.9</v>
      </c>
      <c r="G17">
        <v>0.91</v>
      </c>
      <c r="H17">
        <v>0.9</v>
      </c>
      <c r="I17">
        <v>0.92</v>
      </c>
      <c r="J17">
        <v>0.91</v>
      </c>
      <c r="K17">
        <v>0.92</v>
      </c>
      <c r="L17">
        <v>0.91</v>
      </c>
      <c r="M17">
        <v>0.92</v>
      </c>
    </row>
    <row r="18" spans="3:25">
      <c r="C18" s="12" t="s">
        <v>15</v>
      </c>
      <c r="D18">
        <v>0.93</v>
      </c>
      <c r="E18">
        <v>0.92</v>
      </c>
      <c r="F18">
        <v>0.92</v>
      </c>
      <c r="G18">
        <v>0.93</v>
      </c>
      <c r="H18">
        <v>0.92</v>
      </c>
      <c r="I18">
        <v>0.93</v>
      </c>
      <c r="J18">
        <v>0.92</v>
      </c>
      <c r="K18">
        <v>0.94</v>
      </c>
      <c r="L18">
        <v>0.93</v>
      </c>
      <c r="M18">
        <v>0.93</v>
      </c>
      <c r="N18">
        <v>0.93</v>
      </c>
      <c r="O18">
        <v>0.93</v>
      </c>
      <c r="P18">
        <v>0.93</v>
      </c>
      <c r="Q18">
        <v>0.93</v>
      </c>
      <c r="R18">
        <v>0.93</v>
      </c>
      <c r="S18">
        <v>0.93</v>
      </c>
      <c r="T18">
        <v>0.93</v>
      </c>
      <c r="U18">
        <v>0.93</v>
      </c>
      <c r="V18">
        <v>0.93</v>
      </c>
      <c r="W18">
        <v>0.93</v>
      </c>
      <c r="X18" s="8">
        <f t="shared" ref="X18" si="1">AVERAGE(D18:W18)</f>
        <v>0.9285</v>
      </c>
      <c r="Y18" s="12" t="s">
        <v>15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M26"/>
  <sheetViews>
    <sheetView zoomScale="81" zoomScaleNormal="81" workbookViewId="0">
      <selection activeCell="K16" sqref="K16"/>
    </sheetView>
  </sheetViews>
  <sheetFormatPr defaultColWidth="9" defaultRowHeight="15.75"/>
  <cols>
    <col min="3" max="3" width="36.8333333333333" customWidth="1"/>
    <col min="11" max="11" width="12.5833333333333" style="1"/>
    <col min="13" max="13" width="16" customWidth="1"/>
  </cols>
  <sheetData>
    <row r="2" spans="3:11">
      <c r="C2" s="2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5" t="s">
        <v>16</v>
      </c>
    </row>
    <row r="3" spans="3:13">
      <c r="C3" s="2" t="s">
        <v>17</v>
      </c>
      <c r="D3">
        <v>0.3</v>
      </c>
      <c r="E3">
        <v>0.59</v>
      </c>
      <c r="F3">
        <v>0.65</v>
      </c>
      <c r="G3">
        <v>0.69</v>
      </c>
      <c r="H3">
        <v>0.7</v>
      </c>
      <c r="I3">
        <v>0.72</v>
      </c>
      <c r="J3">
        <v>0.73</v>
      </c>
      <c r="K3" s="1">
        <f t="shared" ref="K3:K20" si="0">AVERAGE(D3:J3)</f>
        <v>0.625714285714286</v>
      </c>
      <c r="L3" s="6" t="s">
        <v>18</v>
      </c>
      <c r="M3" s="6"/>
    </row>
    <row r="4" spans="3:13">
      <c r="C4" s="2" t="s">
        <v>19</v>
      </c>
      <c r="D4">
        <v>0.77</v>
      </c>
      <c r="E4">
        <v>0.79</v>
      </c>
      <c r="F4">
        <v>0.8</v>
      </c>
      <c r="G4">
        <v>0.81</v>
      </c>
      <c r="H4">
        <v>0.83</v>
      </c>
      <c r="I4">
        <v>0.84</v>
      </c>
      <c r="J4">
        <v>0.84</v>
      </c>
      <c r="K4" s="1">
        <f t="shared" si="0"/>
        <v>0.811428571428571</v>
      </c>
      <c r="L4" s="6"/>
      <c r="M4" s="6"/>
    </row>
    <row r="5" spans="3:13">
      <c r="C5" s="2" t="s">
        <v>20</v>
      </c>
      <c r="D5">
        <v>0.77</v>
      </c>
      <c r="E5">
        <v>0.84</v>
      </c>
      <c r="F5">
        <v>0.87</v>
      </c>
      <c r="G5">
        <v>0.88</v>
      </c>
      <c r="H5">
        <v>0.91</v>
      </c>
      <c r="I5">
        <v>0.92</v>
      </c>
      <c r="J5">
        <v>0.93</v>
      </c>
      <c r="K5" s="1">
        <f t="shared" si="0"/>
        <v>0.874285714285714</v>
      </c>
      <c r="L5" s="6"/>
      <c r="M5" s="6"/>
    </row>
    <row r="6" spans="3:13">
      <c r="C6" s="2" t="s">
        <v>21</v>
      </c>
      <c r="D6">
        <v>0.88</v>
      </c>
      <c r="E6">
        <v>0.89</v>
      </c>
      <c r="F6">
        <v>0.88</v>
      </c>
      <c r="G6">
        <v>0.9</v>
      </c>
      <c r="H6">
        <v>0.9</v>
      </c>
      <c r="I6">
        <v>0.92</v>
      </c>
      <c r="J6">
        <v>0.94</v>
      </c>
      <c r="K6" s="1">
        <f t="shared" si="0"/>
        <v>0.901428571428571</v>
      </c>
      <c r="L6" s="6"/>
      <c r="M6" s="6"/>
    </row>
    <row r="7" spans="3:13">
      <c r="C7" s="2" t="s">
        <v>22</v>
      </c>
      <c r="D7">
        <v>0.8</v>
      </c>
      <c r="E7">
        <v>0.85</v>
      </c>
      <c r="F7">
        <v>0.87</v>
      </c>
      <c r="G7">
        <v>0.89</v>
      </c>
      <c r="H7">
        <v>0.89</v>
      </c>
      <c r="I7">
        <v>0.91</v>
      </c>
      <c r="J7">
        <v>0.92</v>
      </c>
      <c r="K7" s="1">
        <f t="shared" si="0"/>
        <v>0.875714285714286</v>
      </c>
      <c r="L7" s="6"/>
      <c r="M7" s="6"/>
    </row>
    <row r="8" spans="3:13">
      <c r="C8" s="2" t="s">
        <v>23</v>
      </c>
      <c r="D8">
        <v>0.88</v>
      </c>
      <c r="E8">
        <v>0.91</v>
      </c>
      <c r="F8">
        <v>0.91</v>
      </c>
      <c r="G8">
        <v>0.92</v>
      </c>
      <c r="H8">
        <v>0.9</v>
      </c>
      <c r="I8">
        <v>0.91</v>
      </c>
      <c r="J8">
        <v>0.93</v>
      </c>
      <c r="K8" s="1">
        <f t="shared" si="0"/>
        <v>0.908571428571429</v>
      </c>
      <c r="L8" s="6"/>
      <c r="M8" s="6"/>
    </row>
    <row r="9" spans="3:13">
      <c r="C9" s="2" t="s">
        <v>24</v>
      </c>
      <c r="D9">
        <v>0.77</v>
      </c>
      <c r="E9">
        <v>0.81</v>
      </c>
      <c r="F9">
        <v>0.83</v>
      </c>
      <c r="G9">
        <v>0.84</v>
      </c>
      <c r="H9">
        <v>0.86</v>
      </c>
      <c r="I9">
        <v>0.86</v>
      </c>
      <c r="J9">
        <v>0.87</v>
      </c>
      <c r="K9" s="1">
        <f t="shared" si="0"/>
        <v>0.834285714285714</v>
      </c>
      <c r="L9" s="6"/>
      <c r="M9" s="6"/>
    </row>
    <row r="10" spans="3:13">
      <c r="C10" s="3" t="s">
        <v>25</v>
      </c>
      <c r="D10" s="4">
        <v>0.92</v>
      </c>
      <c r="E10" s="4">
        <v>0.9</v>
      </c>
      <c r="F10" s="4">
        <v>0.91</v>
      </c>
      <c r="G10" s="4">
        <v>0.92</v>
      </c>
      <c r="H10" s="4">
        <v>0.92</v>
      </c>
      <c r="I10" s="4">
        <v>0.91</v>
      </c>
      <c r="J10" s="4">
        <v>0.92</v>
      </c>
      <c r="K10" s="7">
        <f t="shared" si="0"/>
        <v>0.914285714285714</v>
      </c>
      <c r="L10" s="6"/>
      <c r="M10" s="6"/>
    </row>
    <row r="11" spans="3:13">
      <c r="C11" s="2" t="s">
        <v>26</v>
      </c>
      <c r="D11">
        <v>0.76</v>
      </c>
      <c r="E11">
        <v>0.81</v>
      </c>
      <c r="F11">
        <v>0.81</v>
      </c>
      <c r="G11">
        <v>0.82</v>
      </c>
      <c r="H11">
        <v>0.84</v>
      </c>
      <c r="I11">
        <v>0.84</v>
      </c>
      <c r="J11">
        <v>0.85</v>
      </c>
      <c r="K11" s="1">
        <f t="shared" si="0"/>
        <v>0.818571428571429</v>
      </c>
      <c r="L11" s="6"/>
      <c r="M11" s="6"/>
    </row>
    <row r="12" spans="3:13">
      <c r="C12" s="2" t="s">
        <v>27</v>
      </c>
      <c r="D12">
        <v>0.88</v>
      </c>
      <c r="E12">
        <v>0.9</v>
      </c>
      <c r="F12">
        <v>0.91</v>
      </c>
      <c r="G12">
        <v>0.91</v>
      </c>
      <c r="H12">
        <v>0.92</v>
      </c>
      <c r="I12">
        <v>0.91</v>
      </c>
      <c r="J12">
        <v>0.91</v>
      </c>
      <c r="K12" s="1">
        <f t="shared" si="0"/>
        <v>0.905714285714286</v>
      </c>
      <c r="L12" s="6"/>
      <c r="M12" s="6"/>
    </row>
    <row r="13" spans="3:13">
      <c r="C13" s="2" t="s">
        <v>28</v>
      </c>
      <c r="D13">
        <v>0.78</v>
      </c>
      <c r="E13">
        <v>0.84</v>
      </c>
      <c r="F13">
        <v>0.87</v>
      </c>
      <c r="G13">
        <v>0.89</v>
      </c>
      <c r="H13">
        <v>0.9</v>
      </c>
      <c r="I13">
        <v>0.93</v>
      </c>
      <c r="J13">
        <v>0.92</v>
      </c>
      <c r="K13" s="1">
        <f t="shared" si="0"/>
        <v>0.875714285714286</v>
      </c>
      <c r="L13" s="6"/>
      <c r="M13" s="6"/>
    </row>
    <row r="14" spans="3:13">
      <c r="C14" s="2" t="s">
        <v>29</v>
      </c>
      <c r="D14">
        <v>0.86</v>
      </c>
      <c r="E14">
        <v>0.92</v>
      </c>
      <c r="F14">
        <v>0.92</v>
      </c>
      <c r="G14">
        <v>0.92</v>
      </c>
      <c r="H14">
        <v>0.88</v>
      </c>
      <c r="I14">
        <v>0.92</v>
      </c>
      <c r="J14">
        <v>0.93</v>
      </c>
      <c r="K14" s="1">
        <f t="shared" si="0"/>
        <v>0.907142857142857</v>
      </c>
      <c r="L14" s="6"/>
      <c r="M14" s="6"/>
    </row>
    <row r="15" spans="3:13">
      <c r="C15" s="2" t="s">
        <v>30</v>
      </c>
      <c r="D15">
        <v>0.78</v>
      </c>
      <c r="E15">
        <v>0.84</v>
      </c>
      <c r="F15">
        <v>0.87</v>
      </c>
      <c r="G15">
        <v>0.89</v>
      </c>
      <c r="H15">
        <v>0.91</v>
      </c>
      <c r="I15">
        <v>0.91</v>
      </c>
      <c r="J15">
        <v>0.93</v>
      </c>
      <c r="K15" s="1">
        <f t="shared" si="0"/>
        <v>0.875714285714286</v>
      </c>
      <c r="L15" s="6"/>
      <c r="M15" s="6"/>
    </row>
    <row r="16" spans="3:13">
      <c r="C16" s="2" t="s">
        <v>31</v>
      </c>
      <c r="D16">
        <v>0.88</v>
      </c>
      <c r="E16">
        <v>0.9</v>
      </c>
      <c r="F16">
        <v>0.91</v>
      </c>
      <c r="G16">
        <v>0.92</v>
      </c>
      <c r="H16">
        <v>0.93</v>
      </c>
      <c r="I16">
        <v>0.94</v>
      </c>
      <c r="J16">
        <v>0.93</v>
      </c>
      <c r="K16" s="8">
        <f t="shared" si="0"/>
        <v>0.915714285714286</v>
      </c>
      <c r="L16" s="6"/>
      <c r="M16" s="6"/>
    </row>
    <row r="17" spans="3:13">
      <c r="C17" s="2" t="s">
        <v>32</v>
      </c>
      <c r="D17">
        <v>0.76</v>
      </c>
      <c r="E17">
        <v>0.82</v>
      </c>
      <c r="F17">
        <v>0.84</v>
      </c>
      <c r="G17">
        <v>0.84</v>
      </c>
      <c r="H17">
        <v>0.85</v>
      </c>
      <c r="I17">
        <v>0.85</v>
      </c>
      <c r="J17">
        <v>0.87</v>
      </c>
      <c r="K17" s="1">
        <f t="shared" si="0"/>
        <v>0.832857142857143</v>
      </c>
      <c r="L17" s="6"/>
      <c r="M17" s="6"/>
    </row>
    <row r="18" spans="3:13">
      <c r="C18" s="2" t="s">
        <v>33</v>
      </c>
      <c r="D18">
        <v>0.89</v>
      </c>
      <c r="E18">
        <v>0.9</v>
      </c>
      <c r="F18">
        <v>0.91</v>
      </c>
      <c r="G18">
        <v>0.89</v>
      </c>
      <c r="H18">
        <v>0.9</v>
      </c>
      <c r="I18">
        <v>0.93</v>
      </c>
      <c r="J18">
        <v>0.92</v>
      </c>
      <c r="K18" s="9">
        <f t="shared" si="0"/>
        <v>0.905714285714286</v>
      </c>
      <c r="L18" s="6"/>
      <c r="M18" s="6"/>
    </row>
    <row r="19" spans="3:13">
      <c r="C19" s="2" t="s">
        <v>34</v>
      </c>
      <c r="D19">
        <v>0.78</v>
      </c>
      <c r="E19">
        <v>0.79</v>
      </c>
      <c r="F19">
        <v>0.8</v>
      </c>
      <c r="G19">
        <v>0.83</v>
      </c>
      <c r="H19">
        <v>0.82</v>
      </c>
      <c r="I19">
        <v>0.84</v>
      </c>
      <c r="J19">
        <v>0.84</v>
      </c>
      <c r="K19" s="1">
        <f t="shared" si="0"/>
        <v>0.814285714285714</v>
      </c>
      <c r="L19" s="6"/>
      <c r="M19" s="6"/>
    </row>
    <row r="20" spans="3:13">
      <c r="C20" s="3" t="s">
        <v>35</v>
      </c>
      <c r="D20" s="4">
        <v>0.88</v>
      </c>
      <c r="E20" s="4">
        <v>0.93</v>
      </c>
      <c r="F20" s="4">
        <v>0.92</v>
      </c>
      <c r="G20" s="4">
        <v>0.91</v>
      </c>
      <c r="H20" s="4">
        <v>0.93</v>
      </c>
      <c r="I20" s="4">
        <v>0.93</v>
      </c>
      <c r="J20" s="4">
        <v>0.91</v>
      </c>
      <c r="K20" s="10">
        <f t="shared" si="0"/>
        <v>0.915714285714286</v>
      </c>
      <c r="L20" s="6"/>
      <c r="M20" s="6"/>
    </row>
    <row r="22" spans="4:4">
      <c r="D22">
        <v>0.96</v>
      </c>
    </row>
    <row r="23" spans="4:4">
      <c r="D23">
        <v>0.94</v>
      </c>
    </row>
    <row r="24" spans="4:4">
      <c r="D24">
        <v>0.94</v>
      </c>
    </row>
    <row r="25" spans="4:4">
      <c r="D25">
        <v>0.94</v>
      </c>
    </row>
    <row r="26" spans="4:4">
      <c r="D26">
        <v>0.95</v>
      </c>
    </row>
  </sheetData>
  <mergeCells count="1">
    <mergeCell ref="L3:M20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Xception</vt:lpstr>
      <vt:lpstr>Inception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JohnGLarsen</dc:creator>
  <cp:lastModifiedBy>John Larsen</cp:lastModifiedBy>
  <dcterms:created xsi:type="dcterms:W3CDTF">2017-12-12T21:28:00Z</dcterms:created>
  <dcterms:modified xsi:type="dcterms:W3CDTF">2018-01-05T00:13:37Z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