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h423129\Documents\scrapertest\Extracts\"/>
    </mc:Choice>
  </mc:AlternateContent>
  <xr:revisionPtr revIDLastSave="0" documentId="10_ncr:140008_{B55143A1-B41E-4D09-A9CD-2D60C5E978DD}" xr6:coauthVersionLast="31" xr6:coauthVersionMax="31" xr10:uidLastSave="{00000000-0000-0000-0000-000000000000}"/>
  <bookViews>
    <workbookView xWindow="0" yWindow="0" windowWidth="10215" windowHeight="7515" activeTab="1"/>
  </bookViews>
  <sheets>
    <sheet name="Sheet1" sheetId="2" r:id="rId1"/>
    <sheet name="gsk_CH_Tech" sheetId="1" r:id="rId2"/>
  </sheets>
  <definedNames>
    <definedName name="_xlnm._FilterDatabase" localSheetId="1" hidden="1">gsk_CH_Tech!$A$1:$M$923</definedName>
  </definedNames>
  <calcPr calcId="0"/>
  <pivotCaches>
    <pivotCache cacheId="43" r:id="rId3"/>
  </pivotCaches>
</workbook>
</file>

<file path=xl/calcChain.xml><?xml version="1.0" encoding="utf-8"?>
<calcChain xmlns="http://schemas.openxmlformats.org/spreadsheetml/2006/main">
  <c r="L924"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2" i="1"/>
  <c r="D12" i="2"/>
  <c r="L923" i="1" l="1"/>
</calcChain>
</file>

<file path=xl/sharedStrings.xml><?xml version="1.0" encoding="utf-8"?>
<sst xmlns="http://schemas.openxmlformats.org/spreadsheetml/2006/main" count="1849" uniqueCount="1393">
  <si>
    <t>#</t>
  </si>
  <si>
    <t>Comments</t>
  </si>
  <si>
    <t>Date</t>
  </si>
  <si>
    <t>Number of Likes</t>
  </si>
  <si>
    <t>Post Content</t>
  </si>
  <si>
    <t>Posted By</t>
  </si>
  <si>
    <t>Seen by</t>
  </si>
  <si>
    <t>Shares</t>
  </si>
  <si>
    <t>Time</t>
  </si>
  <si>
    <t>Views</t>
  </si>
  <si>
    <t>Day</t>
  </si>
  <si>
    <t>Engagement</t>
  </si>
  <si>
    <t>#agile</t>
  </si>
  <si>
    <t>2019 will be a busy year for us in CH Tech as we continue our agile journey, execute the divestment activities, begin our journey into a JV...so how will you ensure you have time to learn, think and execute these important things?_x000D_
I am starting 2019 with my Fridayâ€™s blocked for â€œlearning, thinking and getting things doneâ€. Letâ€™s figure out how to reduce our meeting volume by 20% so we can have a day a week for actually doing the work or just learning something new!_x000D_
For meetings we control Please schedule them Monday - Thursday._x000D_
Who knows maybe we can start a movement... #TimeToThink, #MeetingFreeFridays</t>
  </si>
  <si>
    <t>Amy Landucci shared a link.</t>
  </si>
  <si>
    <t>Wed</t>
  </si>
  <si>
    <t>We hope your holidays are filled with laughter, love and Joyâ€¦here is something to jump start your laughter ðŸ˜Š (featuring the CH Tech LT)_x000D_
Amy Geschke Jeff DiPasquale Jon Winbow Chloe Warren Shivani Saini Nina Tatsiy Kelly Ellis Alberto Reinoso Rajvir Madan Kaldip Gill Liz Cowley Ashley Hunter</t>
  </si>
  <si>
    <t>Amy Landucci</t>
  </si>
  <si>
    <t>Thank you CH tech for a wonderful 2018_x000D_
Happy Holidays!_x000D_
#emailfreeholiday</t>
  </si>
  <si>
    <t>Fri</t>
  </si>
  <si>
    <t>Hello everyone, I went home last night feeling saddened and a little unsettled by the Global Tech Letâ€™s Talk session. As individuals all of us want to work in a place where we feel valued and respected. From this session it became clear to me that many of our associates do not feel this way._x000D_
The easy thing would be for me to say â€œwell that cannot be how people in CH Tech Feelâ€¦â€ but I cannot. I am sure with all the changes we are going through some of us are feeling undervalued or confused about our career paths._x000D_
For that I take responsibility and apologize_x000D_
To ensure we have a chance to listen, connect and create even stronger communities I will be asking my LT members in Warren, Singapore and GSK House to host monthly breakfasts, where associates can ask questions, share stories or just have some fun._x000D_
For the CH Tech teams in the markets and sites outside of these areas, we will work together to figure out how to ensure you have similar opportunities to connect with Tech LT. We want your ideas on how to do this so please share them â€“ via workplace, to your LT, or to me directly._x000D_
In addition, we will leverage other methods (e.g. focus groups / anonymous surveys) to ensure people feel comfortable sharing their opinions</t>
  </si>
  <si>
    <t>ISC Tech team wishes you all a Happy Holidays!_x000D_
Enjoy the video with Sound ON!</t>
  </si>
  <si>
    <t>Raj Khemani is with Ashish Pandey and 22 others.</t>
  </si>
  <si>
    <t>Thu</t>
  </si>
  <si>
    <t>Hello CH Tech,_x000D_
we have just announced the agreement between GSK and Pfizer to create a new world-leading Consumer Healthcare Joint Venture (please read the message from Brian and listen to the video from Emma)_x000D_
Over the coming days and weeks I will share more information with you as I receive it.</t>
  </si>
  <si>
    <t>Amy Landucci shared a post.</t>
  </si>
  <si>
    <t>Thank you to all that came to the Analytics Demo Day and a big thanks to our presenters. If you were unavailable to attend, we will through-out the rest of the day post the CH demos with pictures from the day._x000D_
iStore_x000D_
Well done Ashish Pandey!_x000D_
Business Problem_x000D_
Lack of predictive analytics from multiple data sources in support of Sales Reps daily visits to retailers has impacted their ability to achieve incremental growth through assortment gain or ability to reduce potential OOS. This impacted the customer relationship with Reps unable to proactively work with customers to drive value._x000D_
High Level Solution_x000D_
Powered by AI and ML, now when Sales Reps visit retailer outlets, different lines (SKUâ€™s by colours) are displayed on the Reps Hand-Held Terminal enabling them to know Out of Stock lines at the store, recommendations for focus brands, Must Sell and Cross Sell SKUâ€™s, and outlets not yet billed._x000D_
Value Delivered_x000D_
Sales Reps easily able to identify opportunities and work with customers to deliver new value, leading to improved brand performance with predictive analysis enabling GSK sales i.e. Â£2.44M incremental sales in 2017 (Total 200,000 outlets on iStore) and Â£7.1M expected incremental sales in 2018 (Total 360,000 outlets on iStore)._x000D_
Raj Khemani Shivani Saini</t>
  </si>
  <si>
    <t>Amanda PellnÃ¤s is with Ashish Pandey and 3 others.</t>
  </si>
  <si>
    <t>The second CH Tech Big Room Planning is now complete!_x000D_
The feedback is back on the value and goals of the session, and show a combined 4.2/5 for the two days. This represents a huge amount of effort from both organisers and attendees._x000D_
Please tag anyone who I have missed from this list!_x000D_
#chAgile</t>
  </si>
  <si>
    <t>Pippa Harris is with James Masters and 45 others.</t>
  </si>
  <si>
    <t>Microsoft will be hosting Deep Dive session on Azure Components for GSK on December 11th. If you're interested and don't have the invite comment below or contact me or any member of Data &amp; Analytics Team.</t>
  </si>
  <si>
    <t>Chaitanya Garikapati</t>
  </si>
  <si>
    <t>See you on CH tech Chat on Workplace on Sep 13! Despite our daily challenges we have many Bright Spots in our organisation where we have shown fantastic examples of Accountability; Courage; Development and Team Work. Letâ€™s hear, learn and celebrate YOUR stories tomorrow on workchat #brightspots._x000D_
Some of you already shared here with Amy things you are proud of. Can Gabi Tysarzik; Nakul Vyas;Praveen Raman; Raj Khemani; Ashish Pandey;Prakash Natarajan;Michael Moore; Kelly Ellis; Clare Thompson; Rajvir Madan; Amy Geschke; Amy Landucci; share a quote or photo or video which inspires #brightspots for you?</t>
  </si>
  <si>
    <t>Shivani Saini</t>
  </si>
  <si>
    <t>On the 10th of November Amy Carickhoff celebrated 15-years here at GSK!_x000D_
Amy was a part of the recruiting process to bring me here to GSK, and one of the awesome things about Amy is that she embodies our companies credo in her day-to-day in and out of the office._x000D_
Help me congratulate Amy Carickhoff and her 15-years with GSK!</t>
  </si>
  <si>
    <t>Helen Chan</t>
  </si>
  <si>
    <t>Tue</t>
  </si>
  <si>
    <t>Amy Landucci updated the group cover photo.</t>
  </si>
  <si>
    <t>I would like to welcome Jeff DiPasquale to the CH Tech team!!! I am very excited to have him on the team leading the Americas Tech Organisation_x000D_
Jeff has held a diverse set of global leadership roles in Business Relationship Management, Mergers and Acquisitions, Portfolio Management and Internal Audit. Most recently Jeff was accountable for building strategic and trusted partnerships between IT and business leadership teams at Stryker and Becton Dickinson._x000D_
Throughout all of Jeffâ€™s career he has been guided by a common purpose, which is to leverage innovations in IT and global partnerships in order to deliver solutions that help people around the world live better lives._x000D_
Jeff is a graduate of Montclair State University where he earned a Bachelor of Science degree in computer science. He lives in New Jersey with his wife and three children.</t>
  </si>
  <si>
    <t>Great Amy's opening keynote on Veeva Commercial &amp; Medical Summit Europe yesterday. GSK Consumer Healthcare Tech is leading Veeva solutions development with purpose to better serve our customers and consumers._x000D_
#proudtoworkforgsk #chtech</t>
  </si>
  <si>
    <t>Arkadiusz Nowak is feeling proud at Madrid Marriott Auditorium.</t>
  </si>
  <si>
    <t>After Kicking off ProductHub late last year we held our first Show and Tell Today! It was great to get early visibility of the tool and although there was only basics it provoked good discussion! Entering 2019 with a BANG!</t>
  </si>
  <si>
    <t>James Masters is with Reid Hanson and 5 others.</t>
  </si>
  <si>
    <t>Today in GSK House, we held our annual CH Tech Christmas Fuddle Event attended by over 40 colleagues!_x000D_
At the Fuddle, members brought in a selection of scrumptious food dishes and snacks to represent their home culture and tradition._x000D_
Keeping in theme, there were also a series of games played, including: pinning the nose on Rudolph while blindfolded, Photo Booth and a Christmas Bingo!_x000D_
Thank you to all those who attended the event and also to those who brought in delicious food :)_x000D_
A special thanks to Marian Shivji for being my partner in crime in organsing this event! Also a shout out to all those who helped with set-up and clean-up on the day :)</t>
  </si>
  <si>
    <t>Kamil Zahid is with James Masters and 18 others.</t>
  </si>
  <si>
    <t>Happy New Year All! CH Tech Bytes are back with a bang! Kelly Ellis has now been back in CH Tech for a while &amp; been super busy being a core part of the Digital Innovation Hub. Want to find out more about this exciting &amp; very dynamic area?? Then please tune in for CH Tech Bytes tomorrow 8am or 2pm. Don't miss it &amp; spread the word!!</t>
  </si>
  <si>
    <t>Gemma Squire</t>
  </si>
  <si>
    <t>Mon</t>
  </si>
  <si>
    <t>I would like to welcome Samir Al-Kavvas appointed as CH Tech Business Partner for Russia from 6th December 2018. He will be responsible for being a strategic connection between markets Consumer Healthcare Business and Tech organization and ultimately for Tech services delivery. Samir will be based in Moscow and report to me._x000D_
Samir joins us from Sabre Airline Solutions where he managed complex IT programs for major clients. In the last 6 years he was the RCIS Regional IT leader at GE Healthcare, leading ERP and digital projects in Russia and Africa. Before that he worked with John Deere and Deloitte, where he was responsible for SAP, SalesForce.com and CRM successful implementations. Samir holds BSc in Computer and Information technology from Moscow State Technological University. He speaks Russian, English and Arabic. In his spare time, he enjoys swimming and diving._x000D_
I am really happy that Samir decided to lead CH Tech Team in Russia. Iâ€™m confident that his experience working with corporate organizations, as well as maturity in managing internal and external customers, would support our Growth Engine Russian business. Please join me in wishing him all the best in new role and help him in efficient and successful onboarding._x000D_
Samir will hand over from Roman Bisenbaiev, who had taken this role as additional responsibilities earlier. Roman will return to his main Tech Business Partnering accountability for Consumer Healthcare in Ukraine and CIS markets. I would like to thank Roman for his courage and accountability in covering extended area for Russia market. He did not only ensure continuity, but also above of that helped our Growth Engine to start exploring new areas of B2B and Business Intelligence. I hope this learning supported Romanâ€™s development.</t>
  </si>
  <si>
    <t>Arkadiusz Nowak</t>
  </si>
  <si>
    <t>We are 100+ now and GOING FOR MORE!_x000D_
VITTRAK is rolled out to 105 distributors across India. Around 440+ Sales Reprensentative are using SFA and iStore for taking orders from more than 50000 retail outlets. VITTRAK is all set to drive sales and bring simplification in our distribution process._x000D_
Thanks to immense support shown by all the functions making it a truly collaborative project._x000D_
#ISCGOFORMORE #GSKonVITTRAK #SouthonVITTRAK #WESTonVITTRAK #EastonVITTRAK #NORTHonVITTRAK #MTonVITTRAK #ALConVITTRAK #CLAIMSonVITTRAK #TeamVITTRAK</t>
  </si>
  <si>
    <t>Soumya Mishra is with Ashish Pandey and 11 others.</t>
  </si>
  <si>
    <t>Tech Chat: Platforms_x000D_
Join Amy Landucci &amp; the CH Tech LT with Rebecca Gasser from the Platforms team, for Tech Chat tomorrow._x000D_
Comment your questions on Platforms underneath this post now, or during the session, and join the conversation!</t>
  </si>
  <si>
    <t>Pippa Harris</t>
  </si>
  <si>
    <t>I am happy to announce that Nail Suleimanov been appointed Area Tech Director, Benelux Nordics Consumer Healthcare. Nail joined GSK as an IT Project manager in 2010. He was subsequently appointed to IT Lead in Kazakhstan, Russia and the Nordics before being appointed as the Technical Director, Northern Europe ad interim in March 2018. Prior to joining GSK, Nail completed his MBA in Finland, and worked on various positions in Avon cosmetics and STS Logistics.</t>
  </si>
  <si>
    <t>Nina Tatsiy</t>
  </si>
  <si>
    <t>Warren Tech Holiday Party</t>
  </si>
  <si>
    <t>Cathy Carnevale</t>
  </si>
  <si>
    <t>Hello Everyone,_x000D_
The CH Tech LT spent 2 days this week in a High Performing Team (HPT) meeting. We focused on how we are performing as a team and what our stakeholders are saying about CH Tech._x000D_
As a team we feel that we have made progress since our first HPT session especially in the areas of alignment to business goals and our working Atmosphere. We also identified a need to focus on better role clarity between functions and regions at the LT level as well as a need to continue to build our conflict management skills_x000D_
The feedback from our stakeholders was very insightful, they asked us to continue to push harder to change the status quo, move faster, drive the CH move to agile. We will be going back to our stakeholders who took the time to be interviewed with a individual stakeholder plans on how we will address the feedback. As always we have things we can improve but I am very proud to be part of CH Tech so I will leave you with direct quote from the feedback_x000D_
â€œThe new Tech Team is much better than ever: quality, team members, pace and focus on the end userâ€¦.keep it up and push onâ€_x000D_
Rajvir Madan, Amy Geschke, Liz Cowley,Fabio Sidoli, Chloe Warren, Ashley Hunter, Nina Tatsiy, Shivani Saini,Kaldip Gill, Yating Lu, Kelly Ellis</t>
  </si>
  <si>
    <t>Hey all! Happy Friday! Iâ€™m new to GSK and I made a video to introduce myself and to answer an age old question of â€œwhat is a product manager?â€. Enjoy!</t>
  </si>
  <si>
    <t>Hello CH Tech, I have had the privilege to spend the day with the top leaders in the company reflecting on how we are doing on our IPT and culture journey. It was good to see the examples of where we are making progress, Brian called out PowerBI as the example for consumer to showcase a change in our culture...he highlighted how in the past we would have spent a year selecting the tool and then would have spent another year doing a project at the global level trying to define things perfectly.... this time we flipped the model, we made the decision quickly and gave the power to the pilot countries to quickly create an MVP. A year later we are live in 30+ countries. Tech should be proud of this, we were a major part of driving this new way of working, we had the courage to do things differently, we took the accountability to make this work even when we did not know how to do it and we showed amazing teamwork with the CDO, countries, finance, CERPs and platforms teams.</t>
  </si>
  <si>
    <t>Hello Everyone,_x000D_
As you are aware CH piloted the One80 for people managers with over 5 direct reports. I have attached my report for your reference._x000D_
I will be meeting with the LT members to discuss in detail their feedback and then will come back to all of you with my key learnings and things I will work to improve._x000D_
Feel free to share your comments / thoughts</t>
  </si>
  <si>
    <t>Amazing day painting, building and planting at a senior citizens sheltered housing complex. Thank you Vanessa Hanson and Alice Wrenshall for planning the day</t>
  </si>
  <si>
    <t>I am pleased to announce that Kelly Ellis will be returning to Consumer Healthcare Tech following six months working on Culture in the Future Strategy Group (FSG) for the Office of the CEO._x000D_
Kelly will be the Head of Operations, Consumer Digital Innovation. Her role is seconded to the business under my accountability as one of the sponsors of Digital Innovation alongside Marc Speichert and Richard Slater. Kelly will work with these functions, the Categories, and the central DDA team to help create and embed new ways of working across Consumer._x000D_
As well as joining the Consumer Tech LT reporting to me, Kelly will work for Nick Tate, acting head of the DIH, creating an exciting opportunity for us to closely align to, and support, the business objectives to Discover, Disrupt and Deliver._x000D_
Kellyâ€™s experience in Tech and in the FSG programme means she is uniquely suited to challenging the status quo._x000D_
Please join me in welcoming her back to the team!</t>
  </si>
  <si>
    <t>Amy Landucci is with Nicholas Tate and 3 others.</t>
  </si>
  <si>
    <t>Agile in Action : Mythbuster 1_x000D_
Is VFQ the same thing as Agile ?_x000D_
#chagile #vfq</t>
  </si>
  <si>
    <t>Ashley Hunter</t>
  </si>
  <si>
    <t>Eagle Commercial Agile/VFQ Bootstrap - great finish to a tough Day 1 by detailing first monthâ€™s sprint._x000D_
Mind you, didnâ€™t feel like we would be able to do that when we started the day. We had to pivot and refocus the session on the immediate priorities to deliver the most impact for this inflight team._x000D_
This is purely a business team focussed on the go to market strategy for a new Consumer Healthcare device._x000D_
#vfq #chagile</t>
  </si>
  <si>
    <t>Congratulations to Renee Smith who completed 25 years service with GSK on 8th November. Thank you for your continued positivity, enthusiasm and passion for innovation and creativity.I'm sure you have loved every minute of those 25 years but I think you might say this has been one of your best?</t>
  </si>
  <si>
    <t>Amy Geschke</t>
  </si>
  <si>
    <t>Once a year I have the good fortune of spending some time with great CH colleagues in a self funded unofficial Xmas event_x000D_
We would like to say to all of you ... Have a great festive period - enjoy your break and recharge batteries_x000D_
- I think 2019 is going to be a big year !</t>
  </si>
  <si>
    <t>Agile Myth_x000D_
"Agile doesn't require discipline." _x000D_
_x000D_
Agile actually requires more discipline than waterfall projects. Your whole attention needs to be focused through out the project, no matter what role you playing. _x000D_
_x000D_
"The truth is Agile is a very disciplined way of delivering software._x000D_
You have to test._x000D_
You have to get feedback._x000D_
You have to regularly ship software._x000D_
You have to change and update the plan._x000D_
You have to deliver bad news early._x000D_
This isn't easy stuff. It's not for the faint of heart and requires a lot of hard work, courage, and discipline."</t>
  </si>
  <si>
    <t>Chance Bliss shared a link.</t>
  </si>
  <si>
    <t>Are you a Tech Application Service Owner ?_x000D_
Did you know that all critical vulnerabilities must be remediated within 1 month ?_x000D_
For more information on Vulnerability Management see SOP-IT-0029 (link below)_x000D_
#TechRiskTips</t>
  </si>
  <si>
    <t>Steven Fletcher shared a link.</t>
  </si>
  <si>
    <t>Kids And family day at GSK Alcala site. Feeling proud of what we do...</t>
  </si>
  <si>
    <t>Alberto Reinoso shared a post.</t>
  </si>
  <si>
    <t>Sat</t>
  </si>
  <si>
    <t>James Masters to become Content and Commerce Product Manager in DDA&amp;I_x000D_
_x000D_
I am pleased to announce that James Masters will take on the role of Content and Commerce Product Manager in the newly formed Digital, Data / Analytics &amp; Innovation organisation under Rajvir Madan within Consumer Healthcare Tech. In his new role, James will report into myself and will be responsible for multiple new platforms including Product Information Management and eCommerce.  Transition into the new role is to take place in August 2018._x000D_
_x000D_
Please join me in congratulating James on this appointment which is supporting a critical transformation objective in Consumer Healthcare and GSK.</t>
  </si>
  <si>
    <t>Richard Cooke is with James Masters and 2 others.</t>
  </si>
  <si>
    <t>A big shout out to our Christmas Jumpers Team :)</t>
  </si>
  <si>
    <t>Kamil Zahid is with James Masters and 8 others.</t>
  </si>
  <si>
    <t>Effective yesterday, Stephen Dunphy has joined us as Digital Innovation Manager on the EMEA DDAI regional team._x000D_
Stephen is a highly experienced leader in Innovation Management, Engineering Management and Product/Portfolio Management having held senior roles in large multinationals and fast moving start-ups across a range of high tech industries and application spaces including connected devices, smart homes/cities, IoT, RFID/RTLS and Big Data. Multi-lingual, he has lived and worked in various countries across Europe and is looking forward to making connections across all GSK EMEA operations._x000D_
In his role, Stephen will have overall responsibility for tech-driven innovation under the scope of the DDAI team in the EMEA region, with a key focus on areas such as IoT, Connected Devices, Big Data, AR/VR and AI applications. This will be both an outward and inward facing role, as Stephen will be scanning the market for latest relevant developments and scouting for technology suppliers or partners, while simultaneously working with GSK teams in the EMEA region in order to understand their current technology capabilities and needs in order to identify, prioritise and drive opportunities for tech-driven innovation._x000D_
Please join me in welcoming Stephen to the team, he will also work very closely with Nina given her role as the CH Tech Head for EMEA. Stephen has taken on quite a broad remit here, and I look forward to your assistance in helping him get up to speed with relevant activities, teams and contacts across the EMEA region.</t>
  </si>
  <si>
    <t>Rajvir Madan is with Nina Tatsiy.</t>
  </si>
  <si>
    <t>Analytics Demo Day today. CH is all ready at stations stop by in GSKH AN4.</t>
  </si>
  <si>
    <t>Chaitanya Garikapati is with Ashish Pandey and 4 others.</t>
  </si>
  <si>
    <t>As we approach the end of 2018, we would like to take this opportunity to say a massive thank you to you all for your continuous support, enthusiasm and adoption of First SFA. Weâ€™ve continued to have some successful deployments this year across all channels and have appreciated your commitment to continuously improve First SFA._x000D_
We hope you enjoy watching this short video; we certainly had fun making it!_x000D_
We look forward to continue to work with you in 2019 and hope you have a restful break with family and friends._x000D_
Thank You,_x000D_
The First SFA Team</t>
  </si>
  <si>
    <t>Seema Shah shared a post.</t>
  </si>
  <si>
    <t>THANK YOU Kelsey Alvino for your fantastic partnership with the Americas DDAI team. We appreciate your great energy, collaboration and support. You always go the extra mile!</t>
  </si>
  <si>
    <t>RANIA SAMAAN is with Jeff DiPasquale and 5 others.</t>
  </si>
  <si>
    <t>Members of CH Tech had a little fun while participating in the Diwali Celebration in the Warren Town Hall today! Kamala Raj, Annie Yang, Angela Kim, Maria Morales, Cathy Carnevale,myself and not picturedâ€¦ Shrihari Kulkarni!</t>
  </si>
  <si>
    <t>Renee Smith</t>
  </si>
  <si>
    <t>Alan and I have been working on an innovation idea to use #Crowdsourcing to unlock value for GSK in the shopper retail area. For those of who are unfamiliar with #mysteryshopping or retail crowdsourcing, a crowdsourcing platform will provide compensation to regular shoppers to visits shops and restaurants to perform tasks desired by the client. This could range from going to Wagamamas incognito to see if their service is up to scratch or to going to a pharmacy's stock room and checking up on GSK stock levels - maybe even restocking shelves if shelf stock is low!_x000D_
_x000D_
I'm pleased to say that Crowdsourcing has obtained funding from Rajvir at the #Innovation Fund to run a pilot experiment in early 2019 to understand how we can unlock value in retail for GSK!_x000D_
_x000D_
We will be working with Crispin and Phil to test the use of crowdsourcing for 4 potential value areas:_x000D_
1. Obtaining brand recommendations_x000D_
2. Obtaining unique and unbiased shopper insights for shopper marketing_x000D_
3. In-store execution and the ability of a crowd to perform merchandising activities _x000D_
4. Ability to gather data about the promotional compliance of retailers</t>
  </si>
  <si>
    <t>Catherine Yong</t>
  </si>
  <si>
    <t>Hello CH Tech,_x000D_
As part of the CH TechLT High Performing Team meeting we asked each of the LT members to share their individual commitments on what they will do to help us become a High Performing Team (HPT)_x000D_
Here are mine, please help hold me accountable_x000D_
1. I commit to highlighting when I feel myself getting impatient with the topic / discussion vs becoming distracted by my phone or emails_x000D_
2. I will try and catch myself when I take on tasks that should be done by someone else on the LT. I ask that you help hold me accountable to this by challenging me if you feel I am taking actions that should be done by others_x000D_
3. I commit to communicating the outcomes of the SLT and the Tech LT within 72 hours verbally, on workplace or by email to the CH tech LT_x000D_
Rajvir Madan, Amy Geschke, Nina Tatsiy, Alberto Reinoso, Liz Cowley, Shivani Saini, Fabio Sidoli, Chloe Warren, Ashley Hunter, Kelly Ellis, Kaldip Gill</t>
  </si>
  <si>
    <t>As of Friday, the CH Digital Asset Management tool went live with upload for all Categories and Markets!_x000D_
Thanks to all of those who have helped and worked with the Digital Ops team to make this happen!</t>
  </si>
  <si>
    <t>Alice Wrenshall is with Richard Cooke and 2 others.</t>
  </si>
  <si>
    <t>Great two days spent with the Eagle Team in Nyon. The focus of this workshop was to review our pre and post market launch activities to ensure we are focused on the must dos. We also had some very engaging discussions around being creative and ambitious in our overall commercial business models for this product. Really exciting to be part of this and to see the key role the Tech team is playing. Germany first market launch coming in Sept 2019!!</t>
  </si>
  <si>
    <t>Richard Cooke is with Lee Cheetham and 2 others.</t>
  </si>
  <si>
    <t>Day 1 of the year starts with a BANG â€“ Invoices valued ~15M GBP generated by India Consumer Business on 1st Jan 2019._x000D_
Thanks to JDE Back office team (Sony Leons, Arun Waingankar, Chetan, Jo Taylor) who ensured no business disruption and provided hourly status for the stakeholders starting as early as 6 AM !!_x000D_
Thanks to the TECH OPs team (Arun Vaid, Siddharth Singh) for ensuring IT infrastructure readiness across all Commercial Warehouses._x000D_
Great Team effort; TECH efforts very well appreciated by the business!!</t>
  </si>
  <si>
    <t>Sumit Garg</t>
  </si>
  <si>
    <t>Came across this brilliant Ted talk on "Better Conversation" topic. Got my attention throughout, simply amazing._x000D_
If you donâ€™t know, say that you donâ€™t know_x000D_
Listen to learn and learn to listen_x000D_
Donâ€™t equate your experience with others, every experience is unique_x000D_
Conversations are not promotional activities (dont try to promote yourself), try to learn from the conversations_x000D_
https://youtu.be/R1vskiVDwl4_x000D_
Enjoy watching itðŸ˜ƒ...ïŠ</t>
  </si>
  <si>
    <t>Suma Prakash shared a link.</t>
  </si>
  <si>
    <t>Sun</t>
  </si>
  <si>
    <t>Introducing Natasha â€“ GSK Own Compliance ChatBot. Natasha is trained to answer your queries for CH Code of Promotion &amp; Scientific Engagement Policy. Its easy to use and available 24*7. You can ask queries to Natasha right away here - https://natasha.aerovision.in/</t>
  </si>
  <si>
    <t>Raj Khemani is with Ashish Pandey and 28 others.</t>
  </si>
  <si>
    <t>John Ramanath joins CH Back Office team as Delivery Excellence Director - please welcome him to the team._x000D_
This is a great story - John was in a displaced position and we were able to find a perfect match for his skills. Means we managed to retain talent &amp; experience in GSK and have him in a role where he can make a real impact._x000D_
Win win for everyone._x000D_
John starts this role with immediate effect._x000D_
Great to have you on board - there is much to attend to ðŸ˜€</t>
  </si>
  <si>
    <t>Ashley Hunter is with James Masters and 7 others.</t>
  </si>
  <si>
    <t>Ram and I wanted to announce some changes in our teams..._x000D_
Richard Cooke will take on the role of Digital Innovation Delivery Director reporting to Ram Balasubramaniam effective 5th November 2018. In this role Richard will be responsible for partnering with the Digital Innovation Hub as well as groups across R&amp;D, digital and product development to provide an agile focused delivery capability for CH Tech innovation products. Richard will also partner closely with the regional and local CH tech teams to ensure that innovation capabilities can be scaled and deployed quickly. Richardâ€™s former role as Content &amp; Commerce New Platforms Director will be subject to a further announcement â€“ in the interim Helen Chan will be directly supporting the product teams in this space. Please join us in congratulating Richard in this new position. Also, Russ Taylor will also be taking on a new role as we are anticipating another announcement in the next coming weeks._x000D_
Please give Richard &amp; Russ a thumbs up to show your support._x000D_
Sincerely,_x000D_
Helen &amp; Ram</t>
  </si>
  <si>
    <t>Please help me welcome Mohsin Rashid to our CH Tech family focused on New Platforms. Mohsin will be fulfilling the Senior Service Manager role that will lean into efforts such as the Digital Asset Management system, and eventually the Product Information Management system. Mohsin brings with him 16-years of experience with GSK that encompasses a role in Risk &amp; Compliance to a Technical Specialist. Mohsin will report to me directly and is a great addition to our team. Please give him an emoji welcome here in Workplace!</t>
  </si>
  <si>
    <t>#Movember update ðŸ™‚ thanks Gabi Tysarzik, Cathy Byrne, Kamala Raj and Ashley Hunter for your engagement !!!_x000D_
For donations to Movember Foundation: https://mobro.co/13914952?mc=1</t>
  </si>
  <si>
    <t>Andre Lemos</t>
  </si>
  <si>
    <t>VFQ Mindset to be agile_x000D_
wrote something up for CH comms on the mindset we need to move to to be agile_x000D_
- thought I might share it with you_x000D_
#vfq #chagile</t>
  </si>
  <si>
    <t>Here are the before and after shots of the fantastic work CH Tech did for our Orange Day in Hayes yesterday! Thank you so much to all of you who came along and made it happen. I think it is safe to say it has made a huge impact on Mary, Pat, Roy and all the other residents lives!</t>
  </si>
  <si>
    <t>Alice Wrenshall is with Qi Pan and 20 others.</t>
  </si>
  <si>
    <t>changes in the organization of the Iberia and SE Tech Team Following organizational changes that were decided in the Iberia Tech Team, Pier Luigi Cavallari, currently Head Tech Southern Europe, on top of his current role will take on the ad interim responsibility of Head Tech Iberia on an assignment of 12 months. His role will be to work closely to the Iberia LT in order to define the optimum model to adapt to the current market business needs and to the digital transformation, and the best way to move forward for the local Tech organization. David Almeda, CH Tech Specialist, will report into Pier Luigi.</t>
  </si>
  <si>
    <t>Nina Tatsiy is with Pier Luigi Cavallari.</t>
  </si>
  <si>
    <t>As I celebrate my 20th anniversary today at GSK, I reflect on all the great friends I made over the years and all the wonderful things we did together to make this world a little better for others. We work hard, give back to our communities and play hard together too...</t>
  </si>
  <si>
    <t>Cathy Carnevale is with Michael Ramsden and 11 others.</t>
  </si>
  <si>
    <t>I am delighted to announce that Edith Egemba joined my team today as IT Project Manager. She will facilitate the implementation of Project Aurora._x000D_
Edith has delivered numerous Greenfield CRM Salesforce projects both UK-wide and globally, having worked within the Retail Industry, Finance and at leading universities in and around the UK._x000D_
Within Salesforce she has worked with Commerce, Sales, Service, Marketing Clouds, Social Studio, Einstein Analytics alongside the management of complex Data Integration and Migration business initiatives._x000D_
Edith has a passion for perspective drawing, yoga and volunteers with organisations that work with children at risk. Prior to her career in IT, she spent 13 years in theatre working with children and adults with varying disabilities._x000D_
I appreciate you joining me in providing a warm welcome to all Edith!</t>
  </si>
  <si>
    <t>Marko Ivanovic</t>
  </si>
  <si>
    <t>Hello Everyone, Via my One80 survey my LT told me I could be better at helping them define IPT objectives that align to our CH business goals. To respond to that feedback, we started working as a CH Tech LT in August to define our CH Tech objectives. After a few iterations as well as reviews with my SLT counterparts and the Tech LT, we are now in a position to share them with all of you._x000D_
Your CH Tech LT member will work with you to pull these through to represent the work you are doing to directly impact the CH business. (please ensure they are in your MyPlan by Dec 31st)_x000D_
Please comment, ask questions or just like them to let us know that you have read themâ€¦If you do not agree raise your voice so we can have the debate</t>
  </si>
  <si>
    <t>Amy Landucci uploaded a file.</t>
  </si>
  <si>
    <t>Agile/VFQ session at Asia House today. Inspired &amp; excited to embrace this model. Thank you Clare Thompson for the engaging session today. Our egg stood strong till the end ! ðŸ‘ðŸ»</t>
  </si>
  <si>
    <t>Midya Nafadini is with Geoffrey Tan and 8 others.</t>
  </si>
  <si>
    <t>CH Jira is live_x000D_
For access email me (ashley.p.hunter@GSK.com) with the name of your Product and email addresses of all team members who need access.     _x000D_
Thanks to Wojciech Konstanty for stepping in at short notice and under pressure to take ownership to create a Jira that is tuned for VFQ and CH. Also thanks to Ariuntuya Enkhbat, Adriano Vital, Agnieszka Nazarenko-Szalkowska and Justin Di Iorio for their help to make this real.     _x000D_
#ChAgile #VFQ</t>
  </si>
  <si>
    <t>Hello CH Tech, I am very proud to work for a company that is using our resources to tackle HIV, Malaria and TBâ€¦.take a few minutes to watch this video and be reminded of the good we do every day. #Trust #LetsTalkGlobalHealth #GSKProud</t>
  </si>
  <si>
    <t>I just wanted to take an opportunity to share the CH Tech - DDAI Q4 Townhall deck from our session this morning where we celebrated the amazing work the team has done in 2018 and recognize the super heroes on our team and all of those that have supported the DDAI agenda (Regional Teams, Strategy &amp; RIsk / Compliance, Legal, Procurement, Strategic Partners, etc.)_x000D_
As Helen said on one of her slides, "just like super heros, we galliantly walk into the sunset with the courage &amp; strength to use our super hero powers for good once again."_x000D_
I want to thank you all for using your powers for good in 2018. We are amazed at what we have done and canâ€™t even imagine what we will accomplish together in 2019 using our powers together._x000D_
Happy holidays to everyone!!!</t>
  </si>
  <si>
    <t>Rajvir Madan uploaded a file.</t>
  </si>
  <si>
    <t>Cloud Strategy - Over the last few weeks, some of have been in discussions with Google on their cloud and a question was raised about our cloud strategy, attached is our first attempt at this and has been reviewed with Marc Speichert, J Martin, and Amy Landucci - sharing with you and welcome any thoughts as well!</t>
  </si>
  <si>
    <t>Rajvir Madan</t>
  </si>
  <si>
    <t>Day 1 at CH Tech LT_x000D_
We talked about the kind of organisation we need to drive exponential growth in the business through owning outcomes, delivering value faster and more often. _x000D_
At a very practical level we think that CH Tech should commit to_x000D_
Ensuring no project delivered via CH Tech goes past 4 months without a release of functionality to the business _x000D_
Breaking down enhancement delivery into â€œvalue chunksâ€ with drops every 6-8 weeks for systems that are already live _x000D_
A target for every person to submit an innovation idea, with customer or consumer value, by the end of the year_x000D_
This will drive us to experiment more and take smart risks; focus on delivering faster and without waiting for perfection, basically applying VFQ principles._x000D_
_x000D_
To get this outcome we believe the following habits in CH Tech will help_x000D_
Recognise continuous development by building three personal statements to be completed by teams into every key kick off:_x000D_
The one thing that excites me about this particular opportunity is ___________x000D_
I confess the one thing I am not so excited about this partiparticular opportunity is ___________x000D_
On this project I would really like to get better at _________x000D_
Regular check-in on both our successes and failures. Including reflecting honestly on what value we have delivered and collecting user feedback to focus our future efforts. _x000D_
Stopping work which is not delivering the expected value_x000D_
Sharing great examples of achieving good outcomes and sharing what we learned for benefit for all teams_x000D_
Each taking accountability to identify blockers wherever they sit in the organisation, and the ownership to drive resolution. You will have the full support of the LT with an LT sponsor/coach appointed._x000D_
_x000D_
We recognise that change like this is easy to say but harder to do and so here are some personal commitments from us as LT members:_x000D_
We will walk the talk: we will also take smart risks, suggest ideas and communicate our success and failure transparently_x000D_
We will create a supporting environment around success and failure: when you make the best decision with the information available to you, and that decision does not turn out the way we expected, we will support you._x000D_
We will shine a light on where the process works well as a beacon to others_x000D_
We will help you to change the status quo to deliver the best business outcomes: â€œItâ€™s just the way it is at GSKâ€ will no longer be phrase that stops us achieving great things for our business._x000D_
_x000D_
So here, in a way, is our first experiment in the style of our new culture! We want to share with you our thinking live in the moment, before it is perfect, and get your user feedback:_x000D_
What do you think?_x000D_
How can we support you as we make this change?_x000D_
What is your commitment to help us own outcomes and deliver value faster and more often?_x000D_
_x000D_
Looking forward to hearing from you, and we will keep communicating as we implement these changes.</t>
  </si>
  <si>
    <t>Liz Cowley is with James Masters and 10 others.</t>
  </si>
  <si>
    <t>CH tech got complimented by Kat as â€œbeaconâ€ of new and desired GSK tech culture in Letâ€™s talk session.</t>
  </si>
  <si>
    <t>Following on from Amanda and I's Dress Code Survey._x000D_
INTERESTING FINDINGS: _x000D_
- 40% WOULD DRESS LESS FORMALLY, IF EMPOWERED TO._x000D_
- THERE WAS SIGNIFICANT AMBIGUITY AROUND THE CURRENT GUIDELINE, WITH ~ 33% SAYING THEY'D DRESS DIFFERENTLY._x000D_
*Based on the 54 responses received*_x000D_
We were challenged by Chaitanya to create a Power BI report with the findings. See attached .PPT export for more._x000D_
Original post: https://gsk-workplace.facebook.com/groups/1176034962538553/permalink/1300429240099124/</t>
  </si>
  <si>
    <t>Dario Crosier uploaded a file.</t>
  </si>
  <si>
    <t>If you do this one thing_x000D_
- we would all help GSK succeed_x000D_
Saw this poster in a wee old bar in Amsterdam- love the message_x000D_
Spike It !_x000D_
When we criticize, letâ€™s show how to fix the the faults we find._x000D_
Approve or Improve</t>
  </si>
  <si>
    <t>Ashley Hunter is at CafÃ© de Tuin.</t>
  </si>
  <si>
    <t>APAC Website Optimization Power BI Dashboard_x000D_
We have created an MVP - website optimization dashboard, to equip the business with insights on web performance to communicate with the Digital delivery team._x000D_
Want to know more? Watch the video below!_x000D_
#1APACdigital_x000D_
Prakash Natarajan Midya Nafadini Melvin Wong</t>
  </si>
  <si>
    <t>Evan Asava Aree</t>
  </si>
  <si>
    <t>Good summary with key points highlight.</t>
  </si>
  <si>
    <t>Arkadiusz Nowak shared a post.</t>
  </si>
  <si>
    <t>Data Visualisation - could this way of looking at world population distributions help us to prioritise market opportunities? _x000D_
https://pudding.cool/2018/12/3d-cities-story/</t>
  </si>
  <si>
    <t>Stephen Dunphy is thinking about stuff.</t>
  </si>
  <si>
    <t>As we move into planning for next year, I have been reflecting on everything we have achieved in CH Tech this year (1st every all CH tech conference, PowerBI deployment, move to VFQ...)_x000D_
In all of this I am very proud of how we did not wait for permission or always wait until we could craft the perfect solution, instead we linked arms and decided to move forward to deliver value quickly._x000D_
I would love to hear what you are most proud of...what is the one accomplishment we should all know about?_x000D_
Praveen Raman, Clare Thompson, Nakul Vyas, Raj Khemani what are you proud of?</t>
  </si>
  <si>
    <t>DDAI EMEA Dashboard Dec 2018_x000D_
As we launch into 2019 full of energy, hereâ€™s a reminder of what the DDAI EMEA team got up to during the final month of 2018. We are looking forward to continuing to collaborate with our colleagues across the EMEA region and in the global teams throughout the year to come. _x000D_
If you see anything of particular interest or have questions, please reach out directly to the team member involved: Nikhil Patel, Ross Moncur, Rohit Sharma, Stephen Dunphy</t>
  </si>
  <si>
    <t>Stephen Dunphy uploaded a file.</t>
  </si>
  <si>
    <t>BRP... Going Bananas (in a good way). Day 1 of BRP have great presentations. Eco-friendly table card from Shivani Saini</t>
  </si>
  <si>
    <t>Chaitanya Garikapati is with Gabi Tysarzik and Shivani Saini.</t>
  </si>
  <si>
    <t>ðŸ‘ Congrats to #Aurora for getting approved on the CIRB today! We are officially ready to kick off the journey!_x000D_
Big thanks to Teri Lyng, Amy Landucci and Sohail Nawaz for the support today!_x000D_
Aurora! ðŸ’«</t>
  </si>
  <si>
    <t>Marko Ivanovic is feeling festive with Sohail Nawaz in London, United Kingdom.</t>
  </si>
  <si>
    <t>Great session with the CLT today to present the Content Tech roadmap and highlight the work we are doing to advance the new web framework and also paint the complete architecture for all our content tools - Digital Asset Management (DAM), Product Information Management (PIM), product syndication, Dynamic Creative Optimization, etc. Well done to the entire Content &amp; Commerce team for the work they are doing in this space and how it connects to providing clear business value!</t>
  </si>
  <si>
    <t>We are having a great time in NYC at the Tech Up For Women conference. Hearing from some great women from various companyâ€™s including Nasdaq, General Motors, IBM, Xerox. Great to hear where they feel Tech is going and how they developed their careers. Next up is VP from Pfizer to talk about consumer healthcare.</t>
  </si>
  <si>
    <t>Cathy Byrne is with Janet Hutton and 2 others.</t>
  </si>
  <si>
    <t>Hello CH Tech - We started our transformation journey a year ago and we wanted to share how we leveraged the survey data to measure our transformation and the engagement of our organization._x000D_
The Journey in CH is not over (and will likely never be!), we still have a lot of work to do and we will continue to work as a team and determine if we need to map additional questions into our key focus areas to address some of the new areas that are trending in the wrong direction (e.g. question 5 &amp; 7)._x000D_
Please feel free to comment, challenge us and tell us how you feel about the survey results and what we can do to get even better!</t>
  </si>
  <si>
    <t>Hey CH Tech_x000D_
Some of you may already be aware that the CISO team and Strategy and Risk team are merging under Matthew McCormack to form the new Security and Risk Organisation. The new team has been structured to better align to the 3+1 model and will create a holistic service covering governance, risk, compliance and security. As a result of the change, a new Consumer Healthcare Information Security Director role has been created and the Consumer Tech Risk team will report in to this role._x000D_
Jon Winbow has been appointed as the new Information Security Director for Consumer Healthcare. Jon has been at GSK for 20 years and joined the Security team 15 years ago. He developed GSKâ€™s first security patching process back in 2004 and has since led GSKâ€™s response to many disruptive security threats and incidents. More recently he ran the global security services team inside the EIS organisation and created a cyber security capability to detect more targeted, advanced cyber threats._x000D_
Jon will join the Consumer Healthcare Tech LT alongside Chloe Warren who will continue to be on the LT._x000D_
Please welcome Jon to the team.</t>
  </si>
  <si>
    <t>Just wanted to share the presentation that Nakul and I stitched together for the TechBytes conversation today. It highlights WHO we are and WHAT our teams are currently focused on from the Content &amp; Commerce lens, and also from the lens of how a Global &amp; Regional team works together._x000D_
Look out for a future TechBytes that will delve into what the rest of the team is working on :)_x000D_
Helen &amp; Nakul</t>
  </si>
  <si>
    <t>Helen Chan uploaded a file.</t>
  </si>
  <si>
    <t>Say hi to the Classic ERP team in GA&amp;D_x000D_
- on 1-Oct the team previously known as CH Back Office moved under Bhaps Bagar in Operations GA&amp;D_x000D_
Last week with great sadness I performed my last action by transitioning the team to John Ramanath the interim head until they recruit a new lead._x000D_
Some team components have been re-aligned to fit within the GA&amp;D structure_x000D_
- JDE Product Owner, Dilip Thakrar and team move under Oliver McWilliams in the functional area._x000D_
- Developers moved under Nick Youens in Software Development._x000D_
- Helen Field, Joao Sidou and CWs working on CERPS W20 move under Paul Donovan Production owner_x000D_
- Jo Taylor (JDE), Edina Csabai (SUN), John Ramanath (Delivery) and Gabriella Subtil (Global Data Services) and teams now form Classic ERP_x000D_
I had the most amazing 5 years working with this group of talented and dedicated people whose team culture was utterly brilliant and whose focus on the customer and delivering excellence was humbling._x000D_
CH and I will always miss you! Best of luck in your future endeavours.</t>
  </si>
  <si>
    <t>Ashley Hunter is with James Masters and 4 others.</t>
  </si>
  <si>
    <t>I am delighted to announce that for the first time in its history, the CH R&amp;D #Nyon site is officially #ISO13485 certified! This is a major milestone for Nyon R&amp;D to support #Digital medical device innovation within GSK CH. This certification follows the successful ISO 13485 inspection (no finding!) that took place in #Nyon from 9 to 11 OCT 2018._x000D_
Thank you again to the below audit preparation core team and to all the colleagues who did support the audit execution!_x000D_
Florence Philippoz, Didier Falconnet, Vincent Pongpairochana, Dawn Little, Johan Notenboom, Russ Taylor, Brian Morris, Ram Balasubramaniam, Steven Fletcher &amp; Laura Sinden</t>
  </si>
  <si>
    <t>Alexandre Bonnet uploaded a file.</t>
  </si>
  <si>
    <t>I am pleased to announce that Chaitanya Garikapati has been appointed Director and Lead for the Commercial Data &amp; Analytics (BI) Team within the CH DDAI team, effective 16th August 2018. He will be based in Warren, NJ_x000D_
Chaitanya joins us from Lâ€™Oreal where he recently served as a Head of Business Intelligence &amp; Analytics for Lâ€™Oreal USA and was responsible for driving the build of the data and analytics platform which supported over 2000 users across 30+ brands. Prior to this he held multiple roles at Lâ€™Oreal - Technical BI Director responsible for Architecture, Delivery and Support; Project Lead for Business Content Integration (BCI) which integrated SAP data directly into the Lâ€™Oreal USA data warehouse; rollout of SAP and custom applications across multiple manufacturing plants in North America., etc. Prior to Lâ€™Oreal he worked as technical consultant with various clients to support their architecture and solution design activities._x000D_
Chaitanya will be responsible for leading the continued advancement of the work weâ€™ve already done over the last 9-12 months to establish our self-service BI and Data &amp; Analytics capabilities. He will ensure that that all BI products, programmes and projects, which typically have multi market, regional and global scope and can run concurrently and draw on multiple delivery partners, are set up for success and managed though to successful completion._x000D_
Chaitanya holds Bachelors in Computer Science from Jawaharlal Nehru University, India and Masters in Computer Science from Bowling Green State University, Ohio._x000D_
Please join me in welcoming Chaitanya to the team and I look forward to his leadership and technical acumen to continue to advance the great momentum we have already established in the BI space with the rollout of the Microsoft Tech stack in partnership with the GSK Platforms Team.</t>
  </si>
  <si>
    <t>This is an amazing example about Digital Data Analytics technologies at work. In the example below, you can see an innovative PowerBI dashboard providing full visibility about all running artwork projects.   _x000D_
_x000D_
The dashboard can be accessed by the full user community without training. It is updated daily and enables the business to improve operational performance by:  _x000D_
- Combining multiple data sources into a single interactive, dynamic and comprehensive report. _x000D_
- Providing instant project status based on selected criteria_x000D_
- Enabling cross functional collaboration including markets  _x000D_
_x000D_
This project covered all 3 aspects of IPT: _x000D_
_x000D_
Innovation, by using the most recent BI technology to create dynamic and innovative reports. _x000D_
Performance, by drastically reducing the lead time to get consolidated information about artwork projects. _x000D_
Trust, by having a single consolidated report, instead of multiple uncontrolled spreadsheets.</t>
  </si>
  <si>
    <t>Antoine Stephanidis is with Nathalie Dannenmayer and 2 others.</t>
  </si>
  <si>
    <t>Nakul Vyas presenting the work done in Data and Analytics up to now in USA during NA Leadership Summit in Warren this morning. Well done Nakul !! Congrats Yazmin Thomas for the work done in Canada !!</t>
  </si>
  <si>
    <t>Hello all! Great to be back!</t>
  </si>
  <si>
    <t>Kelly Ellis</t>
  </si>
  <si>
    <t>I wanted to give a special shot out to Annie Yang for her leadership today with organizing the inclusion and diversity block party in Warren - it was amazing, the organization of it was flawless and the food was spectacular._x000D_
Thanks to all that participated as well and bought/cooked food!</t>
  </si>
  <si>
    <t>Tech Chat: Platforms_x000D_
Join us for the afternoon Tech Chat on Platforms, with Amy Landucci, the CH Tech LT &amp; Rebecca Gasser._x000D_
We've started a new thread for this session- make sure you post your question under the image below at 15:00 UK time.</t>
  </si>
  <si>
    <t>About 50 of us (in Warren and over WebEx) attended a session with Rich where he shared his S.C.O.R.E.(stand-out / consquer onstacles / reach excellence) platform and spoke about personal branding. He asked us to come up with a single word that would describe our brand - mine is still a work in progress, I am leaning towards "builder", yet needs some thinking and refinement. What was your word? _x000D_
_x000D_
A few takeaways for me:_x000D_
When you encounter onstacles, treat them as inspiration_x000D_
Personal branding isn't about what you do - it's about how people feel about you_x000D_
You have 7 seconds to make a first impression and it takes 7 times to change an impression, so make sure your first impression counts!_x000D_
When you are creating that initial connection, the other person wants you to "tell them about how you add value"_x000D_
Consistency creates credibility_x000D_
_x000D_
He left us with three questions:_x000D_
What do you want to be known for?_x000D_
What 'core value' represents that quality?_x000D_
How are you going to label that 'core value' with just 'one word'?_x000D_
_x000D_
Kudos to Renee Smith and Kelsey Alvino for organizing this!!</t>
  </si>
  <si>
    <t>Rajvir Madan is with Kelsey Alvino and Renee Smith.</t>
  </si>
  <si>
    <t>As we head to the holiday break and start thinking about the New Year, here are some thoughts from the Chief Innovation &amp; Strategy Officer at Philips on the future of healthcare, enabled by Big Data, Digital Twins, Artificial Intelligence, Virtual Reality, Chat Bots, Machine Learning, Predictive Analytics and various other topics that GSK teams are already working on. _x000D_
He highlights that It's tough to make predictions, especially about the future, and that the rate and extent of adoption of innovation is unpredictable.  _x000D_
This is the environment that makes me so excited about our Agile/VFQ approach, which I see as empowering us to drive innovation in a rapidly changing landscape and ultimately keep GSK Consumer Healthcare ahead of the curve and leading the market._x000D_
_x000D_
https://www.linkedin.com/pulse/2040-how-technological-innovation-have-changed-our-lives-jeroen-tas</t>
  </si>
  <si>
    <t>Stephen Dunphy shared a link.</t>
  </si>
  <si>
    <t>Recently I'd been asked why we were moving to tools such as Workplace...I came across this today that really articulates why people should make the move! I didn't recall all SIX before, but can easily understand them all now!_x000D_
Hope this info graphic is useful. ðŸ˜</t>
  </si>
  <si>
    <t>Neale Russell uploaded a file.</t>
  </si>
  <si>
    <t>I am pleased to announce that Angela Kim has joined the Content &amp; Commerce â€“ Digital Delivery &amp; Expert Portals function of the DDAI Team from the Future Leaders Programme, effective 4th September 2018. She will be gaining experience in digital focused on consumer facing websites and grow with us as we go through our transition to Agile._x000D_
Angela is a recent Rutgers Business school graduate with a double major in Business Analytics and Information Technology (BAIT) and Finance. All throughout college she has worked at her schoolâ€™s career services center utilizing data analytics to compile vital career information for both internal affairs and company partners alike._x000D_
She is especially interested in research and the way data can shape a more efficient and effective world. She hopes to be a learning sponge throughout her time in the programme so if you ever run into her, please donâ€™t hesitate to start a conversation. In her free time, Angela will either be eating (most of the time) or at the gym (some of the time). If anyone has any advice for Angela, big or small, feel free to ping her anytime!</t>
  </si>
  <si>
    <t>Amy Carickhoff is with Angela Kim.</t>
  </si>
  <si>
    <t>I was honored to represent our CH Tech organization alongside members of the CH Americas business team at a meeting with the Governor of New Jersey. The meeting took place on Tuesday at our Americas HQ location in Warren, NJ. If you would like to see more pictures/comments about the Governor's visit, check out a related posting in the "Consumer Healthcare North America" workplace group.</t>
  </si>
  <si>
    <t>Jeff DiPasquale</t>
  </si>
  <si>
    <t>Here are some of the best snaps I got from the CH Tech Orange Day in Hayes.</t>
  </si>
  <si>
    <t>Alice Wrenshall added 79 photos to the album CH Tech Orange Day 2018!</t>
  </si>
  <si>
    <t>I am very excited to welcome Geoffrey Tan as Consumer Healthcare Tech Commercial Data Analytics Manager APAC within the Digital, Data/Analytics and Innovation APAC team based in GSK Asia House, Singapore from 15th Oct 2018. He has spent more than 10 years of his professional career in the manufacturing, consulting and FMCG space focusing on business warehouse, reporting and data analytics._x000D_
Prior to joining GSK, he held multiple roles in Diageo including regional business analyst, Global BI operations lead, APAC data analytics manager and global analytics technology and development commercial manager. In addition, he has worked on IS transformation, operations, finance, commercial (secondary data management, outlet management, commercial KPIs) and supply analytics deployment, governance and data modeling, strategy and business partnering. Core skills include streamlining business process and technology expertise on SAP, Azure and various BI front-end tools._x000D_
Please join me in congratulating Geoffrey and welcoming him to our team.</t>
  </si>
  <si>
    <t>Prakash Natarajan</t>
  </si>
  <si>
    <t>We play a huge role is helping achieve Brianâ€™s vision of CH being a fully agile customer centric organisation. #CHagile</t>
  </si>
  <si>
    <t>Project GOLD uses Blockchain for consumer engagement ! Consumers are given digital coins via digital media, with which they can redeem incentives at partner Stores and eCommerce sites !_x000D_
Feel free to comment with your Q's/inputs/take on its possibilities !_x000D_
Join our workplace group Project GOLD for updates.</t>
  </si>
  <si>
    <t>Praveen Raman is with Shivani Saini and Rajvir Madan.</t>
  </si>
  <si>
    <t>Our Expert Portal for Oral Health has gone live! Check out the content and the bells and whistles like sample fulfillment. Shout out to Tess Player, Nadine Slyper, William Carter, Savi Arora, Iesh Arora, Benjamin Stillwell, and Amy Carickhoff! #teamworkmakesthedreamwork_x000D_
https://www.gskhealthpartner.com/en-gb/oral-health/</t>
  </si>
  <si>
    <t>Last Thursday we got formal alignment for CH to adopt Werum (Pas X) as the Electronic Batch Record (EBR) platform for CH, diverting from the PH strategy based on Aspentech. This is a major milestone within our CH Digital Supply Chain transformation journey as leveraging a  Consumer best in the industry solution already in place in  Nyon and Lincoln manufacturing sites giving is us a great platform for us to leapfrog in our Digital Manufacturing journey for EBR and Weigh&amp;Dispense. _x000D_
Below our current high level roadmap for our Global sites.   _x000D_
During the coming weeks we will be setting up the program, plans, project teams structures as well as governance. _x000D_
Intention is to run CH SC EBR as a coordinated program with a big empowerment to the sites and local teams. While securing a certain level of standardization, common best practices and efficiencies, we will secure business benefits realization at site level.  _x000D_
Big thanks to Bart Derde, Amy Landucci, Teri Lyng, Maureen Wedderburn James Bellars, Adrian Kirwan, Laurent Marjollet, Brian Fox and many more for their support to get us to this really exciting point._x000D_
If you want to know more about the Werum EBR solution see these two short videos:_x000D_
https://www.youtube.com/watch?v=vuVsouPNHU0_x000D_
https://www.youtube.com/watch?v=kLV7_Hf03ho_x000D_
Weâ€™ll keep you updated on the progress, but please engage and comment if you have questions or want to know more. Best Rgds, Alberto</t>
  </si>
  <si>
    <t>Alberto Reinoso</t>
  </si>
  <si>
    <t>Hi CH Tech !_x000D_
My son and I are engaging Movember Foundation to raise fundings to change the face of menâ€™s health this #Movember_x000D_
Donations by clicking here: https://mobro.co/13914952?mc=1_x000D_
Who else would be interested in join us ?_x000D_
Iâ€™m thinking of a mustache contest by end of November as result of â€œone month no-shave mustache effortâ€ and also raise fundings to Movember foundation.</t>
  </si>
  <si>
    <t>I am pleased to announce that Ross Moncur has been appointed Commercial Data &amp; Analytics Manager, EMEA within the EMEA DDAI regional team, effective 26th September 2018._x000D_
Coming from a background of over 25 years in commercial data and analytics, predominantly in the CPG industry, Ross has significant experience in delivering technological solutions to solve business problems. Blue Chip for the last 18 years with Colgate Palmolive, Kimberly Clark, Bausch &amp; Lomb and latterly 4 years with brewing giant SABMiller, Ross has been instrumental in driving change in enterprise BI â€“ from the business side. Ross has rich, hands-on, experience of meeting customer needs with Tableau, QlikView and Power BI and as Global Head of Business Analytics in the Group Marketing division of SABMiller, Ross was responsible for the development and roll-out of an award winning global data visualisation platform with Domo. Built to deliver consistent measurement, comparability, analysis and insight to a Marketing audience of over 750 across 149 brands in 60 countries and with over 500 million rows of data from over 9000 digital sources, updated on a daily basis, this Domo instance was one of the biggest in the world. The keys to that particular success were a strong ambition with clarity of vision and partnering with the right teams._x000D_
Ross is a committed team player, relishes the challenge of managing business deliverables and expectations, driving knowledge and working to get the best from the team. With an eye for detail and an ability to think strategically as well as tactically, he thrives when taking on things at scale. Extensively travelled, he builds and maintains relationships easily and also carries the cultural sensitivity of someone that has worked with colleagues, agencies and clients in most of the major geographies of the world â€“ Africa, Australia, Europe, the Far East, Latin America, the Middle East, Russia and the USA._x000D_
In his role, Ross will be responsible for driving and delivering the EMEA BI agenda in partnership with Nina and the central BI (Commercial Data &amp; Analytics team), I am super excited to have Russ on the team and we look forward to leveraging his knowledge to advance the BI agenda for EMEA.</t>
  </si>
  <si>
    <t>80 plus users in SEA across Vietnam ðŸ‡»ðŸ‡³ &amp; Indonesia trained in Power BI and initiated into â€˜ Power Buddies â€˜ Fraternity ! Great job Hailey Ng Sharon Goh &amp; Phil Damerell</t>
  </si>
  <si>
    <t>Praveen Raman is feeling thankful with Sharon Goh and 4 others.</t>
  </si>
  <si>
    <t>As we move into Agile and VFQ, I have always found it useful to think of Agile as a mindset vs. a methodology. I love this Ted talk as it gets us to ask the "Why?" we are doing something vs. the "How" and the "What" - this framework gets to the Value (V) in VFQ, it always starts with understanding "Why" we're doing something.</t>
  </si>
  <si>
    <t>Rajvir Madan shared a link.</t>
  </si>
  <si>
    <t>I'm pleased to announce that Sudeep Gupta has been appointed as Delivery Director within Commercial Data &amp; Analytics (BI) function of CH DDAI team, effective October 15th. He will be based at GSK House._x000D_
Sudeep joins us from Travelport which is a travel commerce platform that processes quarter of travel and hospitality data across the world. In Travelport he was heading the application delivery team within Data &amp; Analytics CoE where he and his team pioneered Big Data platform, Analytics and Cloud Analytic Platform. The solutions built provided analytics not only for internal customers but also were sold as products for external customers. Prior to Travelport Sudeep worked for financial organizations like Morgan Stanley, RBS, Deutsche Bank etc. playing various roles in their Regulatory, Compliance and DW/BI programs._x000D_
In his role Sudeep will be responsible to manage the build, delivery and deployment activities involved in establishing our data and analytics strategy and contributing to the overall success of our BI program._x000D_
Sudeep has completed graduation and post-graduation in Mathematics and Computer Science from Indian Institute of Technology, New Delhi, India._x000D_
Please join me in welcoming him to the team!</t>
  </si>
  <si>
    <t>The B2B Customer Self Service Portal gskchdirect.com is live in Spain. The first customer logged in last night and we will now invite a further 9 customers to log in. The first release includes order status, delivery status and case management. A second release of invoice and payment status is due by end October. The pilot will then scale to 500 customers._x000D_
Iâ€™d like to thank Vanessa Hanson, Sushma Swamy, Matthew Rowell, Georgina Quayle and the Wipro team for all their efforts in building this new solution and getting it live in 4 months. We could not have done this without the invaluable insight and support of Guilherme Ubiali, David Jiminez, Daniel Abad and Esther Alonso._x000D_
#chagile #gskchdirect</t>
  </si>
  <si>
    <t>Nick Simpson is with Daniel Abad Garcia and 7 others.</t>
  </si>
  <si>
    <t>First SFA Expert NA Live!_x000D_
After a week launch, all Reps are entering first calls in First SFA and ready to be on the field on Monday._x000D_
Amazing achievement on a team work First SFA team and NA team!_x000D_
Well done!!</t>
  </si>
  <si>
    <t>Juan Manuel Jimeno-Sanchez</t>
  </si>
  <si>
    <t>Great success and amazing feedbacks for the Nyon Tech Roadshow happening yesterday and today, common initiative between CH Tech, GMS Tech (Laurent Marjollet), TechOps (Fabien Viegas) and Site Services (Jos? Canabal), and successfully organised by Vitor GraÃ§a! _x000D_
Feeling so energised now and grateful for being surrounded with talented and committed people.   _x000D_
- More than 170 visitors over 2 days, 80 answers to our survey, 9 booths, 3 winners of prices.    _x000D_
- We demonstrated and enabled :   _x000D_
Performance ! The Roadshow has been rated as useful or very useful by our visitors. Recurring feedback is that people have discovered a lot about new technology and tools that will help them in their day-to-day life.   _x000D_
Trust ! Amazing feedbacks about the satisfaction to meet the Tech team, the dedication of people, ability to share knowledge and the organisation of the event.    _x000D_
- Big thanks and congratulations to Vitor who organised  the event so successfully. _x000D_
- Big thanks to Laurent Marjollet and Fabien Viegas, my local GMS Tech and TechOps partners in crime :) ! _x000D_
- Big thanks and congratulations to all teams involved : CH Tech, GMS Tech, TechOps, Site Services, Communication, MiE Champions. _x000D_
- Big thanks and congratulations to all contributors who brought their energy, enthusiasm, talents, positivity and creativity to this roadshow. Every single booth was recognised as useful in the survey : thanks Gilbert Rinaldi Christine Dupuis for Power BI, Fabien Viegas and Nicolas Pruvost for our Tech Infrastructure, Steve Wharton, Antoine Stephanidis, Renee Smith and Amy Geschke for the R&amp;D Labs, Sonia Layadi for the GMS Labs, Vitor GraÃ§a and Christine Dupuis for OneNote, Jean-Robert Morax for OneDrive, Fanny Dougoud for Communications, Marina Niessen and Annouar Drieb for MiE, Greg Bois for Workplace, Jose Canabal , Florent Baents, Robert Nikolov, Emmanuelle Barraine for Meeting Rooms equipment, Vineet Tyagi, JosÃ©-Luis Lamas, Sandrine Jaussi for the Survey.   _x000D_
Key other first feedbacks from the Survey:_x000D_
Ask to run this at least twice a year to remain up-to-date with new technology _x000D_
Very interesting to have several Tech actors in one place to answer all questions in one visit_x000D_
See the wordcloud below about tools that created the buzz !_x000D_
We will share a more detailed AAR next week after our debrief._x000D_
#makeiteasier #nyoncampus</t>
  </si>
  <si>
    <t>Anne-Sophie Gadoux</t>
  </si>
  <si>
    <t>Hi CH Tech! Over the past 3 days, marshalled by the inimitable Midya, we had the opportunity to come together as #1APACdigital to drive our Digital Acceleration agenda, aligned to Marc's priorities in Content Efficiency, eCommerce, Digital Media and Spark Disruption._x000D_
Watch the video to find out more!_x000D_
For those who will indulge in my reflection, here are some of my key takeaways!_x000D_
1) Getting the areas together in one room is so important in sharing best practices and learnings._x000D_
With that face to face interaction, people from different markets were able to speak to each other about their challenges and good work they have been doing in their field. Moreover, through the questions people asked the speakers, this sparked more discussion across markets and sharing. I also noticed during the breaks and lunches people took the time to connect deeply and bond. This creates an environment of trust and rapport I feel Skype/Webex can't replicate, reinforcing the need for such workshops in regular drumbeats._x000D_
2) Bringing the external was extremely powerful in sharing best practices and nuances in execution._x000D_
The devil was in the details. By inviting the reps from Lazada, Watsons, TryandReview, Google, Facebook, Weber Schandwick, and Edge, the wealth of experience they bring means they are able to share best practices not just in theory, but also drawing on specific examples and lessons learnt that it makes it easier for me to absorb them._x000D_
3) eCommerce is easier for smaller organisations who are able to move quickly and evolve along with the quickly evolving eCommerce landscape._x000D_
A striking story was this Malaysian guy who set up his own bicycle eCommerce business with Lazada and grew to 5 digit revenues in a short span of time. He was able to make the most of Lazada's services to optimize on his products. I think about how it can be hard for a big organisation like GSK to nail the basics especially since the rules for eCommerce are so different from past ways of selling and I've learnt that change management is really important. It is easier to focus on one market, one brand and iterate consistently to make that perfect before scaling up to make sure our A&amp;P spend is worthwhile._x000D_
4) Local to Regional collaboration has never been more important_x000D_
Regional teams are there to raise visibility of global efforts and aid in prioritization / resource allocation. Regional teams are the mediators between the global and local and smoothen the roll out process for any product that goes live._x000D_
In terms of specific lessons learnt and opportunities regarding the themes in the video, we are in the middle of putting that together so watch this space!</t>
  </si>
  <si>
    <t>Yesterday we shared some important announcements for our business: _x000D_
â€¢ GSK will divest Horlicks and other Consumer Healthcare nutrition brands within our Health Food Drinks portfolio to Unilever  _x000D_
â€¢ New acquisition in oncology  _x000D_
You may have seen some of the headlines and Iâ€™d like to share my thoughts.</t>
  </si>
  <si>
    <t>Today, the APAC DDAI Team had a Christmas lunch to give thanks for a great year together. I am grateful for being part of such a wonderful team and love the teamwork accountability and courage we have shown for the past few months._x000D_
I thought of doing a secret Santa at first but credits to Prakash for suggesting the idea to donate the money to a good cause._x000D_
Thus, we are donating to SmileTrain as part of the Christmas spirit of giving and hope you can do so too!_x000D_
https://my.smiletrain.org/donatâ€¦/fundraiser/gsksoutheastasia_x000D_
To donate click on the link above and the whole process takes just a matter of 2 minutes! GSK matches your donation and you change the lives of these children through money that goes to their surgery.</t>
  </si>
  <si>
    <t>Thank you all for the hard work and diligent delivery in Digital and Data tech space for 2018. Americas Tech team had a good thanksgiving lunch along with Donald Cenci , Steve Sbar and Our Global BI partners in crime..Janet and Chaitanya._x000D_
There are few key people missing as some of them were in workshops and other sessions.._x000D_
Happy Thanksgiving to all!!!</t>
  </si>
  <si>
    <t>Nakul Vyas is feeling thankful.</t>
  </si>
  <si>
    <t>Roll out of mobile ZAP application at the Consumer Jamshoro Site in Pakistan._x000D_
Strong site and tech cross collaboration (Farooq Ali and teams worked with Naureen Lalani to add this in the digital portfolio of CH SC Pakistan)_x000D_
Inauguration done by SLT and Site Director Saleem Khilji !!</t>
  </si>
  <si>
    <t>Usman Rizwan is with Adrian Kirwan and 2 others.</t>
  </si>
  <si>
    <t>Please read through the CH Tech Survey results and share your thoughts on what the data is telling us. What are you most proud of and what areas do you feel are the most important to address?_x000D_
My initial thoughts: I am very proud of the advances we have made in key areas that show me that we are all creating the culture we want in CH Tech (2,11,27,33)â€¦however, there are a few areas where I am saddened by the decline and really want to hear from you on why this is happening (5,7,8,19)</t>
  </si>
  <si>
    <t>When not working I try to find time to volunteer with my local fire deptarment. Last week I had the oppurtunity to take a day and teach classrooms of kids all about fire saftefy and prevention. Feel proud to work for a company that encourages such acts!</t>
  </si>
  <si>
    <t>Daniel Hall</t>
  </si>
  <si>
    <t>I am pleased to announce that Pippa Harris will be joining my team as the CH Tech Communications Lead. Pippa joined GSK in 2016 after eight years at the Ministry of Justice in a variety of change and communications roles, with a focus on IT and digital. She has worked as a member of project and programme teams within the Corporate Comms centre and the Press Office which provided her with the opportunity to work with diverse stakeholders and varied content. At GSK, Pippa most recently worked in the First SFA Programme on Integration, a complex technical area involving numerous GSK teams &amp; third parties. She will be transitioning from that role over the next few weeks (after completion of the First SFA NA Deployment) and fully in the Comms role on 1st October. Please join me in welcoming Pippa to the role.</t>
  </si>
  <si>
    <t>Kaldip Gill</t>
  </si>
  <si>
    <t>I'd like to highlight the heroics of Suma Prakash and Pramod Polavarapu in a CH spotlight to give some additional sunshine to your monday ðŸŒž_x000D_
Since the long awaited Release 2 has been made available by the platforms team Suma and Pramod have been working immensely hard to accelerate our Azure journey in APAC. In the last 2 weeks we already have components provisioned in 4 markets with 6 more in progress!_x000D_
The APAC team canâ€™t wait to get their teeth into what Azure has to offer and Iâ€™m confident that the new way of working will set us on the right path to success. Thank you both!</t>
  </si>
  <si>
    <t>Phil Damerell shared a link.</t>
  </si>
  <si>
    <t>#continuousimprovement #leanthinking</t>
  </si>
  <si>
    <t>Gabriela Subtil</t>
  </si>
  <si>
    <t>Exciting and well deserved change for Kimberley Hunt, however; we will miss working with you in CH Tech!</t>
  </si>
  <si>
    <t>First SFA team just reached VFQ level 1!!! ðŸŽ‰ðŸŽ‰ðŸŽ‰</t>
  </si>
  <si>
    <t>Piotr Skitek is with Clare Thompson.</t>
  </si>
  <si>
    <t>Clare Thompson wraps up day 1 of VFQ journey for Aurora ( and my presenting debut as a coach ). Fabulous engagement from what was our biggest team yet. Looking forward to day 2!</t>
  </si>
  <si>
    <t>Amazing group of people assembled - GSK , Accenture, Google , Gigster , SFDC to hopefully come up with some creative concepts in relation to data and analytics - looking forward to a great day .</t>
  </si>
  <si>
    <t>Eagle Commercial Agile VFQ Bootstrap_x000D_
Day 2 achieved the target of accelerated learning and setup with Agile ways of working starting w/c 17-Dec on first sprint._x000D_
Lots more development to do with the team in Jan and thinking on dependencies with other teams._x000D_
Super excited that we are taking this business only team on the Agile VFQ path._x000D_
But donâ€™t listen to me listen to the attendees_x000D_
(Ricardo Matera, Fanny Renaud, Paula Freitas, Dawn Chesher)_x000D_
#vfq #chagile</t>
  </si>
  <si>
    <t>Ashley Hunter is with Pippa Harris and Amy Landucci.</t>
  </si>
  <si>
    <t>Happy Birthday, Michael!</t>
  </si>
  <si>
    <t>Marko Ivanovic is feeling festive with Clare Thompson and 5 others at GSK.</t>
  </si>
  <si>
    <t>A great article on how blockchain will promote trusted commerce.Some of our Innovation themes could take inspiration from these topics..</t>
  </si>
  <si>
    <t>Nakul Vyas shared a link.</t>
  </si>
  <si>
    <t>Celebrating our Independence Day with Tricolours of Flag ðŸ‡®ðŸ‡³ðŸ‡®ðŸ‡³ðŸ‡®ðŸ‡³ðŸ‡®ðŸ‡³ðŸ‡®ðŸ‡³</t>
  </si>
  <si>
    <t>Soumya Mishra shared a post.</t>
  </si>
  <si>
    <t>Found in another group on WP..._x000D_
So true! Isn't it? ðŸ¤”</t>
  </si>
  <si>
    <t>Arkadiusz Nowak is feeling good.</t>
  </si>
  <si>
    <t>â€˜With this brilliant team...Anydayâ€™ #1APACdigital #APACDigitalWeek_x000D_
As I looked back at the #1APAC Digital Week journey, I asked myself: â€˜Wow, what just happened?â€™â€™ There were loads of awesomeness, laughter, inspiration, energy, and hugging, but also stress and â€˜what-have-i-doneâ€™ moments._x000D_
The ups were great, but the downs didnâ€™t really matter in the end, because our fantastic team, with its diverse skills, passions, and commitment, never let the â€˜downsâ€™ get in the way. It is a fabulous team with brilliant minds in the same room, playing different instruments, aiming to deliver the same goal, which was to create a beautiful symphony for the audience. Did it work? The results showed: a 4.5/5 survey result (which is not bad); direct testimonials; positive comments; â€˜thank yousâ€™ from the participants and markets; and requests to know â€˜when is the next event?â€™._x000D_
O boy....the next event? Would I want to go through these roller-coaster rides again? With this brilliant team, for #1APACdigital family, anyday!_x000D_
Kudos to these brilliant â€˜musiciansâ€™: Sylvain Bonnet Prakash Natarajan Peter Song Shivani Saini Colin D'Silva William Reihl Adrian Phipps Florent Aubry Evan Asava Aree Nur Fadhilah Mohamed Noor Arnaud Lorenzi Hannah Lewis-Perry Richard Cooke Alice Wrenshall Sandra McDill Ankur Devpura Praveen Raman Raj Khemani Terry Wong, Long Ying, Geoffrey Tan for reaching this milestone ðŸŽ‰</t>
  </si>
  <si>
    <t>Midya Nafadini</t>
  </si>
  <si>
    <t>We would like to thank all of you that donated to #Movember foundation, left your mustache grows and/or had conversations with your beloved ones on the importance of prevention to change the face of prostate cancer._x000D_
November is in the end, but any time is a good time to take care of our own health ! Enjoy life bro !</t>
  </si>
  <si>
    <t>I am pleased to announce that Janet Hutton has been appointed Director â€“ Product Manager â€“ Commercial Data &amp; Analytics within the Digital, Data/Analytics and Innovation CH Tech team, effective August 1st, 2018_x000D_
Janet comes to us from L'Oreal where she was responsible for managing a team of business analysts within the Business Intelligence group. With her team she designed and supported analytical systems for sales, marketing, finance and operations using the Microsoft BI stack. Janet is known for her business expertise in the consumer goods industry and her ability to work with complex datasets. Prior to L'Oreal, Janet was at Johnson &amp; Johnson Consumer Products Company where she was a finance business process lead, implementing SAP financials. Before joining the SAP team she was in a variety of sales and financial reporting roles as well as working as a demand forecaster. Janet resides in Hillsborough, NJ with her husband and two children. In her spare time she loves to travel and she volunteers with the Navy League of the United States. Janet holds a BS of Business Administration from Capella University._x000D_
In her role, Janet will help gather and prioritize requirements and the roadmap for the Commercial Data / Analytics platform that GSK by working closely with Commercial, CDO (I&amp;A) and R&amp;D teams and technology development partners to ensure analytic reporting and customer satisfaction goals are met. Janet responsible for ensuring that the delivered BI platform and tools are fit for meeting commercial business requirements and assisting business execution. She will be responsible for providing design solutions that enhance the data &amp; analytics projects that the team engage with, as well as balancing user needs against business goals and technology capabilities._x000D_
I am thrilled that Janet is joining the team and will be based in Warren, her BI and experience with J&amp;J and Lâ€™Oreal will be a very welcome addition to the team and will allow the Tech organization to play a significant role in this space going forward.</t>
  </si>
  <si>
    <t>MY Personal and Professional life has taken a turnaound during last 10 months from a negative personality to a positive one after working with Raj Khemani. Thanks a ton Raj for creating such a funtastic working atmosphere. My house life is now more pleasant and fabulous.ðŸ˜ŠðŸ˜ŠðŸ˜ŠðŸ˜Š</t>
  </si>
  <si>
    <t>Dinesh Jain is with James Masters and 8 others.</t>
  </si>
  <si>
    <t>I am pleased to annouce that Jonathon Simpson is joining the CH Tech DDAI team as a business analyst within the BI Product Management group. In this role he will be building BI capabilities and service offerings within in the Power BI and Azure program._x000D_
Jonathon has just finished the tech FLP in R&amp;D Tech. In this time, has worked with early discovery pharma, in a breadth role within R&amp;D Finance, and in deployment of the medical informations salesforce platform. He is originally from Northern Ireland and studied Biochemistry at UCL.</t>
  </si>
  <si>
    <t>Janet Hutton</t>
  </si>
  <si>
    <t>Hello Everyone,_x000D_
I wanted to share great news with all of you, Rajvir Madan has been promoted to VP Analytics and Digital Technology for Consumer Healthcare. This is a great recognition for the importance of our work in driving the digital transformation!_x000D_
Please join me in congratulating him</t>
  </si>
  <si>
    <t>Curious to know the work we've done / are doing as part of the CH Tech Innovation fund we established earlier this year? Attached are 8 examples, a huge congrats to the individuals that have been working on these ideas!_x000D_
And thanks to Ram Balasubramaniam for helping me put this deck together</t>
  </si>
  <si>
    <t>FDA approves first Microsoft HoloLens augmented reality system for surgical use_x000D_
Interesting use of AR _x000D_
https://www.healthimaging.com/topics/advanced-visualization/fda-approves-augmented-reality-system-microsoft-hololens</t>
  </si>
  <si>
    <t>Lee Cheetham shared a link.</t>
  </si>
  <si>
    <t>A good and very simple message when looking at a User Interface...something we all need to consider when looking and / or designing a UI</t>
  </si>
  <si>
    <t>Neale Russell shared a post.</t>
  </si>
  <si>
    <t>Subroto Mukherjee explaining the Tech behind the Allergy Forecaster Tool :)_x000D_
Come check it out at the Analytics Demo Day in GSK House AN4 North Suite!</t>
  </si>
  <si>
    <t>Kamil Zahid is with Ashish Pandey and 5 others.</t>
  </si>
  <si>
    <t>Last Thursday, the CH Tech LT spent the day at Googleâ€™s Officeâ€™s, in Central London. To kick start the day, the LT had some fun &amp; learnt some new cooking skills by making each other breakfast (eggs + frittataâ€™s!) . With stomach's full, the agenda kicked off, which was focused on all things future. The LT spent some time understanding &amp; discussing â€˜What are Consumer Healthcareâ€™s future business problems 2020+â€™. This debate, lead the team into workshop type sessions aimed at evolving the CH Tech 3 year strategic roadmaps. The LT agreed to update these, share (coming soon!) and committed to aligning roadmaps to the Agile Product approach in the future. During the day, the LT also got to hear from Google on topics such as transforming self-care, VR/AI &amp; product thinking culture.</t>
  </si>
  <si>
    <t>Gemma Squire is with Yating Lu and 12 others.</t>
  </si>
  <si>
    <t>Last week we had a very successful Tech Roadshow during GNE annual conference in UAE._x000D_
Great engagement with GNE employees, especially expert team._x000D_
Our main focus was on mobile devices and mobile applications to improve the mobile user experience for medical detailing team._x000D_
Excellent collaboration and partnership across CH Tech, Tech Ops and Learning Operations._x000D_
Special thanks to Mir Ali, Ahmed Abdelwahab, Moonish Hassan, Umair Baghpati, Fayez Awadeh, Raymonda Fakhoury, Malathi Veeramachaneni</t>
  </si>
  <si>
    <t>Mohamed Abdeltawab</t>
  </si>
  <si>
    <t>Agile is for Everyone......... a topic we are going to hear alot about especially in 2019, therefore who wants to know more now??!! Tune into Ashley Hunter tomorrow (27th Nov) for CH Tech Bytes 8am/3pm UK time. Tag your CH Tech colleagues to make sure they dont miss it!</t>
  </si>
  <si>
    <t>Interested to know how GSK is advancing on Analytics._x000D_
Join us for Analytics Demo Day where we will be demoing great use cases build by Consumer, Pharma, R&amp;D, Vaccines, GA&amp;D and Platforms groups. Demo categories include Big Data, Machine Learning, Dashboards, Democratization of Data, Advanced Analytics, Real Time Analytics etc.</t>
  </si>
  <si>
    <t>Chaitanya Garikapati is with Amanda PellnÃ¤s and 2 others.</t>
  </si>
  <si>
    <t>Excited to share the APAC CH Tech Snapshot deck presented at our Year End meeting._x000D_
The team shared snapshots that embody our journey in 2018 (the success stories, the learnings, the fun) as well as our vision and aspirations for 2019 (the environment we want to create, the disruption)._x000D_
Merry Christmas from Sydney, Australia! ðŸŽ…ðŸŽ„ðŸŽ‰ðŸ¾</t>
  </si>
  <si>
    <t>Moses Rizk uploaded a file.</t>
  </si>
  <si>
    <t>Hello CH Tech, today is World Mental Health Day_x000D_
As a niece that has watched Aunts and Uncles struggle with Mental Health issues of depression, anxiety and the loss of one of my favorite aunts to suicideâ€¦I know how the stigmas of these battles can lead to people hiding their pain._x000D_
It is up to all of us to get educated on mental health and to help shift the conversation to one of understanding and empathy_x000D_
If you need to talk to someone now about your own mental health please contact the Employee Assistance Programme https://myconnect.gsk.com/sites/ehs/eap/Pages/default.aspx or your local employee health team in confidence._x000D_
Carlton's message below is a powerful one, please take the time to listen</t>
  </si>
  <si>
    <t>I am pleased to announce that Catherine Yong has just joined CH Sales Tech based in GSK House, where she will spend a year as part of her first rotation under Future Leaders Programme. Catherine has been graduated from Cambridge University with an engineering degree and will work on Orange Stores._x000D_
Please join me in welcoming her to the team!</t>
  </si>
  <si>
    <t>Tuba Zincir Zumbulcu is with Liz Cowley.</t>
  </si>
  <si>
    <t>Congratulations to Cathy Carnevale for passing her Certified ScrumMaster test. Well done !</t>
  </si>
  <si>
    <t>Congratulations to Shane Thornton on celebrating 20 years with GSK. The Warren Tech team helped him celebrate with a cake after Amy Landucciâ€˜s Townhall Q&amp;A</t>
  </si>
  <si>
    <t>Cathy Carnevale is with Shane Thornton and Amy Landucci.</t>
  </si>
  <si>
    <t>Effective today, Rohit Sharma has joined us as DDAI Service Manager on the EMEA DDAI regional team._x000D_
Rohit is a highly experienced leader with a wealth of large scale transformation and delivery experience in both the private sector and healthcare markets. Rohit is bringing over 12 years of experience and joins us from Deloitte where he managed the largest public sector (MOJ) cloud deployment (within Europe) of critical government applications to the Cloud. His most recent programme involved him leading on Cyber defence projects for a large multinational. Rohit has a passion for healthcare and spent 8 years working for Cerner a large EPR provider where he worked on projects for hospitals in the UK, France and Austria._x000D_
In his role, Rohit will have overall responsibility for the support and services of the digital portfolio of applications, platforms and infrastructure under the scope of the DDAI team in the EMEA region and will be the single point of contact (SPOC) for all service related matters impacting DDAI operations from a process &amp; systems standpoint in partnership with the Platforms &amp; Operations, GA&amp;D Tech teams, etc. He will also drive performance for optimum service with the various strategic partners we use in the region._x000D_
Please join me in welcoming Rohit to the team, he will also work very closely with Nina given her role as the CH Tech Head for EMEA. I am super excited that we now have our first member of the EMEA Regional team in Rohit and look forward to his experience to help support our operational and support agenda for DDAI in EMEA.</t>
  </si>
  <si>
    <t>Rajvir Madan is with Rohit Sharma and Nina Tatsiy.</t>
  </si>
  <si>
    <t>Thanks so much to Midy, Evan, Nur and Prakash for putting on an amazing agenda for APAC Digital Week in Singapore._x000D_
It was incredibly insightful and beneficial to spend three content packed days with the APAC markets learning about their similarities &amp; differences and how we as a central team can continue to build these relationships and help them achieve their goals._x000D_
We went with the objective of educating on our digital asset management tool, â€œstreamlineâ€, as well as to do some experimentation around reporting within the tool. The feedback received will help ensure we are mindful of what value looks like to the APAC markets and enable us to deliver functionality which will help them in their jobs._x000D_
My three big takeaways from the week were;_x000D_
1. The huge emphasis on ensuring we continue to continually test and learn, we heard this message from all directions and there was a huge desire from APAC to be involved earlier and more often._x000D_
2. The incredibly interesting work being done by the APAC innovation teams with the development of chatbots and AI to the creation of our own GSK bitcoin, followed by the discussion around how we can look to scale these innovations around the world._x000D_
3. The importance of the relationships and partnerships we have built both internally between GSK markets and departments and externally with the likes of Google, Facebook, Weber &amp; Clavis. I am now looking at how I can help to strengthen these relationships further within my day to day work._x000D_
Thanks again for looking after us so well APAC! #1APACDigital</t>
  </si>
  <si>
    <t>Alice Wrenshall is with Richard Cooke and 6 others.</t>
  </si>
  <si>
    <t>I am sure we can all think of a Zombie project from our past...but are we critically looking at our current CH projects through this lens?</t>
  </si>
  <si>
    <t>I am pleased to announce that Nikhil Patel has been appointed Digital Analytics and Media Tech Manager, EMEA within the EMEA DDAI regional team, effective 24th September 2018._x000D_
Nikhil has worked in digital marketing for 8 years in the industry and will be joining us from Sizmek as Technical &amp; Ad Ops Manager EMEA. He's worked on a number of successful client brands such as Melia Hotels, Fiat Group &amp; Iberia to name a few. Prior to that heâ€™s worked at OMD &amp; TrafficRich. Nikhil holds a First Class Hons degree in Management from Cass Business School, City university._x000D_
In his role, Nikhil will be responsible for driving the execution of various Digital Analytics and Media Tech projects such as, managing system integrations between different ad-tech vendors, managing the execution of a Media Planning tool, assisting in the creation of necessary digital dashboards, understanding GSKâ€™s requirements and KPIâ€™s for optimum campaign implementation and ad-tech recommendation, optimizing and fixing our tagging, etc. all from a regional level._x000D_
I am thrilled that Nikhil is joining the team and will be based at GSK House, his technical expertise in all things Digital Media will be a very welcome addition to the team and will allow the Tech organization to play a significant role in this space going forward._x000D_
Please join me in welcoming Nikhil to the team and wishing him the very best in his new role.</t>
  </si>
  <si>
    <t>At google next in London waiting for keynote to start - anyone else here ?</t>
  </si>
  <si>
    <t>Kaldip Gill , Michael Ramsden , Aygun and I take the opportunity of being in the US to hold a VFQ Q&amp;A session with the Warren Tech team .</t>
  </si>
  <si>
    <t>Prasanth Monangi - Welcome to the GSK Family._x000D_
He joins us as Americas Tech Service Regional Lead effective 11/19 at Warren, NJ._x000D_
Prasanth brings 17 years of IT experience and have had careers at CapitalOne, JP Morgan Chase and BarclaycardUS with design and development in Big Data, Cloud engineering, ETL/Data Warehousing systems and digital applications._x000D_
He is a computer science engineer by education, Big data and Cloud evangelist by profession and an advocate of Open Source, CI/CD and Automation driven by dev-ops._x000D_
Outside of work, Prasanth loves to spend time with his two naughty kids (8-year-old son and 4-year-old daughter).He also loves to watch movies and play cricket. He is a fan of spicy Indian and Thai food._x000D_
In his role Prasanth will manage and orchestrate the Operations , enhancements for BI , Analytics and digital apps in Azure or Multi - cloud by very closely working with Regional Functional DDAI Leads, Tech BP's ,Global counterparts from DDAI teams, Americas Business Teams.</t>
  </si>
  <si>
    <t>Nakul Vyas</t>
  </si>
  <si>
    <t>CH Tech we were there too! Thank you Nina for your valuable participation and also our DDAI colleagues from London for joining remotely. Great more than two days with focus on digital transformation in Russia and whole CEE Area.</t>
  </si>
  <si>
    <t>Arkadiusz Nowak is feeling glad.</t>
  </si>
  <si>
    <t>Thank you to all that came to the Analytics Demo Day and a big thanks to our presenters. If you were unavailable to attend, we will through-out the rest of the day post the CH demos with pictures from the day._x000D_
Allergy Forecaster_x000D_
Well done Subroto Mukherjee!_x000D_
Business Problem_x000D_
Lack of a predictive modelling solution and inability to clearly identify seasonal activation through demand forecasting was impacting engagements with retailers, and undermining the ability of the brand team to correctly target media buying or achieve cost savings in media purchasing in support of customers, LOBs and Reps._x000D_
High Level Solution _x000D_
This in-house tool uses Machine Learning to take data from external sources such as Social Sentiment, Google Search, Weather Data, Pollen data and applies hybrid ML and statistical techniques to arrive at an innovative predictive model which enables Retailers and various LOBâ€™s plan out activities associated with the Flonase brand._x000D_
Value Delivered_x000D_
It will improve media delivery and cost savings as media teams can now purchase at the correct time, based upon clarity regarding timing of seasonal activation. Retailers will have detailed insights, and GSK teams will have dynamic and improved demand forecasting which will support supply chain, marketing and finance planning._x000D_
Nakul Vyas</t>
  </si>
  <si>
    <t>Amanda PellnÃ¤s</t>
  </si>
  <si>
    <t>Agile/VFQ - CH Jira v1 available soon_x000D_
_x000D_
It will be optimised to support Agile / VFQ principles and processes including Value definition in CH_x000D_
- will be available to all in CH, and to external partners who have a MUDID._x000D_
 We are in the process of completing the testing. We expect to start granting access soon. If you are a current Enterprise Jira user you will have to mirgate to CH Jira._x000D_
_x000D_
If you would like access to the CH Jira and to discuss migration - please contact Ashley Hunter your CH Agile Transformation Agent._x000D_
_x000D_
I know we will get enhancement requests - I'll work with Portfolio Management to set up a process around this.</t>
  </si>
  <si>
    <t>Ashley Hunter is with Clare Thompson and 13 others.</t>
  </si>
  <si>
    <t>Welcome to Agile in Action! _x000D_
This is the first in our series of updates on the overall Agile transformation in CH Tech. Click here to see the slides:   _x000D_
https://myconnect.gsk.com/sites/it/CHIT/Shared%20Documents/Agile/181101%20Agile%20in%20Action-%20Progress%20Update%20%231.pptx?d=wdb54300dcf194e288f72fe370b0456c8_x000D_
_x000D_
#CHAgile #VFQ</t>
  </si>
  <si>
    <t>Great start to day 2 of VFQ Foundations for the Digital Asset Management Team, looking at customer profile, jobs to be done, pains and gains. Lots of great discussions and actions coming out of the session.</t>
  </si>
  <si>
    <t>Clare Thompson is with Richard Cooke and 5 others.</t>
  </si>
  <si>
    <t>Interesting article highlighting the benefits of Product teams and service working hand in hand! Looking forward to it Mohsin Rashid!</t>
  </si>
  <si>
    <t>James Masters shared a link.</t>
  </si>
  <si>
    <t>Our VFQ Journey toward the Level 1 is very exciting :) We are almost there and with next weeks we will achieve this goal! _x000D_
But this is not the end as we will work hard and try to go for the next levels :) _x000D_
Big Thanks to our coaches - Ariuna Enkhbat - Emergn Coach, Clare Thompson and Ntare Ogun for guidance in this adventure. For all the team members and our LT for the support!_x000D_
#chagile #vfq #FirstSFA</t>
  </si>
  <si>
    <t>Piotr Skitek is feeling fantastic with Clare Thompson and 31 others.</t>
  </si>
  <si>
    <t>â€­ There is a deep imbibed culture in high performing organisations, which when brought together makes way for a better and healthier world. Today we at GSK CH Tech and GSK R&amp;D LT take a step towards learning from Microsoft R&amp;D, INDIA as we must embrace the benefits of cooperating with one another and learning new technological trends._x000D_
#collaborationisfun #GettingFutureReady #MicrosoftR&amp;D #GSKCHTech #GSKR&amp;D</t>
  </si>
  <si>
    <t>Raj Khemani is with Ashish Pandey and 13 others.</t>
  </si>
  <si>
    <t>Brianâ€™s reinforcing why NRM is critical for our future. Itâ€™s going to take courage and accountability! Step up and lean in._x000D_
with Juan Manuel Jimeno-Sanchez &amp; Hassan Ikhlaq</t>
  </si>
  <si>
    <t>Liz Cowley</t>
  </si>
  <si>
    <t>Fast feedback game with Aurora VFQ day 2 - hilarious and very noisy !</t>
  </si>
  <si>
    <t>Taking on board GSKâ€™s goal to be a â€˜modern employerâ€™ Amanda &amp; I are putting some data behind how we understand and feel about the dress policy._x000D_
If youâ€™d like to have your feedback included, please take this quick survey :)</t>
  </si>
  <si>
    <t>Dario Crosier shared a link.</t>
  </si>
  <si>
    <t>Agile in Action_x000D_
_x000D_
Have a look at our December update to find out what has been going on with the CH Tech Agile Transformation in the last month._x000D_
_x000D_
#vfq #chagile</t>
  </si>
  <si>
    <t>Ashley Hunter uploaded a file.</t>
  </si>
  <si>
    <t>Iâ€™m very happy to announce that Dario Crosier has joined my team as his first rotation of the Future Leader Program. While gaining the hands on skills about Business Analysis and Project Management, Dario will be helping me deliver the Value to the business through DAM and Aurora products._x000D_
Dario has started his own global e-commerce brand at 17, studied Biomedical Sciences (with a year abroad in Texas) and graduated with first-class honours. Since then he has worked as a sales executive for tech training courses and conference sponsorship, as well as being involved in a web performance tech start-up._x000D_
He is especially fascinated by the potential for tech to make the world a better, kinder place. In his free time Dario will either be playing sports or being disappointed by his local team (Crystal Palace). If you see him say hi, he'd love to chat._x000D_
Please join me in welcoming Dario to the GSK family!</t>
  </si>
  <si>
    <t>With Marc Speichert, Sohail Nawaz and Amit Asthana at the #ConsumerRelations stand in the GSK House street.</t>
  </si>
  <si>
    <t>Day one of the Project Orbit (PIM and syndication) VFQ Foundations. Here is a summary and reflection with Marie Malkomes our local Germany Product Owner. #vfq #chagile</t>
  </si>
  <si>
    <t>James Masters</t>
  </si>
  <si>
    <t>I am very excited to welcome Lee Cheetham as Digital Innovation Project Manager / BA within the Digital, Data/Analytics and Innovation Consumer Healthcare Tech team._x000D_
Lee is based in the UK having started on 28th August 2018. He is an experienced Software Development Manager and Technical Consultant specialising in digital solution development. A certified Scrum Master with over 20 yearsâ€™ experience in software development and project management, 10 years specifically mobile app delivery._x000D_
Lee has a proven track record of delivering enterprise and consumer products from concept to reality for various enterprises including SAP, AstraZeneca, ADP and Waitrose._x000D_
Lee joins GSK from the consultancy company CACI and I am delighted he has made the decision to add his skills to CH Tech._x000D_
Please join me in congratulating Lee and welcoming him to our team.</t>
  </si>
  <si>
    <t>Russ Taylor is with Helen Chan and 8 others.</t>
  </si>
  <si>
    <t>On Wednesday, the DDAI Team had a learning session with the Tech BPs on the Basics of GSK Advertising Tech Stack. A fascinating session led by Vaishnavi Logachari which covered how ads were served between the creator and the publisher, how the tech stack has changed to the new Google one, followed by Naveen Kalaimani presenting how the Google tech stack works and Long Ying presenting the China tech stack.</t>
  </si>
  <si>
    <t>Evan Asava Aree is with Ashish Pandey and 10 others.</t>
  </si>
  <si>
    <t>Preparing a sensory room for a childrenâ€™s group home with Lorrie Marino, Mackenzie Milner, and Mason McClanahan</t>
  </si>
  <si>
    <t>Cathy Carnevale is with Mason McClanahan.</t>
  </si>
  <si>
    <t>Team how would you answer this for the product features and / or projects you are working on:_x000D_
If you are successful how will your customers feel, and what will they now be able to do?_x000D_
Thank you Chance Bliss for the article that prompted this post</t>
  </si>
  <si>
    <t>JDE was meant to be dead - but here we are asking Business and local Tech to prioritise 118 (of 301) issues after a long freeze due to CERPS_x000D_
- we told them about VFQ and guess what happened next? #chagile_x000D_
Paul Hanly (CH Emergn Agent) took the 20+ plus crowd through Value to as a tool to prioritise a back log and thinking of breaking down work for Flow to get Value delivered quickly (we played flip the chip game to demonstrate)_x000D_
The team took the principles to heart. They identified 8 unique items as a place to start_x000D_
- no creating a massive plan for all items nor debating low value items we may never get to_x000D_
Most astonishing part was that answer to many of these high impacting issues were resolvable by sharing practices between markets (little Tech help reqâ€™d)_x000D_
- many others were quÄ±ck wÄ±ns too so we will get Value quickly_x000D_
My learning Ä±s that planning by using Value as a guiding principle works and I have proof the business understand it and can use it._x000D_
Tomorrow we talk about persistent teams, capacity and makÄ±ng prioritisation a monthly actÄ±vÄ±ty</t>
  </si>
  <si>
    <t>Ashley Hunter is with Dilip Thakrar and 2 others.</t>
  </si>
  <si>
    <t>Oct Digital Health trends report. The last half of the report has information on consumer facing digital health companies and trends. Let me know if you find it useful and I will post future reports as I receive them</t>
  </si>
  <si>
    <t>CH Agile Transformation Team aka CH VFQ Squad_x000D_
There are 10 people in this team - get to know who they are and what they do_x000D_
_x000D_
Agents : Ashley Hunter and Paul Hanly (Emergn)_x000D_
Portfolio Mgt: Kaldip Gill and Sue Butler_x000D_
Coaches: Ariuna Enkhbat (Emergn), Clare Thompson, Ntare Ogun, Amy Geschke; Aygun Gunay, Michael Ramsden_x000D_
#chagile #vfq</t>
  </si>
  <si>
    <t>Welcome Subroto M ,Americas Innovation Lead to GSK CH Tech Familia_x000D_
We are very pleased to announce that effective Sep 17th 2018, Subroto Mukherjee has been appointed Regional Innovation Lead for Americas. This role sits within the regional structure of the CH Tech Digital, Data / Analytics Innovation Team, reporting directly to me - DDAI Head of Americas CH Tech._x000D_
Subroto joins us from Verizon - a multinational telecommunications conglomerate and one of the largest wireless communications service providers where he was part of the Global Professional services organization responsible for advice, integrate, implement and managing turnkey global enterprise solutions across various verticals. He brings to us over 20 years of technological expertise in delivering integrated complex and innovative solutions for enterprise and consumer business and has a talent in good customer interaction and building excellent relationships with multiple stakeholders such as business leader, solutions and enterprise architects, sales, marketing, legal and operations teams within the organization and enterprise customers._x000D_
Subroto started his career in the Verizon's Science and Technology Research division and during his tenure in Verizon, Subroto was a delivery lead and architect in for solutions in Software as a Services, Mobility, Contact Center Transformation, Customer Relations Management (CRM), Reporting Solution, Internet of Things (IOT), Robotic Process Automation (RPA) and Verizon's managed cloud platform. Subroto during his tenure had also established a new mobile professional solutions practice supporting the mobility product team and was responsible hiring and mentoring global engineers for this practice. In Addition, he has a wide range of disciplines in the areas of: Â·_x000D_
Computer Telephony Integration (CTI). Â·_x000D_
New product development. Â·_x000D_
Software Architecture. Â·_x000D_
CRM Integration (Salesforce, Dynamics, Right Now). Â· Software Development Lifecycle (SDLC). Â·_x000D_
Mobile Enterprise Application Platform. Â·_x000D_
Leading Strategic Initiatives in emerging technology areas. Agile Methodologies. Â·_x000D_
Ideation Sessions_x000D_
In addition, Subroto has experience in organization of meetups and industry conferences and also a member of employee resource group helping in organizing events, charity fundraising and volunteering for social causes. He lives in Marlboro, NJ with his wife and 2 young boys- a 5 year old starting kindergarten this year and a 14 month old trying to be an explorer all around the house._x000D_
As part of this role, he will work closely with Global Innovation Tech Teams led by Ram, Americas Business Stakeholders in Digital, Marketing, R&amp;D, Expert and Sales Functions to create Idea Management Framework, Enable roll out of IoT devices developed by the Digital Innovation hub, bring external thought leadership from various tech vendors and deliver Regional or Local innovation solutions.</t>
  </si>
  <si>
    <t>I had the privilege to join this weekâ€™s we.Connect - Smart Factory MES conference in Berlin. Great insights regarding industry trends around Manufacturing Digitalization and a great opportunity to align with key partners our opportunities for experimentation. Two clear opportunities identified already: 1. Use of AR for manufacturing lines change overs time reduction , 2. use of biometrics for manufacturing shopfloor systems log-in.</t>
  </si>
  <si>
    <t>The GSK Living Our Values 2/2 training was launched this week and hopefully everyone has seen the addition to their MyLearning plan. This is important training for everyone to take. This session covers Data Breach Reporting, Anti-Bribery and Corruption, Write Right and Social Media and Sexual Harassment. I'm committed to living our GSK Values and Expectations and have completed this already - are you?</t>
  </si>
  <si>
    <t>Chloe Warren is with Yating Lu and 12 others.</t>
  </si>
  <si>
    <t>I just upgraded to the new Windows 10 build (1803) and the experience has been really positive thus far! The build changes from 1709 are significant and BETTER in my view. The removal of Symantec Protection &amp; Encryption is welcomed and the other big change is the swap of Sun Java for Open Java. This is the first Win10 build I'll be recommending to my customers. Upgrade when you have the opportunity!_x000D_
https://myconnect.gsk.com/â€¦/W10-Build-Version-Comparison.asâ€¦</t>
  </si>
  <si>
    <t>Michael Ramsden is with James Harrill and 2 others.</t>
  </si>
  <si>
    <t>AGILE - You are doing wonders.  _x000D_
A BIG thank you to Suma and Platforms team for setting up new Azure components on high priority basis. This will ease up the Power BI Journey.</t>
  </si>
  <si>
    <t>Raj Khemani is with J Martin and 11 others.</t>
  </si>
  <si>
    <t>I'm pleased to announce that Amanda PellnÃ¤s has joined Commercial Data &amp; Analytics team as part of the Future Leader Program. In her role she will be helping us with Business Change and Engagement within the Global Power BI Programme._x000D_
Amanda has Bachelor's degree in engineering (Biotechnology) at the Royal Institute of Technology (KTH) in Sweden and Master's in Bio-Business at Birkbeck, University of London. She was a project leader for iGEM Stockholm where they developed a product in respiratory diseases which was hosted at MIT._x000D_
Please join me in welcoming her to the team!</t>
  </si>
  <si>
    <t>Germany First SFA - fabulous!</t>
  </si>
  <si>
    <t>CH Tech Analytics Day - Barbara Baptista in action explaining Daily Sales Report in PowerBI in Spain</t>
  </si>
  <si>
    <t>Ross Moncur is with Barbara Baptista.</t>
  </si>
  <si>
    <t>I am so excited to announce that Dr. Savi (Savinder) Arora has been appointed Project Manager / BA within the Digital Delivery &amp; Experts Portals / Content &amp; Commerce function of the CH DDAI team, effective 8th August 2018. He will be the first member of this team!_x000D_
Savi has worked in infrastructure, management information and digital arena for several years. Heâ€™ll be joining us from a program manager role at SeeLogic as PM/BA, having previously worked as Program Manager for Microsoft Consulting Services. Savi has delivered successful projects for Dept of Health, NHS and MHRA - medical health regulatory authority. His experience includes leading digital media &amp; Telcos projects at: 3, O2, Sky, Vodafone &amp; Nokia - where he led their web refresh &amp; App teams._x000D_
He started his career as head of project Management at Computacenter, Unisys &amp; Investors in People and then went on to completing his post graduate in Management Studies, MBA and PhD from CASS, the latter focusing on organizational behavior. In his spare time, heâ€™s a jazz aficionado &amp; runner!_x000D_
Savi will be responsible for working closely with our stakeholders our digital projects and Expert Portals. Please join me in welcoming Savi to our team!</t>
  </si>
  <si>
    <t>Amy Carickhoff</t>
  </si>
  <si>
    <t>Interesting read....</t>
  </si>
  <si>
    <t>Raj Khemani shared a link.</t>
  </si>
  <si>
    <t>The Mavericks (Self Service B2B Portal) team recieved VFQ level 1 status today. Well done all! ðŸ˜ƒ</t>
  </si>
  <si>
    <t>Neale Russell is with Vineet Yagnik and 8 others.</t>
  </si>
  <si>
    <t>Finishing Week 6 of our VFQ coaching journey: I think the timing of VFQ for the FirstSFA team was really great as we are transitioning from the â€œbig deliveryâ€ programme to keeping a mature product sustainable and relevant. With the input and space to review our WoW and product through VFQ coaching we have achieved so much over the last weeks: Reviewed our flow end to end, merged the traditional silos of demand-delivery-service, set up new common principles for what we want to achieve and how, have a common understanding of what our skills and gaps are â€“ AND transition all of this into action: We increased our delivery velocity by starting monthly release schedule (vs. approx. quarterly before), reviewing roles in the team and how we work with our partners and are now experimenting with new cross-functional team structures (feature teams/tribes). We are switching focus of our value proposition from making things easier for us to bringing real value to our customer and have reviewed and re-prioritized our backlog accordingly (boiled it down less than 20% of its original size). We have identified our product's limitations and are shaping plans on how to address them. We have started with the core team and will start to bring in our â€œsatellite teamsâ€ next week. The one barrier remaining is to get JIRA onboard to help us to systemically deploy our new WoW across our team - as a remote team, we canâ€™t really remain on physical Kanban boards if we want to go full scale. Really great achievements, thanks team for your energy and commitment, thanks VFQ Coaches for your guidance and thanks LT for the opportunity! #chagile</t>
  </si>
  <si>
    <t>Gabi Tysarzik</t>
  </si>
  <si>
    <t>Thank you to all that came to the Analytics Demo Day and a big thanks to our presenters. If you were unavailable to attend, we will through-out the rest of the day post the CH demos with pictures from the day._x000D_
Daily Sales Report - Spain_x000D_
Well done Barbara Baptista!_x000D_
Business Problem_x000D_
Different departments were retrieving Business Intelligence information from different platforms with significant investment of time and resource, resulting in inaccurate information and less effective sales force. This resulted in outdated performance information, with no real time information and no ability to distinguish between Leadership Team and Sales Reps reporting._x000D_
High Level Solution_x000D_
By meeting different departments and identifying information needs, we developed a Business Intelligence model, that answered to the business needs. We focused on sales PH channel and developed essential reports in Power BI for our sales force that improved the way we work and the effectiveness of our sales._x000D_
Value Delivered_x000D_
This has enabled sales teams to make quick decisions while on a call, improving the customer engagement experience and driving new conversations and new sales value. This delivered a clear improvement in our internal costumerâ€™s satisfaction, who rated the solution 4.6 out of 5 in an anonymous survey._x000D_
Ross Moncur Nina Tatsiy David Alonso Susy Bibiana Rojas Lopez Pier Luigi Cavallari</t>
  </si>
  <si>
    <t>Amanda PellnÃ¤s is with Barbara Baptista.</t>
  </si>
  <si>
    <t>Highly recommend the book on #AI, #Life3.0: Being Human in the Age of Artificial Intelligence by Max Tegmark.</t>
  </si>
  <si>
    <t>Shrihari Kulkarni shared a link.</t>
  </si>
  <si>
    <t>Coming out of the CH Supply Chain December broadcast, I felt I needed to share with you all a big thank you message._x000D_
As you can see in Bart's reflections for 2018 as well as in the congratulation slides, Tech ( MERP, Electronic Batch Recording and Artwork) as well as our achievements in Digitalizing our CH Supply Chain have been clearly recognized by the business as key highlights for the year._x000D_
A huge thanks to all the teams involved for the step change in 2018!</t>
  </si>
  <si>
    <t>Alberto Reinoso uploaded a file.</t>
  </si>
  <si>
    <t>CH Tech's own Kelly Ellis is in the hot seat for #FacesOfGSK this week!</t>
  </si>
  <si>
    <t>Pippa Harris shared a post.</t>
  </si>
  <si>
    <t>****** First SFA team reaching VFQ level 1 ******_x000D_
Today, the First SFA team had their VFQ summary day and I can proudly announce that the team had reached VFQ level 1. Very well done team! ðŸŽ‰ðŸŽ‰_x000D_
May I also stress here that the team did a great job runnign a Show &amp; Tell to the wider competency center audience and sharing their learning and achivements. Well done team - it's been an absolute pleasure working with you guys and I look forward to hear more of your achievements._x000D_
The full video of the show and tell to follow soon.._x000D_
#vfq</t>
  </si>
  <si>
    <t>Ariuntuya Enkhbat is with Clare Thompson and 26 others.</t>
  </si>
  <si>
    <t>10 minutes to go to doors opening on the Weybridge Tech Roadshow ! Thanks to Steve Wharton , Sonia Ingleton and team for all their hard work in preparation for a great day .</t>
  </si>
  <si>
    <t>Several weeks ago we held a number of discovery workshops across the Americas to gather requirements for indirect sales (DIS) data ingestion, with key focus areas on current ways of working, market distributor facts and envisioned future state.  Indirect sales data elements will build on to the existing Americas Commercial model, enabling an integrated, trusted and timely information for stronger analytics and greater insights.  Big thank you to the BI Leads, Tech Business Partners and Commerical Excellence Leads!_x000D_
One success story to share: **we were able to leverage the Canadian DIS data ingestion model in PR and MX markets!     **_x000D_
The attached slide deck highlights key findings around the workshop sessions, Azure cloud journey, proposed data ingestion tool solution and timeline.</t>
  </si>
  <si>
    <t>RANIA SAMAAN is with Luz Guzman and 6 others.</t>
  </si>
  <si>
    <t>In Tomorrow's CH Tech Bytes... Helen &amp; Nakul are going to walk through the DDAI organization &amp; share how within it the regional + central teams operate. There have been loads of exciting changes and appointments in DDAI over the past few months - so this is your chance to have all that pulled together and if you ever wondered ...... who does what..... how do I engage....... how does that bit work with me now....... this is your chance to find out and raise those important questions! Only 1 session tomorrow 2-2.45pm (UK) - pls dont miss it!</t>
  </si>
  <si>
    <t>Gemma Squire is with Helen Chan and Nakul Vyas.</t>
  </si>
  <si>
    <t>Microsoft Chatbot workshop in warren NJ today . Will post more details._x000D_
Microsoft Bots/ Cog Services/ Demo / Arch_x000D_
Healthcare use case /Scope business scenarios_x000D_
Plan next steps/ Address needs_x000D_
Technical Architecture â€“ Innovation team and GSK Tech Teams</t>
  </si>
  <si>
    <t>Subroto Mukherjee</t>
  </si>
  <si>
    <t>Thank you to all that came to the Analytics Demo Day and a big thanks to our presenters. If you were unavailable to attend, we will through-out the rest of the day post the CH demos with pictures from the day._x000D_
Trade Promotion Optimisation_x000D_
Well done Sergio Zeno and Andre Fomin!_x000D_
Business Problem_x000D_
It was challenging to achieve a top-down view of GSKs $220m pa Trade Spend across sales teams tasked with finding the highest ROI. The process was time-consuming and lack of data granularity to Brand level impacted Reps ability to analyse such phenomena as SKU cannibalization &amp; Price Elasticity comparisonâ€™s._x000D_
High Level Solution_x000D_
The solution combines SAP, IRI, and POS Data to deliver one source of true ROI calculation automatically calculated for Field Sales. Teams can easily compare between all types of Trade Promotions and invest in High Return Activities. The solution helps teams calculate ROI, Net Incremental Profit &amp; Sales Lift achieved._x000D_
Value Delivered _x000D_
Knowledge of what promotion types/brands have a higher ROI and ability to Geo-Map store performance across USA is enabling improved Location Based Promotion planning. The opportunity to implement this model across other customers like Walmart, Walgreens, Costco, and support better conversations within GSK will improve Trade Spend &amp; Best Practices._x000D_
Nakul Vyas</t>
  </si>
  <si>
    <t>Here is the presentation on Product management from Gareth Owen. Let us know if you have questions</t>
  </si>
  <si>
    <t>Hello CH Tech,_x000D_
Please complete the employee survey before it closes on Friday. We want to hear what you are proud of and where you think We / GSK need to do better._x000D_
No longer able to find the email link...search for the following email address: GSK.survey@surveys.gsk.com or search for the subject: Your invitation to complete the GSK Survey_x000D_
Letâ€™s show everyone that we have the courage and accountability in CH Tech to share our voices to make GSK an even better place to work_x000D_
Regards,_x000D_
Amy</t>
  </si>
  <si>
    <t>Nice article here on Project vs. Product thinking. I love this statement: The real risk isnâ€™t missing a date, itâ€™s missing the mark completely on what value weâ€™re trying to deliver.</t>
  </si>
  <si>
    <t>https://www.apple.com/â€¦/apple-opens-health-records-api-to-â€¦/_x000D_
Are we exploring in this space to either partner or develop apps to create ecosystems that can better understand our consumer's health in a personalized way? Wondering if anyone is working on researching potential impact for our business.</t>
  </si>
  <si>
    <t>Evan Asava Aree shared a link.</t>
  </si>
  <si>
    <t>Watching the townhall - So amazing to how the work we do in Tech - PowerBI + Innovation Hub + Flu Tracker is making things easier for CH and changing our cuture, #soproud</t>
  </si>
  <si>
    <t>BOTs are finally with us in CH Tech!_x000D_
Meet JeDI (JeDI (Just engineered to Do It) the CH Tech BOT!_x000D_
CH Tech are now partnering with GA&amp;D to start delivering CH BOTs from Q4-18!_x000D_
From next week JeDI will ask you to start submitting your RPA demand to my team...this will be followed by a CH Tech Byte session w/c 10th Sep!_x000D_
So get thinking about those BOT opportunities within your area or the CH business you support....!</t>
  </si>
  <si>
    <t>Neale Russell is with Joe Touey and 12 others.</t>
  </si>
  <si>
    <t>CH BRP day 2 now wrapped up_x000D_
= Agile Transformation in action for Tech and Business_x000D_
Decision process today - strong challenges to teams to sharpen hypothesis / experiment, be clear on value to be delivered next quarter and to have better ways to measure outcomes - some teams need to do more thinking_x000D_
We talked dependencies and also came up with the list of what PowerBI will support and not support over next 3 months_x000D_
Clearly we have lots to learn - big one is about getting better at articulating value and having really clear experiments we want to test. Lots of discussion about how to improve BRP process of course._x000D_
Big win is that Business and Tech took a huge step forward in living Agile / VFQ mindset &amp; practices_x000D_
But donâ€™t listen to me - watch a few of the micro vids on what some attendees say..._x000D_
#vfq #chagile</t>
  </si>
  <si>
    <t>Ashley Hunter is with Clare Thompson and 8 others.</t>
  </si>
  <si>
    <t>Discussing with Praveen Raman Asia and in particular SEA retail execution opportunities. Also got a lot of insights from the revolutionary Project GOLD ! Truly eye-opener. Will be looking at options on how we better partner on this.</t>
  </si>
  <si>
    <t>Tuba Zincir Zumbulcu is with Praveen Raman and Shivani Saini.</t>
  </si>
  <si>
    <t>Here is a summary of what the DDAI EMEA team have been up to over the last month. If you have any questions or see opportunities for alignment then please reach out diectly to the relevant team member: Nikhil Patel, Rohit Sharma, Ross Moncurr, Stephen Dunphy</t>
  </si>
  <si>
    <t>Stephen Dunphy is with Ross Moncur and 2 others.</t>
  </si>
  <si>
    <t>Time to Tech Up! Sprint 2 of General Assembly needs to be completed by 7th Oct. I have completed and tagging few people to complete it asap. Once done tag three more people to finish this. Access GA from below link and log using GSK e-mail ID._x000D_
https://my.generalassemb.ly/</t>
  </si>
  <si>
    <t>Ashish Pandey is with Lawrence Chan and 8 others.</t>
  </si>
  <si>
    <t>I am pleased to announce that Kushal Patel has been appointed Digital Analytics and Media Product Specialist â€“ Google Media within the Digital Analytics and Media Tech function of CH DDAI team, effective 26th September 2018._x000D_
Kushal has worked in digital marketing for little over 7 years in the industry and will be joining us from Publicis Groupe as TAAG Tracking Strategist Manager where he started and lead the Ad Operations department. He's worked on a number of successful client brands such as Samsung (Global), HSBC, Carpetright and Fiat Group to name a few. Prior to that he worked in Rocket Fuel (Sizmek) &amp; Flashtalking._x000D_
In his role, Kushal will be responsible for driving the execution of various Digital Analytics and Media Tech projects but focusing on the Google Media platforms aspect. His role will also be to assist the rollout of the Google Tech stack, guide the media teams on best implementation strategies and assist with reporting dashboards relating to Googleâ€™s media platforms._x000D_
I am thrilled that Kushal is joining the team and will be based at GSK House, his technical expertise in all things Digital Media will be a very welcome addition to the team and will allow the Tech organization to play a significant role in this space going forward._x000D_
Please join me in welcoming Kushal to the team and wishing him the very best in his new role.</t>
  </si>
  <si>
    <t>Another example of how CH is driving the agile journey forward...Great job James Masters, Martyn Blakeley and Team for focusing on customer needs and company value</t>
  </si>
  <si>
    <t>B2Bâ€™s product managers Vanessa (CH Tech) &amp; Jon (GA) show n tell @BRP #chagile. Great presentation!</t>
  </si>
  <si>
    <t>On a windy Saturday morning, 13 of us waged a war against the plastics that were washed up on the shores of East Coast Park in Singapore._x000D_
The result? 87kg worth of trash, over 2000 pieces of trash picked up, items included buoys, dentures, fishing nets, and plenty of plastic bottles._x000D_
A tremendous effort by the team which was boosted by the energy and enthusiasm of Shivani and her daughter, Prakash, and Midya!! We were also joined by folks from other departments Colin D'Silva, Rama Tummala, Vijayakumar Vallamkonda, Jamie Leong, Donna Virata, Faith Fan, who showed their passion for making our coasts a better one!_x000D_
Check out Colin's post below for more on our efforts at the International Coastal Cleanup 2018!</t>
  </si>
  <si>
    <t>Evan Asava Aree shared a post.</t>
  </si>
  <si>
    <t>We did another successful TechRoadshow at R&amp;D Gurgaon Location! We are extremely excited with appreciation and encouraging feedbacks received from our R&amp;D colleagues. It was 5th one in the series of 9 roadshows planned for ISC. 4 more to go!_x000D_
Thanks Arun Vaid for driving this and thanks Ritu Taneja for the sponsorship._x000D_
#TechRoadShow #CHTech #TechOps #R&amp;D #IPT #MakingItEasier #ISC_x000D_
Amy Geschke Steve Wharton Michael Ramsden Shivani Saini Jamie Davidson Simran Kaur Malhi Parameswaran S Ritu Taneja Ruchika Malhotra Sumit Garg Alberto Reinoso Jeyan Niles Soumya Mishra Ashish Pandey Deepa Dey</t>
  </si>
  <si>
    <t>Raj Khemani uploaded a file.</t>
  </si>
  <si>
    <t>Great team commitment during the VFQ readout yesterday, #1team, #CHAGILE, the team have transformed over the last few weeks from siloed groups into 1 collaborative, self organised &amp; empowered team. Although the journey continues, it made me feel very proud of the team and the hard work they had put in to get to this point, long may it continue throughout the transformation! Piotr Skitek Joanna Kowalska Lukasz Zablocki Chinmaya Mishra Justin Di Iorio Wojciech Konstanty @Agnieszka Nazarenko-Szalkowska.. to name just a few - you all did a great job presenting yesterday!</t>
  </si>
  <si>
    <t>Second round of CH Tech VFQ Coaches are now in place with Amy Geschke, Aygun Gunay and Michael Ramsden. The caliber of this intake underlines CH Tech commitment to an Agile future in Consumer Healthcare._x000D_
Amy and Aygun are in Poznan this week at the VFQ Enterprise Change Practitioners Pathway. Mike will enter the scheme slightly later._x000D_
On emerging from their training they will then be allocated to teams going through Bootstrap. They will continue a supported journey that is 26 weeks in all._x000D_
They join Ntare and Clare who are already in this role._x000D_
Our coaching team in CH Tech is really impressive - I am so please that enormity of the opportunity has been recognised. #chagile #vfq</t>
  </si>
  <si>
    <t>COMING SOON! _x000D_
A livestream event from General Assembly on Product Management will be happening on Thursday 20th Septermber. The livestream event will be hosted by Chris Bradley, and expert in product management, agile practices and digital transformation. _x000D_
_x000D_
What do you want to learn about Product Management? Please comment on anything specifically you would like to know about Product Management and we will make sure Chris will cover it. _x000D_
_x000D_
If you haven't completed the first sprint of modules please ensure you to asap!</t>
  </si>
  <si>
    <t>Clare Thompson is with Kaldip Gill and Rajvir Madan.</t>
  </si>
  <si>
    <t>You know Tech is a a key enabler of the CH strategy when two key products are mentioned in the CH NA townhall! Well done to the BI and FSFA teams!!</t>
  </si>
  <si>
    <t>This simple message brought home to me that we must still focus on Quality when we aim to reduce cost... how true this simple statement is!_x000D_
Yes itâ€™s ok to look for the best price, but letâ€™s not sacrifice quality to our customers pursing it...</t>
  </si>
  <si>
    <t>Neale Russell shared a link.</t>
  </si>
  <si>
    <t>https://hbr.org/2018/09/curiosityâ€¦</t>
  </si>
  <si>
    <t>Yesterday I was at â€˜Subscribedâ€™ in London looking at how companies are adapting to the subscription economy. Some key takeaways from other companies that are succeeding are:_x000D_
1. Success in D2C will require agility and flexibility - Customers are unique and are expecting a tailored service._x000D_
2. Itâ€™s important to recognise the shift from products to outcomes when developing new offerings (I want to listen to music - not own a CD)_x000D_
3. Successful companies are data driven - the model enables new insights into each individual, not generic personas - customers will expect the service to respond accordingly_x000D_
4. Companies must recognise the need to experiment and adapt to changing trends and consumer behaviour - access to data enables this!_x000D_
5. The change will cut across all departments requiring alignment in new ways around the consumer - Tech will need to enable this_x000D_
It was very insightful and Iâ€™ll looking forward to developing ideas for GSK!</t>
  </si>
  <si>
    <t>James Masters is feeling excited.</t>
  </si>
  <si>
    <t>Happy Monday :)_x000D_
Very excited to share that we have appointed Publicis as our global media agency across on and off line - We started the process as 3 distinct Regional pitches + a digital overlay so didnâ€™t plan for one stop solution upfront - Publicis truly impressed across the board hence our decision - We definitely feel that they lined up the â€œA-teamâ€, the right capability and tech infrastructure - We see this deal as an opportunity to truly reset what a progressive &amp; transformative agency / client relation should be all about - A huge thanks to all folks involved in the process (and there were many) - Special shout out to Scott Grenz Sandra McDill Andy Bolden on the media team and Jose Gonzalo Bisquerra Lewis Howard Pascal Ducheix on the procurement team - Great teamwork for sure - Another step to becoming the best data driven marketeer in the industry ! #OneTeam_x000D_
Any questions reach out !_x000D_
SLT CH Global CLT group CH Global Categories Global Procurement Digital Special Forces Global Media Ops Team</t>
  </si>
  <si>
    <t>Digital Innovation (VR + Anlaytics Suite to create a SAFE environment) -_x000D_
Virtual Reality (VR) at Manufacturing Site Learning Zones in India. On top of VR, Sonepat Site piloting to build an analytics suite to demonstrate effectiveness of VR training over conventional SOP based training. This tool can facilitate onboarding of new employees, Train workforce operating within the manufacturing Sites. Further enhancement(s) will help measure effectiveness of these trainings and help create a Sustainable Safe environment for workforce operating within the Site. The learning has been shared with Dungarvan and Oakhill Sites._x000D_
@Labanga Bhattacharjee â€“ Looking forward to see the POC results by end Oct.</t>
  </si>
  <si>
    <t>Sumit Garg shared a post.</t>
  </si>
  <si>
    <t>Did you know that one of the VFQ education pathways is on Portfolio Management? Across GSK Tech around 15 of us have begun on this Pathway, for CH Tech that's Sue Butler and myself. Over a 12 week period we will gain a foundation for managing the end-to-end flow of work in terms of demand intake, work breakdown, prioritisation, scheduling and resource management, measures monitoring and reporting. The pathway serves as an enabler for an operating model that is based on the "follow the workâ€ principle applied as a pull system._x000D_
Additionally, this portfolio team is meeting weekly for a full day workshop to apply what we have learnt and starting to design our new portfolio management model. To find out more about Portfolio Management and BRP join the CH Tech Burst on Tuesday 14th August #CHAgile</t>
  </si>
  <si>
    <t>Kaldip Gill uploaded a file.</t>
  </si>
  <si>
    <t xml:space="preserve"> Fusion 2 team starting their VFQ journey with the VFQ Foundations 2 day training here in Warren. Lots of challenging yet great discussion around the table. Itâ€™s very exciting to see the team already started to think about how the VFQ principles can be applied to their work moving forward. And this is only the day 1 of 8 weeks programme. Go team!  #VFQ</t>
  </si>
  <si>
    <t>Ariuntuya Enkhbat is with Clare Thompson and 11 others at GSK.</t>
  </si>
  <si>
    <t>Hello CH Tech! Two of our Letâ€™s Talk Champions have been selected to represent your views at the Senior Leadersâ€™ meeting happening in September._x000D_
The CET are keen to understand where we are on our culture change journey at GSK._x000D_
For your voice to be heard, post your thoughts on https://gsk.pigeonhole.at/CULTURE and come along to our Letâ€™s Talk sessions in Warren and GSK House on 10 September.</t>
  </si>
  <si>
    <t>Amy Landucci is with Qi Pan and Renee Smith.</t>
  </si>
  <si>
    <t>Today we had Day 1 of the VFQ Foundation training for new joiners within the Data &amp; Analytics BI team. 17 members across 3 continents and 2 coaches participated. We had good engagement with the exercises and great idea/discussion. Packed agenda for the next couple of days.</t>
  </si>
  <si>
    <t>Chaitanya Garikapati is with Clare Thompson and 3 others.</t>
  </si>
  <si>
    <t>Well done Amy Carickhoff Stephanie Dock and Helen Chan_x000D_
We were previously told that we could not run competitive web site analytics with the tool (Rigor) that we were using, yet this team challenged that, called the vendor, found a way to do it - we quickly approved the small budget required to run the analysis to now show that we are better that our competitors. I just shared this with the Global Head of Content (Meredith) and she was super happy to see our collective hard work pay off! Well done!!_x000D_
#courage #performance</t>
  </si>
  <si>
    <t>Rajvir Madan shared a post.</t>
  </si>
  <si>
    <t>First SFA Sunrise (a new user interface) is live across all our markets! We've heard from some our markets this morning that the transition to the new user interface has been smooth and there are some issues we are working with Veeva on.  A big thanks to all the First SFA team working on Sunrise!</t>
  </si>
  <si>
    <t>Seema Shah is with Liz Cowley and Juan Manuel Jimeno-Sanchez.</t>
  </si>
  <si>
    <t>Many of us struggle with and avoid conflict, and as this video shows us, good disagreement is central to progress. She illustrates (sometimes counterintuitively) how the best partners aren't echo chambers -- and how great research teams, relationships and businesses allow people to deeply disagree._x000D_
In corporations, 85% of executives acknowledge that they have refrained from raising issues or concerns at work because they didnâ€™t want to cause conflict. It is a skill to use conflict to fix an issue, and it is the job of a leader to raise issues they see â€“ since everyone else may see the same issues but be too afraid to talk about them</t>
  </si>
  <si>
    <t>Our end of year 2018 Communication for the CH BI &amp; Data Analytics Programme is now available. 651+ hours per week saved through the adoption of Power BI, making it easier across Consumer Healthcare business.</t>
  </si>
  <si>
    <t>Susan Voase shared a post.</t>
  </si>
  <si>
    <t>https://gsk-workplace.facebook.com/100026691134622/posts/192918421607861/</t>
  </si>
  <si>
    <t>Marko Ivanovic shared a post.</t>
  </si>
  <si>
    <t>Itâ€™s been a very busy second week of market testing for First SFA North America. The user testers are back in their home locations, testing after defects are fixed and doing day-in-the-life testing, including some field testing comparing to their current application. First SFA Super Users are busily testing their day-in-the-life scenarios and weâ€™re delighted that all 10 scenarios for the First SFA - CERPS integration have passed successfully. Many thanks to the hard-working market testers and to the many people around the world who are supporting these testing activities (Digital, CDI, CERPS, and First SFA spanning Poland, India, multiple sites in USA, UK, Spain) â€“ we really couldnâ€™t do this without you!</t>
  </si>
  <si>
    <t>Seema Shah</t>
  </si>
  <si>
    <t>6 sessions in the GA&amp;D User Experience lab were completed over the past 2 weeks &amp; I was really impressed with the way the sessions were run &amp; the insight I was able to gain. The team will produce a detailed report of their findings but by observing the sessions I have already gained an insight into something which wasnâ€™t intuitive and that we have been able to rectify immediately in Sprint 4. I saw that none of the 6 participants thought to look for Sales Rep details under â€œMy Accountâ€, they all navigated to â€œSupportâ€, so we are moving these details under the Support tab. Definitely a really useful excercise. Ideally we would use real Pharmacists to undertake this testing but for now we used proxy users from the GB&amp;I Consumer business in GSK House_x000D_
Thanks Paul, Neha &amp; Anupam!</t>
  </si>
  <si>
    <t>Vanessa Humphries is with Neha Mittal and 3 others.</t>
  </si>
  <si>
    <t>Today we held our first governance board for Project Orbit (PIM and Syndication) with great engagement from all stakeholders! PIM and Syndication will give use a single source of truth for eCommerce contents and syndicate it to our retail partners. Next week we will kick off our discovery phase and begin the journey! We'll share more as the workshops progress!</t>
  </si>
  <si>
    <t>James Masters uploaded a file.</t>
  </si>
  <si>
    <t>Some of the amazing stations during GSKâ€™s Innovation Day here in Warren! #SparkYourMind</t>
  </si>
  <si>
    <t>Angela Kim shared a post.</t>
  </si>
  <si>
    <t>First SFA North America Expert UAT Week #1 Completed with great results (see fist of five american style)</t>
  </si>
  <si>
    <t>Vasili Lyras is with Julie Grilz and 22 others.</t>
  </si>
  <si>
    <t>Thanks to Valerie Giraud for inviting me to the Digital Event and Brainstorming Workshops held by our colleagues yesterday in Rueil-Malmaison, France. Lots of energy throughout the event, and great ideas coming out of the brainstorming sessions..... I'm looking forward to continuing to work together!</t>
  </si>
  <si>
    <t>Stephen Dunphy is with Pierre-Louis Fontaine and 12 others in Rueil Malmaison (Paris).</t>
  </si>
  <si>
    <t>https://www.nbcnews.com/â€¦/fda-approves-new-cancer-drug-targâ€¦</t>
  </si>
  <si>
    <t>#TechBytes Thank you everyone who have joined my presentation about project #Aurora. The session was not recorded unfortunately. However, I have uploaded the video abot the project I have spoken through. If you have any thoughts, questions,</t>
  </si>
  <si>
    <t>Yesterday, members of Warren CH Tech met for our next Letâ€™s Talk Session! Jeff DiPasquale, our new Head Consumer Healthcare Technology, Americas introduced himself and gave us a brief history of his prior roles, experiences, insight into his motivation for working in and serving the healthcare industry, and the vital role CH Tech leads in shaping the future of our organization. Rajvir Madan talked with us about teamwork, collaboration and the need to increase communications to highlight project goals, learnings and successes within CH Tech and the business. We ended the meeting with a group photo and started planning for our second annual end of year Letâ€™s Talk / Holiday Party for Warren CH Tech folks ðŸ˜Š</t>
  </si>
  <si>
    <t>FSFA &amp; B2B experiments get a Yes!_x000D_
Gabi Tysarzik &amp; Vanessa Hanson</t>
  </si>
  <si>
    <t>Liz Cowley is with Gabi Tysarzik.</t>
  </si>
  <si>
    <t>â€œAs a company you need to get to the future first - ahead of the customers, and be ready to greet them when they arriveâ€. Learning a lot about new CRM capabilities at the Salesforce tower in the Innovation week!</t>
  </si>
  <si>
    <t>Marko Ivanovic is with Edith Egemba and 3 others at Salesforce.com - Heron Tower.</t>
  </si>
  <si>
    <t>In case you are in GSKH this week please join us for this event, there will be 20 demos oF various data and analytics projects across GSK, including 4 from your peers in CH!</t>
  </si>
  <si>
    <t>Introducing InfoTrust: GSK CH Web Analytics Agency_x000D_
Hello Everyone,_x000D_
Compliments of the season. As of 15 December Cardinal Path will no longer be looking after tagging / web analytics for Consumer Healthcare websites. After an extensive review of available suppliers we have decided to partner with InfoTrust moving forward. _x000D_
This means the process of raising tickets for tagging / web analytics and related support will change. The existing links to raise tickets with Cardinal Path will stop working from 14 December. The new process for raising tickets with InfoTrust will be shared on 17 December. _x000D_
We are grateful for the support from Cardinal Path in the past and excited for the future with InfoTrust.</t>
  </si>
  <si>
    <t>Ashley Lindley</t>
  </si>
  <si>
    <t>Day 2 of the Google Next Conference is over, here's some highlights of the 2 days. Overall, some incredible innovation happening in Google, top themes were security, scalability, ML &amp; AI,_x000D_
â€¢ Productivity - major component of the conference was on how G Suite is helping large enterprises become more productive with their offering of chrome books with G Suite. During an interactive session we created a spreadsheet and presentation collaboratively in about 5 mins. We also got to play with JamBoard, smart white board with modern gesture recognition and connection to Internet and email to easily send whiteboard sessions to the team._x000D_
â€¢ There was lots on AI and ML, the highlight for me was AutoML and Vision API. We had an example from Zoology Society London, on how they've trained remote cameras to identify species, a task which would take months manually now can be done in hours. My favourite example was from Ubisoft who ran a project in collaboration with Beni Hassan to create a tool to allow egyptologists to identify and combine hieroglyphics into modern language. However, they didn't have enough examples of hieroglyphics to train/test the model so they turned to crowd sourcing, they got Assassin Creed players to trace out hieroglyphics and managed to train/test their model to acceptable accuracy and passed benchmarks set by NetVision. Not only does it recognise hieroglyphs but it can understand the sequence of hieroglyphs to form a sentence. The more it is fed the better the dictionary gets._x000D_
â€¢ Also seen examples of Natural Language ML which can auto label, but also translate using your camera. You can try one of the experiments being developed here. https://thing-translator.appspot.com_x000D_
â€¢ App building - had a couple of sessions on the various app building tools available. AppMaker which is a low code tool similar to PowerApps. Serverless you can deploy your app/code to the cloud and it can auto scale for volume management by replicating instances and load balancing across them. You can now also port your code to kubernetes for on premise deployment, the example they give was of a oil and gas client who were using Google cloud but needed on premise to run the same applications on an oil rig. Apigee also gave a demo of their API management tool, the tool can help you build, deploy and externalise your code, whilst it also creates the documentation for your API package as well, among many other features._x000D_
â€¢ Last of all, was the Google Network itself, 40% of the world's daily Internet traffic passes through Google's network, however, Google premium cloud network can handle the traffic of the entire Internet twice over. They're deploying new transatlantic cables, with some best in class routing to reduce hops between 2 destinations._x000D_
If you want to see highlights, you can download the Google next app from playstore or apple store where they have added videos from some of the sessions</t>
  </si>
  <si>
    <t>Hassan Ikhlaq</t>
  </si>
  <si>
    <t>Fist SFA deployment programme celebration happened last night._x000D_
Amazing achievement from the team arrived to the end and now First SFA moved into a new stage._x000D_
Deployment to new markets and enhancements will continue along 2019._x000D_
Big thank you to every one that contributed to this success! You must be proud of it!_x000D_
Thanks and see you on next adventure!!</t>
  </si>
  <si>
    <t>Please welcome Gabriela Subtil who take on the role of Global Data Service Manager in CH Back Office team from 1-Sep._x000D_
She will lead a team extracting data across the world from multiples systems for Global Risk and Compliance analysis which is an expanding service. She will report into myself._x000D_
Gabriela has many years of experience built up in Supply Chain Finance Data Service_x000D_
We look forward to her joining the team and helping us move this newly formalised service to the next level.</t>
  </si>
  <si>
    <t>Ashley Hunter is with Gabriela Subtil.</t>
  </si>
  <si>
    <t>First CH Big Room Planning for next 2 days_x000D_
- we are all ready to go !!_x000D_
We have put up the Personas, Experiment (test &amp; learn) Cards and Value Propositions of 14 teams doing the Show and Tells_x000D_
Some of the teams will be using this moment to seek some investment to pursue their experiments in the next quarter ... assuming they can convince the group of the value. Aim is to get agreement within the BRP_x000D_
Looking forward to hearing from the teams_x000D_
- will update over the next couple of days_x000D_
#vfq #chagile</t>
  </si>
  <si>
    <t>Take a look at the deck presented at yesterday's All Hands-  stuffed full of CH Tech achievements &amp; recognitions from the year._x000D_
Let us know what you think in the comments, and add your own highlights!</t>
  </si>
  <si>
    <t>Pippa Harris uploaded a file.</t>
  </si>
  <si>
    <t>Another amazing effort from team Canada on publishing the first Forcast Accuracy and Forcast Bias Dashboard in Power BI! This Dashboard is published to around 200 people in North America and brings Forecast KPIs to the next level by driving a clear understanding of root causes and actions for improvement. Great job Carly and Jose!!</t>
  </si>
  <si>
    <t>Yazmin Thomas is with Ronald Li and 8 others.</t>
  </si>
  <si>
    <t>Last week we went live with a major integration between FSFA(Veeva) and India Distriubutor Management System (Forum and VITTRAK). A perfect example of bringing harmony across Global and Local system. This integration automates fulfillment of demand from FSFA system through Distributor Management System._x000D_
Thanks Alan Fisher for helping us in roll out of this._x000D_
FSFA and MWI Team, Lukasz Kowalski and Ravi Kumar Sreerangam thaks for the support._x000D_
And yes the business guy Vikram Agnihotri thanks a ton for discussions and calls._x000D_
Chinmaya Patra - Thanks for the last minute logic suggestion. It helps :-)</t>
  </si>
  <si>
    <t>Ashish Pandey is with Nagavalli Prahlad and 15 others.</t>
  </si>
  <si>
    <t>We are getting close to completing the work on the Mobile Framework! Bonus: We already started using it to improve the MyQuit app.</t>
  </si>
  <si>
    <t>Chance Bliss is with Richard Robinson and 2 others.</t>
  </si>
  <si>
    <t>As you all are aware that we have already launched â€˜Natashaâ€™ â€“ The Compliance ChatBot. Natasha answers queries about CH Code of Promotion. Sharing all the learnings during this project â€“   _x000D_
Getting the Right Project Methodology â€“ At the initial level of Project one needs to classify, if the project will be Waterfall/Agile or something else. Natasha was classified in separate â€˜Innovationâ€™ bucket. There are certain GRC requirements for this and with great help from Karen and Barbara we were able to make this GRC compliant._x000D_
Understanding the Nuances â€“ We started with the idea of Natasha integrated with Skype. We did our own research, it is easily doable. However platform teams had reservation because of compliance reasons. We were wrong about estimating others work and assuming if its easily doable it will be done. I think this is something which can be avoided in every project._x000D_
Do Research Within GSK, Donâ€™t wait and JDI â€“ GSK already has IBM Watson platform for Bots which we came to know but at that time it was not ready to be deployed. We discussed this with everyone, had an alignment and without waiting much we moved ahead with Microsoft Bot framework. Time is of essence._x000D_
Market it Well and Collaborate within the Team â€“  I suck at marketing but then I had Raj and Soumya helping me for this. Raj worked on developing the persona of Natasha and Soumya helped us with the video. We used workplace/emails/video in cafeteria etc during launch of Natasha. We also worked on the marketing plan, text and forums where Natasha will be promoted. This increased traffic to the Bot. I think to increase the adoption marketing has to be really well thought of._x000D_
Getting Business in the Game â€“ This project got huge involvement from business. Even the funding for this project was from two sources â€“ Rajvirâ€™s 'Innovation Fund' and Dominique Giulini Funds. _x000D_
Having the Right Support System â€“ Whenever and wherever we faced roadblock we had an exceptional support system from Leader Rajvir and Shivani.  If you are stuck â€“ Ask help. There are people who are more than happy to see you succeed but they donâ€™t know what help you need. _x000D_
_x000D_
Thatâ€™s it from my side.  _x000D_
Marketing it again :-)._x000D_
By the way have you used Natasha â€“ The Compliance Bot. Go ahead and use it here https://natasha.aerovision.in/</t>
  </si>
  <si>
    <t>Ashish Pandey</t>
  </si>
  <si>
    <t>Along with @Justin Kueh and @Steven Sbar I would like to raise a massive shout out to the DDAI team across CH Tech and our CH Regions and Markets for the outstanding achievement YTD for the Power BI Programme. Your diligence, efforts and positivity have enabled an incredible adoption of Power BI which is recognised throughout CH. The attached PPT highlights your great work and gives kudos to all our report creators with live case studies in markets. Keep being awesome!</t>
  </si>
  <si>
    <t>Simon Hanley and I had a very fruitful trip to Portugal to gain a better understanding of the Mass Market landscape for our pilot of the *Orange Store Image Recognition App*._x000D_
In addition to aligning on the pilot success criteria and Orange Store KPIs at Head Office, we also visited a Hypermarket to see an end user in action. As part of the day mapping exercise, we identified the current pain points in their current manual WoW, and found new opportunities for the app to drive efficiencies. #vfq #agile_x000D_
Many thanks to Cristina Rosa for organising a great agenda. It was a pleasure to meet the team in Portugal: Celso Almeida, Mariana Carvalho, Mandy Hennebry, Jorge Bordalo.</t>
  </si>
  <si>
    <t>Qi Pan is with Tuba Zincir Zumbulcu.</t>
  </si>
  <si>
    <t xml:space="preserve">Breaking news â€“ Investing in our company_x000D_
Itâ€™s a big day for GSK. Weâ€™re announcing two important deals. Weâ€™ve reached an agreement to acquire a company called TESARO to accelerate the building of our oncology pipeline and commercial footprint and weâ€™re proposing to divest Horlicks and other consumer nutrition brands to Unilever. Both are investments which aim to help enhance our long-term performance and, ultimately, improve the lives of the patients and consumers who count on us. #IPT_x000D_
Read the full story.  </t>
  </si>
  <si>
    <t>Funnovation#5 is only a week away!_x000D_
Amy Landucci invites you to join the debate on Computational Neuroscience, on the 15th November in Warren / via Webex._x000D_
Join our Workplace group for more info:  _x000D_
https://gsk-workplace.facebook.com/groups/funnovation/_x000D_
#funnovation</t>
  </si>
  <si>
    <t>Thank you all in CH Tech is has been a great pleasure in working with you all after 4 years within the business area I move on and leave some great working memorys behind, I worked with Sue B on implementing compliance training governace across CH Tech and Pharma, and then moved to work with Kaldip leading comms and change. It has been fantastic working for you both and I will miss the team and great colleuges I have worked with over time. Best of luck for the future and thank you to all. ðŸ¤©ðŸ™‚ðŸ’›</t>
  </si>
  <si>
    <t>Shabna Raja is with Mayur Suleman and 10 others.</t>
  </si>
  <si>
    <t>As per popular demand, I am attaching the latest comms about Aurora context and progress. Let me know if you have any questions or queries about the products / progress etc.</t>
  </si>
  <si>
    <t>Marko Ivanovic uploaded a file.</t>
  </si>
  <si>
    <t>First Serialised product for EU rolls off the production line at Aranda. The Flixonase pictured is compliant for the EU Falsified Medicines Directive (FMD serialisation) and is destined for Denmark. Whilst there is still much to do it's great news that we are making progress._x000D_
Thanks to everyone's continuing efforts to make this happen and ensuring we will meet our deadlines.</t>
  </si>
  <si>
    <t>Pete Hawkins is with Luis Garcia-Miguel and 5 others in Aranda de Duero.</t>
  </si>
  <si>
    <t>#Development We all need a Plus, a Minus, and an Equal: â€œTo become great, you need someone better you can learn from, someone lessor you can teach, &amp; someone equal that can challenge you.â€ â€” Ken Shamrock. I found this article which comes with a practical approach on how to achieve 3 in 1 - all the three different roles in a Learning Circle! How would this look like in GSK? :)</t>
  </si>
  <si>
    <t>Anca Trandaf shared a link.</t>
  </si>
  <si>
    <t>Orange stores certainly embraced the 'V' element of VFQ today as they built out their product and understand their customer's needs.</t>
  </si>
  <si>
    <t>Kate Poulton is with Hassan Ikhlaq and 5 others.</t>
  </si>
  <si>
    <t>First SFA Expert North America Launch week._x000D_
This week, 320 Expert Sales associates from North America are meeting in Florida to launch First SFA._x000D_
On Monday, they successfully launched all of their Golden Orders._x000D_
Expert Reps will be trained onsite. The First SFA team is onsite to support the launch._x000D_
We will share some pictures as we go!_x000D_
Well done and Good Luck dream team!!!</t>
  </si>
  <si>
    <t>R&amp;D Gurgaon all geared for 4th series of Tech Roadshow in India. Where are you? This has to be your next stop.</t>
  </si>
  <si>
    <t>Ashish Pandey is with Amy Geschke and 6 others.</t>
  </si>
  <si>
    <t>Bit of sport to start the day at the Data and Analytics workshop at Microsoft Reactor . Raj and Adam as competitive as always !</t>
  </si>
  <si>
    <t>We are happy to see so much interest in using the Azure Data Lake and Power BI as platforms to capture and report CH business data. With interest coming from so many groups, it is important that the CH BI team has a complete picture of the initiatives which may require their assistance. For this reason, any initiative that requires BI resources in Q1 2019 will need to present in the December 4th-5th Big Room Planning (BRP) session. This includes any initiative which plans to put data into Azure, enhance existing Azure data objects, interface Azure data between applications or even any project to build a Power BI solution that may need resources from the BI team._x000D_
If you have such a request and have not already done so, please contact Philip Gregory &amp; Janet Hutton of the CH BI team as soon as possible. They will work with you to develop the value proposition and other necessary materials for the BRP and to quantify the funding / resource needs. The final BI Demand Review Board meeting meets on November 19th where the demand and resource capacity will be evaluated. In BRP the BI requests will compared against each other and approvals will be made based on the value proposition and the BI teamâ€™s capacity constraints._x000D_
The window for Q1 consideration is closing fast. Please donâ€™t delay in raising your needs to the BI team. Thank you for your assistance!</t>
  </si>
  <si>
    <t>First SFA North America Expert UAT in full swing in Warren!</t>
  </si>
  <si>
    <t>Seema Shah is with Manuel Carames and 11 others.</t>
  </si>
  <si>
    <t>A quick update regarding the CH SC LT I joined with Bart and the rest of the team last week in London!</t>
  </si>
  <si>
    <t>#Movember update:_x000D_
â€œThe Appointment !â€ ðŸ™‚_x000D_
For donations to Movember Foundation: https://mobro.co/13914952?mc=1_x000D_
With an early diagnostic the prostate cancer is treatable and curable.</t>
  </si>
  <si>
    <t>Hi CH Tech- Meet 'APAC Website Optimization Dashboard', our experiment to help empowering Digital Marketers (mostly ADLs and Brand Managers) with an @YourFingerTips websites performance dashboad. It's a working prototype leveraging Power BI and Azure. The story-telling dashboard helps to answer key business questions such as: How healthy/un-healthy are my brand sites? Which are my top/bottom performers ? How are my sites vs competitors? What are the website's elements I need to fix?. Next: We are collaborating with global DDAI team for ways to operate and scale this up. Stay tuned!</t>
  </si>
  <si>
    <t>Midya Nafadini is with Evan Asava Aree and Prakash Natarajan.</t>
  </si>
  <si>
    <t>Great news! Strong endorsement from all levels : AP - SEA regional - and local management for Singaporeâ€™s Orange Store pilot kickoff coupled with state-of-art technology from Trax!_x000D_
Well done team - after setting the ground, it took 2 months to deliver._x000D_
Merchandisers got trained and had chance to practise in real stores - all ready!_x000D_
Good luck in pilot and looking forward to the value and learnings this will bring._x000D_
5 focus areas in store = Give me a High 5!!! ðŸ–_x000D_
Next: Defining analytics requirements next week and Portugal pilot go-live in October!</t>
  </si>
  <si>
    <t>Tuba Zincir Zumbulcu is with Praveen Raman and 2 others.</t>
  </si>
  <si>
    <t>Please make every effort to join the discussion</t>
  </si>
  <si>
    <t>CH BRP v2.0 .. day 1 finished_x000D_
In the morning a few Products reflected on their learnings and successes in last quarter_x000D_
In the afternoon the BRP teams pitched for what they want to do in the next quarter - some teams are asking for extra investment this year_x000D_
Excellent collaboration between the Business Product Owner and the Tech Product Managers - everyone moved along on their VFQ journey!_x000D_
Day 2 we close the feedback loops, have some discussions and make some decisions ... also we have an emerging capacity problem in BI that we need to think about too. Update you tomorrow ..._x000D_
See some feedback vids at the end of the day_x000D_
#vfq #chagile</t>
  </si>
  <si>
    <t>Asia House Tech Roadshow: showing possibilities with tech innovation. Great turnout!</t>
  </si>
  <si>
    <t>Shivani Saini shared a post.</t>
  </si>
  <si>
    <t>I am working on AI for SPU project with Kalpesh, Sanjay, and Denise, and learned that the quiklabs from google is free for all GSK!!_x000D_
Using http://google.qwiklabs.com/ with Chrome instead of IE, you can access all the labs for free! Sky is the limit! Happy Learning and sharing!!_x000D_
Dean and I also created a Google Cloud Platform (GCP) group at workplace, so we can share ideas and lesson learned together!!</t>
  </si>
  <si>
    <t>Annie Yang is with Dean Rynhoud and 3 others.</t>
  </si>
  <si>
    <t>CH Tech, as you all know it is Halloween season and we have a quiz. There are three media assets and in each of them, you'll need to answer a question._x000D_
For the first photo:_x000D_
1) Who is in the spiderman costume? (Hint: someone from CH Tech)_x000D_
For the 2nd video:_x000D_
2) Phil is in the skeleton halloween video. Spot Phil Damerell by describing his outfit!_x000D_
For the 3rd photo:_x000D_
3) There is a cat photo. Who's cat is it?</t>
  </si>
  <si>
    <t>Further to the call to action for every person to submit an innovation idea, with customer or consumer value, by the end of the year â€“ here is my idea._x000D_
Not sure how we were supposed to submit ideas â€“ so how about we use the hashtag #myInnovationIdea_x000D_
My idea is to explore crowd sourcing opportunity to drive engagement with consumers/shoppers â€“ by offering them cash/coupon incentives to take pictures of our products on shelf during their regular supermarket/pharmacy visit._x000D_
They would download an app which has the image recognition capabilities we are developing with Orange Store â€“ to detect a range of KPIs such as share of shelf, out of stocks, planogram compliance. Once weâ€™ve lured them with the cash incentive we can then use the app to convert them into being brand advocates. We could even ask them to scan their shopping receipt â€“ to provide additional shopping insights._x000D_
Aside from brand advocacy, shopper insights and promotional compliance â€“ it could potentially save on merchandiser costs and increase national coverage that cannot be done by field teams. Possibly even save on Nielson IMS costs._x000D_
There are many challenges and obstacles to overcome such as how to manage the financial impact of giving a suitable incentive and paying a vendor license vs the hard/soft benefits. How to manage the numbers of users and mapping them to stores. How to train them to do instore execution such as picture stitching. And of course there is always privacy law._x000D_
The cost vs value maybe formidable â€“ but if we had a clear method to progress the consumer journey to become brand advocates then it could drive recommendations. We could even invite them to seminars or incentivise them to refer a fiend._x000D_
Of course, my idea is really building on information shared by others so I would like to acknowledge Rahul Saxena and Cindy Siu for sparking the idea. It seems a big challenge â€“ but I think it would be a good vehicle to experiment with.</t>
  </si>
  <si>
    <t>Alan Fisher</t>
  </si>
  <si>
    <t>Hi all, as you might have heard, we recently presented together with Bart Derde the Digital Supply Chain Transformation plans to the Digital Advisory Board. Meeting went very well. Ambition and plans were endorsed._x000D_
_x000D_
 The paper could be summarized in the slide attached. Which basically highlights a combination of existing bets, mainly Digital Tech Supply Chain initiatives already in flight and big bets Supply Chain items like Product Personalization._x000D_
_x000D_
CH Supply Chain Tech is playing a key role in delivering the existing bets including Paperless Manufacturing with systems like Werum Electronic Batch Records, as well as enabling the End to End Supply Chain visibility and Agility through solutions like:_x000D_
Value Stream Mapping Analytics, _x000D_
connection to suppliers through Ariba _x000D_
Statistical Forecasting with ML pilot in NA._x000D_
_x000D_
We are also enabling the eCommerce and Product Personalization big bets as Tech will provide solutions for this longer term SC plans._x000D_
_x000D_
Big thanks to anyone involved in enabling us to deliver on our Digital Supply Chain Transormation really exciting plans._x000D_
_x000D_
Stay tuned as we continue progressing in this exciting journey and let us know if you have any questions or want to know more.</t>
  </si>
  <si>
    <t>Great progress done by the CH SC Tech team accelerating delivery and adoption of Power BI within the CH Supply Chain across regions and manufacturing sites following the Power BI strategy confirmation for CH SC. (You might remember my commitment during the CH Tech conference ;-) )._x000D_
Excellent feedback provided so far by CH SC LT members. Including great collaboration with the Commercial teams._x000D_
Really exciting time. Thanks team, keep on going!</t>
  </si>
  <si>
    <t>Hello CH tech, it has been a busy few weeks...please see Brianâ€™s thoughts and join the conversation</t>
  </si>
  <si>
    <t>Meet JeDI (JeDI (Just engineered to Do It) the CH Tech BOT!_x000D_
We recieved over 90 votes and JeDI recieved over 40% of all votes..._x000D_
Congratulations to Praveen Raman who came up with the name... a small prize will wind it's way to you._x000D_
Thanks all for the support and fun in voting...!_x000D_
Coming up....an external view of RPA....starting to capture CH RPA demand.</t>
  </si>
  <si>
    <t>Neale Russell</t>
  </si>
  <si>
    <t>Here is the new Consumer Healthcare video...letâ€™s start using it in CH tech...it is a great reminder of the impact we have on people</t>
  </si>
  <si>
    <t>Anna Galante thank you for your support on this initiative !!!</t>
  </si>
  <si>
    <t>Andre Lemos shared a post.</t>
  </si>
  <si>
    <t>Take a look at what the Core Tech / Platforms team has been working on</t>
  </si>
  <si>
    <t>Hi Everyone_x000D_
For those who missed the livestream event from General Assembly on Product Management, or for everyone who would like to see it again, here is the link to the video of the whole event._x000D_
https://generalassembly.wistia.com/medias/h0q5cde8r0_x000D_
Sprint 2 ends on Sunday 7th Oct, with sprint 3 focusing on Data Fundementals starting the week after. Make sure you have done all your sprint 2 lessons!</t>
  </si>
  <si>
    <t>Clare Thompson shared a link.</t>
  </si>
  <si>
    <t>#tech #Roadshow</t>
  </si>
  <si>
    <t>Usman Rizwan is with Alberto Reinoso and 2 others at GSK Jamshoro.</t>
  </si>
  <si>
    <t>Did FSFA Features Team achieve L1 ? Watch this space..._x000D_
The team present the VFQ journey.</t>
  </si>
  <si>
    <t>Spark your Mind and join us on Nov 12th - Innovation Day in Warren, NJ.</t>
  </si>
  <si>
    <t>For those who missed it, check out the latest General Assembly livestream event on UX Design._x000D_
https://general-assembly-14924fbb3968.intercom-mail.com/â€¦/eâ€¦_x000D_
What do you do to ensure good UX design for the products you are working on?</t>
  </si>
  <si>
    <t>Calling all Business Partners! Get the word out to your FSFA Stakeholders._x000D_
Big thank you to the team for juggling the Release and VFQ priorities. Thanks for your hard work and committment.</t>
  </si>
  <si>
    <t>Liz Cowley shared a post.</t>
  </si>
  <si>
    <t>Great video, please take time to watch it</t>
  </si>
  <si>
    <t>Ok so...._x000D_
1) I look like a man dragged through a hedge backwards_x000D_
2) they had a preference for a super_x000D_
cheesy version of my 3 Things you can do to be Agile_x000D_
3) and points on VFQ were cut.. (too long / too techncial)_x000D_
But hopefully you might find something useful in this video that comms placed on the Consumer Healthcare Global group as part of WhatsUpWednesday aimed at the "busines" not Tech_x000D_
(hence reduced techncial speak)_x000D_
Plan is to do future micro snippets on Agile suitable to ramp up the business ..._x000D_
#vfq #chagile</t>
  </si>
  <si>
    <t>Ashley Hunter shared a post.</t>
  </si>
  <si>
    <t>Can Apple stop the rot?  - Is a great article from  yesterday's Sunday Times newspaper (UK) by Danny Fortson. One suggestion is that Content is the cure! Is Content an opportunity for GSK too?_x000D_
Danny asks, What is behind the iPhone giantâ€™s troubles? China, high prices or lost innovation?_x000D_
He cites:* 'Investors fret that Appleâ€™s sudden slowdown marks the crossing of the Rubicon into a new era of corporate lethargy, with Apple living off retreads of past inventions rather than coming up with new ones. Goldman Sachs went so far as to compare Apple with Nokia, another once-innovative brand that the Cupertino juggernaut swept aside.'*_x000D_
Right at the end of the piece he also suggests that Apple reputation as a manufacturer of elegant hardware is in decline and will increasingly be reliant upon its supply of services, effectively to pull more revenue from its approx 1.3bn global distributed devices via Apple Music or Video streaming services._x000D_
However, being a content delivery giant is not easy. Spotify (music streaming) were recently questioned by stock market investors for not having enough record label partnership's &amp; exclusive content compared to Amazon or Netfix exclusively commissioned film and TV series. The concept being that owning &amp; distributing your own content gives your service greater value in terms of longevity/brand loyalty, bolt-on merchandise &amp; spin-offs._x000D_
Is there an opportunity for GSK to build on the trend of content but more life style orientated? NB Content is king in our increasingly competing attention economy. In addition, the concept of 'wellness' is becoming an increasingly important area of interest, -  just look at the wealth of new lean and mean (!) chefs and lifestyle gurus emerging._x000D_
Maybe we could enhance our products through greater reliable/authenticated/commissioned content, for example via partnerships and a multi-faceted communication channel What's your view?</t>
  </si>
  <si>
    <t>Savi Arora</t>
  </si>
  <si>
    <t>Learning at Work Week was kicked off today in Warren and some familiar faces that interface with my team sat in the panel and shared._x000D_
My previous place was never this open &amp; candid &amp; sincere for these types of forums. So a big kudos to the panel members for truly helping their fellow GSKers develop by sharing their stories and being so genuine!</t>
  </si>
  <si>
    <t>https://gsk-workplace.facebook.com/groups/CHAPAC/permalink/606968573033998/</t>
  </si>
  <si>
    <t>It was not easy to summarise the two full days and multiple conversations from the Customer Experience Summit in only few slides. Therefore, if you have any questions after my today's 10 min presentation at the "Show&amp;Tell", please reach out. Happy to have conversation about customer experience, #Aurora, customer care etc.!</t>
  </si>
  <si>
    <t>I am pleased to announce that Ashley Lindley has been appointed Google Analytics Platform Specialist within the Digital Analytics and Media Tech function of CH DDAI team, effective 7th August 2018. He will be the second member of this team._x000D_
Ashley has worked in digital marketing for little over 7 years in the industry and will be joining us from Manning Gottlieb OMD (part of the Omnicom group) as Web Analytics Director where he started and lead the Web Analytics department. He's worked on a number of successful client brands Square Enix (Global), Estee Lauder Companies, Virgin Media, and the Financial Conduct Authority among others winning numerous industry awards including Campaign, Media Week, and Festival of Media Global to name a few. Prior to that he worked in Starcom MediaVest (now Publicis) in SEO across LEGO Group, Shell, and UBS._x000D_
In his role, Ashley will be responsible for driving the execution of various Digital Analytics and Media Tech projects but focusing on the Google Analytics aspect. His role will also be to assist with the tagging clean-up and help clean our sites, ensure we are utilising Google Analytics to the highest level and improve our tracking and reporting throughout GA360. He will also help develop GA360 implementation guidelines and help us improve efficiencies as we roll out the Google Stack globally._x000D_
I am thrilled that Ashley is joining the team and will be based at GSK House, his technical expertise in all things Digital Analytics will be a very welcome addition to the team and will allow the Tech organization to play a significant role in this space going forward._x000D_
Please join me in welcoming Ashley to the team and wishing him the very best in his new role.</t>
  </si>
  <si>
    <t>Hello GSK House colleagues!_x000D_
Let's Talk CH Tech is happening today at 1pm. _x000D_
Come up to CS9 Endeavour to discuss what Inclusion and Diversity means to you. _x000D_
#letstalk #chtech #bethevoice_x000D_
(I will be providing home-baked flapjacks)</t>
  </si>
  <si>
    <t>Qi Pan shared a post.</t>
  </si>
  <si>
    <t>Hope everyone is ready for Orange Day on Tuesday!!!</t>
  </si>
  <si>
    <t>Vanessa Humphries is with James Masters and 7 others.</t>
  </si>
  <si>
    <t>Next week I'm attending the 'Subscribed' conference in London to learn more about the subscription economy. I want to go in with some ideas inspiration!_x000D_
What opportunities do you see for CH in the subscription economy?... Inspire me!</t>
  </si>
  <si>
    <t>I am pleased to announce that Kaashif Ahmad has been appointed Service Manager within the Digital Analytics and Media Tech function of CH DDAI team, effective 8th October 2018._x000D_
Kaashif has worked in the Digital Marketing industry for over 3 years and will be joining us from Publicis Groupe. He began by managing all EMEA clients, where he worked on implementing processes across each brand. He then moved onto creating strategies and consulting clients on how to optimize their websites to improve tracking and campaign performance. He worked closely with brands such as, Procter &amp; Gamble (P&amp;G), Ernst &amp; Young (EY), VISA and Cineworld._x000D_
In his role, Kaashif will be responsible for leading the tagging project and the agency associated with this as well as supporting the team on various projects such as Datorama, Google Tag Manager, Google Analytics etc. I am thrilled that Kaashif is joining the team and will be based at GSK House, his technical expertise in all things Digital Media will be a very welcome addition to the team and will allow the Tech organization to play a significant role in this space going forward._x000D_
Please join me in welcoming Kaashif to the team and wishing him the very best in his new role.</t>
  </si>
  <si>
    <t>Shaafi Khokhar is with Rajvir Madan.</t>
  </si>
  <si>
    <t>Please join me in congratulating Gosia Kubacka for her â€œFirst SFA Superhero of the monthâ€ Award! Gosia has been recognised by our Users and the team for stepping up during the Sunrise go-live and going the extra mile to avoid negative Customer impact during the biggest UI change since the deployment of First SFA. She has displayed inspiring initiative, engagement and communication skills and has been a great advocate for the First SFA team towards our Customers. Well done, Gosia, and thank you for your commitment!    _x000D_
The â€First SFA Superheroâ€ Award (and the runner-up) will from now on be awarded monthly, however while we are transitioning to this new rhythm, let me make sure to mention the all recognitions that the First SFA team members received in Q3. Great job team, thanks!  _x000D_
- Adam Fryzka â€“ Bronze reward for exceeding expectations on his contribution to the last releases  _x000D_
- Agnieszka Nazarenko â€“ Silver reward for managing a double role in Q1/Q2 ðŸ˜Š  _x000D_
- Alejandro Valdivia â€“ Bronze reward for his stepping up during Sunrise go-live  _x000D_
- Chinmaya Mishra â€“ Bronze reward for his engagement in VFQ and support of Backlog cull  _x000D_
- Lukasz Zablocki â€“ Silver reward for establishing Service transition process  _x000D_
- Malgorzata Kubacka â€“ Silver reward for her engagement in Sunrise (Superhero)  _x000D_
- Piotr Skitek â€“ Bronze reward for his exemplary engagement in VFQ transformation</t>
  </si>
  <si>
    <t>Gabi Tysarzik shared a post.</t>
  </si>
  <si>
    <t>Bright spot alert! Taking HPT and driving down into the teams, thank you team ðŸ˜Š</t>
  </si>
  <si>
    <t>More progress on the Web and Mobile Framework project. We are building out a Sketch library of components to help in rapid prototyping and collaboration._x000D_
Here is a quick demo of the Web component library. Super excited about this!</t>
  </si>
  <si>
    <t>Chance Bliss</t>
  </si>
  <si>
    <t>Cross Regional Collaboration - got a chance to meet Cindy Siu in HK GSK office during my off time in HK. Had a good discussion on simplification initiatives already deployed in the HK market which can be used in our MEA markets._x000D_
Thank you for taking out time ðŸ˜Š #Businesspartnering</t>
  </si>
  <si>
    <t>Murad Somani is with Cindy Siu and 2 others.</t>
  </si>
  <si>
    <t>Fantastic endorsement from Carlton for the ongoing deployment of CHâ€™s Digital Asset Management tool. Well done DDAI for providing the strong partnership with the Digital Operations team to make this happen! Letâ€™s keep up this momentum!</t>
  </si>
  <si>
    <t>Richard Cooke is with Helen Chan and 5 others.</t>
  </si>
  <si>
    <t>Teamwork, Trust &amp; Innovation_x000D_
_x000D_
I would like to highlight great cooperation between Consumer Healthcare Tech Sales and Global Pharma Tech CRM Futures and also Iâ€™m glad to announce that we are in the last stage of development new functionality for Pharma Veeva platform fully integrated with Reltio Cloud - Data-Driven Applications - Master Data Management._x000D_
It was a challenging opportunity for me to work across boundaries with Pharma colleagues to understand the processes related to Sales Business in Pharma and Reltio based MDM Solution._x000D_
What it means for CH Tech and Salesforce/Veeva Competency centre ? Eventually there will be an implementation of our own MDM and thanks to Piotr Grygiel and Anna Kujawa we have required experience and knowledge to run such integration for both Veeva (FirstSFA) and Salesforce.com (CRS) products and prepare value proposition and needed personas. _x000D_
 _x000D_
I would like to show my appreciation for  for giving me an Margaret O'Riordan Michal Kuna Bartosz Nedzewicz Julius Pais opportunity to work in different projects across different business units at the same time, It gave me a lot of new experience related to Master data management integration with Salesforce.com(Veeva) platform and also clear view of ways of working in different teams/business units It allows us to learn from each other!_x000D_
Big shoutouts for Adam Bialecki for his support and consultancy during solution delivery !_x000D_
#VFQ #CHAGILE</t>
  </si>
  <si>
    <t>Maciej Maciag is with Piotr Grygiel and 4 others.</t>
  </si>
  <si>
    <t>Working session with NA Sales &amp; Markeing teams. Putting the customer at the heart of everything we do.</t>
  </si>
  <si>
    <t>Liz Cowley is with Gabi Tysarzik and Andre Lemos.</t>
  </si>
  <si>
    <t>Gemma Squire, Cathy Byrne, Anca Trandaf - I see that you have taken all five of the GA lessons so far, anything you can share with the rest of CH Tech to inspire them to take all five lessons too? What have you found useful about the lessons? And great work by the way and kudos to focus on your development!!</t>
  </si>
  <si>
    <t>Agile/VFQ - Help us to help you_x000D_
We want to get our comms right &amp; we need your feedback to do that. Fill out the survey._x000D_
_x000D_
This survey if you have had formal VFQ training:_x000D_
â€¢for users within the GSK network including VPN_x000D_
https://gskselectsurvey.gsk.com/TakeSurvey.aspx?SurveyID=86KL6o8KJl _x000D_
â€¢for users with external devices e.g. ipad or iphone_x000D_
https://ussah.gsk.com/GSKSelectSurvey/TakeSurvey.aspx?SurveyID=86KL6o8KJl   _x000D_
_x000D_
This survey if you have NOT undertaken any formal VFQ training:   _x000D_
â€¢for users within the GSK network including VPN_x000D_
https://gskselectsurvey.gsk.com/TakeSurvey.aspx?SurveyID=8lKL6p3K08 _x000D_
â€¢for users with external devices e.g. ipad or iphone_x000D_
https://ussah.gsk.com/GSKSelectSurvey/TakeSurvey.aspx?SurveyID=8lKL6p3K08</t>
  </si>
  <si>
    <t>Ashley Hunter shared a link.</t>
  </si>
  <si>
    <t>And itâ€™s a wrap!!! Great digital advisory board day 2 today - We covered our 3 year e com roadmap with Kevin O'Leary, our progress on our digital brand incubator with Nicholas Tate and our innovation big bets with R&amp;D with Richard Slater - Meaty and very strategic topics .... Great dialog with the board on how we can stretch our thinking across all 3 areas - Leaving the session pumped, very proud of the team and thankful for all the hard work that went into the session_x000D_
We were joined today by our US CMO Amardeep Kahlon who added great color commentary / insights from the US on the topics above - Attached his video and impressions_x000D_
Have a great week end everyone !!!!_x000D_
SLT Brian McNamara Digital Special Forces Karenann Terrell CH Global CLT group CH Global Categories CH Digital Commerce Colin Mackenzie CH Tech</t>
  </si>
  <si>
    <t>The NRM Dragonâ€™s Den... can you spot Ninaâ€™s team pitching to the dragons...?</t>
  </si>
  <si>
    <t>NA Veeva launch meeting ending this Friday ! What a great meeting and great launch. Will miss you all the core team !</t>
  </si>
  <si>
    <t>Julien Jacques</t>
  </si>
  <si>
    <t>Big thank you to @Kelsey and @Angela for organizing a great orange day! #Habitatforhumanity</t>
  </si>
  <si>
    <t>Shrihari Kulkarni is in Dover, New Jersey.</t>
  </si>
  <si>
    <t>Meet and greet session at GSK Asiahouse with Pharma Tech SVP Shobie Ramakrishnan._x000D_
Photo Credits : Nur</t>
  </si>
  <si>
    <t>Praveen Raman is with Nur Fadhilah Mohamed Noor and Prakash Natarajan.</t>
  </si>
  <si>
    <t>Did you miss our recent Funnovation debate on computational neuroscience in healthcare? You can now watch back the debate on GSK Tube, along with all our debates from 2018 - including AI, blockchain, robotics and wearables.</t>
  </si>
  <si>
    <t>Michael Moore is with Qi Pan and 2 others.</t>
  </si>
  <si>
    <t>Robotic Process Automation (RPA) is arriving within Consumer Healthcareâ€¦_x000D_
A reminder on what Robotic Process Automation isâ€¦_x000D_
DO YOU KNOW WHAT RPA IS?_x000D_
Think of RPA as a form of clerical process automation technology that allows "bots" or "robots" to automatically mimic any interactions a human may have with existing systems / applications._x000D_
Bots can be used to automate full or partial business processes, as well as integrating different systems to deliver multiple business benefits. Typical business benefits range from:_x000D_
Speed of execution (e.g. reduced end to end process lead times)_x000D_
Operational cost reduction/avoidance_x000D_
Increased productivity (e.g. automating and removal of manual repetitive tasks)_x000D_
Optimised resource allocation (e.g. transferring employees from low value to high value activities)_x000D_
Reduction in processing errors &amp; increased quality_x000D_
Support digital transformation_x000D_
For a more formal definition, please refer to Wikipedia: https://en.wikipedia.org/wiki/Robotic_process_automation_x000D_
DO YOU KNOW WHO YOUR RPA CHAMPIONS ARE?_x000D_
As you may know by now, your CH Tech RPA Champions are Andre Lemos &amp; Neale Russell._x000D_
We will be representing CH Tech within GSK Techâ€™s RPA Community of Practice (CoP). The RPA CoP brings together all the GSK Tech groups, with support from Platforms RPA Centre of Excellence (CoE) to evolve &amp; scale RPA opportunities &amp; delivery across GSK._x000D_
GSK has decided to implement Automation Anywhere RPA software and the GSK Platforms group is currently exploring how to scale this up into an enterprise wide RPA platform, as part of their RPA CoE accountabilities._x000D_
The attached introduction slide pack provides a little more information on RPA, the GSK journey to date and the evolving GSK RPA operating model._x000D_
Andre and I will share more details on RPA scalability in September, as work continues in this space._x000D_
WANTING TO KNOW MORE ABOUT RPA WITHIN GSK?_x000D_
Please contact your champions: Andre and/or Neale, or visit the GSK RPA Community of Practice Site: _x000D_
https://connect.gsk.com/sites/sap/RPA%20Community%20of%20Practice/Pages/default.aspx_x000D_
From here you will be able to access several RPA videos that provide examples of RPA opportunities within GSK._x000D_
Likewise Pharma R&amp;D Tech have been very active within the RPA space and you can find information / demos on what they are doing (e.g. R&amp;D Tech Bots with Pandora Bulk updates and Project Portfolio Simplification) here:_x000D_
https://connect.gsk.com/sites/rd_it/Innovation-Hub/Pages/RPA-FAQ.aspx_x000D_
And finally â€¦_x000D_
Andre and I will be running a RPA overview at a future CH Tech Bytes session (target September) â€“ please attend to find out more!_x000D_
Coming upâ€¦. voting for CH Tech BOT naming opensâ€¦..and an external view of RPAâ€¦.</t>
  </si>
  <si>
    <t>Happy Diwali to all celebrating today!</t>
  </si>
  <si>
    <t>Michael Ramsden</t>
  </si>
  <si>
    <t>I am very excited to welcome Gill Clark as Digital Devices Analyst within the Digital, Data/Analytics and Innovation Consumer Healthcare Tech team._x000D_
Gill is based in the UK and joined us on 30th July. Having contracted at GSK since 2001 in various departments including R&amp;D &amp; GMS she brings with her a strong background across various disciplines of Quality and Risk._x000D_
Her last role was supporting the CRS project team, enhancing a comprehensive track record of helping projects meet the compliance requirements in the GXP domain._x000D_
Having helped us in a CW capacity for so long I am delighted Gill has made the decision to join the permanent team. In her new role Gill will work with the innovation project teams in the DIH and the Categories to help them ensure we are building our projects Tech deliverables in line with the standards and regulations required by notified bodies for connected medical and wellbeing devices._x000D_
Please join me in congratulating Gill and welcoming her to our team.</t>
  </si>
  <si>
    <t>Russ Taylor is with Gill Clark and 10 others.</t>
  </si>
  <si>
    <t>Hey Iâ€™m in the CH Making it Easier 2019 Planning_x000D_
- guess what? Agile is on the agenda ðŸ™‚_x000D_
I think the link to Discover. Disrupt. Deliver. and Agile Mindset being the change seemed to connect_x000D_
I have offered our help to the MiE champions and their markets to educate &amp; coach in tools and techniques to practice Agile/ VFQ_x000D_
Three of the team approached me during the day on the potential for VFQ Squad to help â€œbusinessâ€ run some experiments_x000D_
BTW got great feedback about GM delight in EMEA on JDE being Agile and starting to deliver monthly_x000D_
I love being in an environment where we are connecting with real people from markets trying to solve real world problems_x000D_
#chagile #vfq</t>
  </si>
  <si>
    <t>Ashley Hunter is with Michael Moore and 6 others.</t>
  </si>
  <si>
    <t>We had great webinar last week where CH Data &amp; Analytics team briefed on CH Analytics Platform and Azure. Some of the key items covered are Analytics and Azure component principals, R&amp;R, Data roadmap and general principal/guidelines. Thanks to all presenter for putting together great content. Really proud of the great progress made to operationalize our Analytics strategy._x000D_
Huge thanks to all participants for your time and inputs provided.</t>
  </si>
  <si>
    <t>Chaitanya Garikapati is with Jonathon Simpson and 4 others.</t>
  </si>
  <si>
    <t>FSFAâ€™s Gabi, Simon &amp; Agnieszka present at BRPâ€™s Show n Tell - great job!</t>
  </si>
  <si>
    <t>Hello CH Tech....just a quick reminder to take the employee survey. This is your chance to use your voice to let GSK and the CH Tech LT know what you love about working here and what you think needs to improve.</t>
  </si>
  <si>
    <t>The successful build of an Minimum Viable Product hinges on pulling together an experienced, lean team that is empowered to "...plan, test, learn, coordinate, make decisions, and execute" on all aspects of a product, not just the technical ones. Brand, marketing, design must all be considered.</t>
  </si>
  <si>
    <t>Massive thanks to Pippa Harris, Ntare Ogun, Ashley Hunter, Gabi Tysarzik for delivering us yesterday's Tech Bytes on Agile for Everyone! This was the most attended Tech Byte of 2018 (about 1/3 of the org attended live - remember this is optional!) - reflecting the energy &amp; high level of interest in this topic. For those that missed it...please use the link to get access to the recording. Slides can be found in the group files section._x000D_
https://myconnect.gsk.com/sites/â€¦/CHIT/Pages/Tech-Bytes.aspx</t>
  </si>
  <si>
    <t>Gemma Squire uploaded a file.</t>
  </si>
  <si>
    <t>Day 2 on First SFA NA launch._x000D_
First feedback from Reps captured!!</t>
  </si>
  <si>
    <t>Day 2 of the CH BRP and the energy is high. Approved several new investments, verified the ongoing work for Q4 is creating value. Uncovered some important dependencies and capacity questions. As well as a lot of learning throughout the 2 days #BRP #VFQ</t>
  </si>
  <si>
    <t>Kaldip Gill is with Clare Thompson and 9 others.</t>
  </si>
  <si>
    <t>Power BI Deployment in Mexico, Sell Out Dashboard for the Commercial area, training to ensure the self-service and the adoption, we will not use anymore Excel... attached the fotos and the presentation used, CH Tech presenting data culture, thanks Nakul Vyas for all the support.</t>
  </si>
  <si>
    <t>Saul Alquicira-Roman</t>
  </si>
  <si>
    <t>Welcome Adam in his new role!</t>
  </si>
  <si>
    <t>Helen Chan shared a post.</t>
  </si>
  <si>
    <t>We have made some significant progress in the DDAI space within APAC. Attached Nov 2018 report will give you some insights and sneak preview. Please reach out to me or my team if you want to know more Rajvir MadanPraveen RamanShivani SainiMidya NafadiniGeoffrey TanEvan Asava AreeRaj KhemaniSatoshi OgawaMoses Rizk</t>
  </si>
  <si>
    <t>Prakash Natarajan uploaded a file.</t>
  </si>
  <si>
    <t>Opening session of CH Big Room Planning Day 2.. Amy Landucci opened with key messages , Paul Hanly the discovery mindset ,how we will commit to taking experiments and the asks from the different areas. A reminder of the DABL approach... working through Discovery, Alpha, Beta,Live steps...</t>
  </si>
  <si>
    <t>Ntare Ogun</t>
  </si>
  <si>
    <t>How to changing your product release conversation from a list of features to better outcomes.</t>
  </si>
  <si>
    <t>Last but not least: Tuba and Rahul presenting ORANGE STORE at CH BRP. Weâ€™ve seen so many great investment and experiment proposals today, looking forward to the prioritizing discussions tomorrow.</t>
  </si>
  <si>
    <t>Qi Pan is with Chloe Warren and 6 others.</t>
  </si>
  <si>
    <t>Here's Amy Landucci sharing with the Tech 'Truth Booth'!</t>
  </si>
  <si>
    <t>Brilliant !!!</t>
  </si>
  <si>
    <t>Thank you all for joining our Funnovation debate today, in person and online! Weâ€™ll be posting the debate video on demand in the coming days. Evie Gray</t>
  </si>
  <si>
    <t>Michael Moore is with Qi Pan and Amy Landucci.</t>
  </si>
  <si>
    <t>Many of us handle personal information (PI) as unstructured data, ie word documents, excel files, presentations, PDFs, emails and multimedia content, saved in local drives, shared folders, team sites, email folders, C drives, and others. The Privacy CoE has issued a handy one-page guide of practical dos and don'ts for PI in unstructured data. Please take a few minutes to take a look and make sure you are doing the right thing to protect personal information.</t>
  </si>
  <si>
    <t>Chloe Warren uploaded a file.</t>
  </si>
  <si>
    <t>Off the back of the recent Discover Disrupt Deliver conference - I recently mentioned in this CH comms video how tech is vital for driving the culture of curiosity we want to see in CH. Iâ€™m looking forward to driving further curiosity in CH in the coming year!</t>
  </si>
  <si>
    <t>Michael Moore shared a post.</t>
  </si>
  <si>
    <t>Big step forward! Big simplification. Like end of the year or Christmas gift to us all ðŸ‘</t>
  </si>
  <si>
    <t>#CHTechByte In case you've missed the introduction of Strategy &amp; Risk Services in CH Tech by Mhairi Maclennan and what is the plan of this group to drive Agile transformation, find the recorded session below!</t>
  </si>
  <si>
    <t>Anca Trandaf</t>
  </si>
  <si>
    <t>Clare Thompson and I just reviewed the content for the Product Management LiveStream that General Assembly is hosting later this week - we are super excited about what what Chris is going to present. Please try to attend this, we really think you will find it useful and relevant to our Agile transformation.</t>
  </si>
  <si>
    <t>Rajvir Madan is with Clare Thompson.</t>
  </si>
  <si>
    <t>VFQ Foundations Day 2 - Navigation/Feedback Game with Copy Approval Team_x000D_
This game helps demonstrate that constant, real time feedback is very useful to realize value sooner. Within our teams we should understand the feedback loops and incorporate them as early and often to ensure we dont lose sight of any aspect that will help us deliver value #VFQ #CHagile</t>
  </si>
  <si>
    <t>Aygun Gunay is with Michael Ramsden and 4 others at GSK.</t>
  </si>
  <si>
    <t>â€œOptimisation for a sake of instant conversion brings only short term benefits. Optimisation for customer experience creates smooth inspirational journey for a repeted long term purchases.â€ According to you, who owns the ConsumerExperience in GSK?_x000D_
#MartechFestival takeaway No3</t>
  </si>
  <si>
    <t>I am very excited to welcome Ying Long as Digital Data Analytics and Innovation Delivery Lead, CH Greater China within the Digital, Data/Analytics and Innovation Consumer Healthcare team based in GSK Shanghai from 11th July 2018. She brings with her a strong background across various disciplines of business partnering, business intelligence, and project manager expertise for commercials (sales &amp; marketing) domain._x000D_
Prior to GSK, Ying started her career in P&amp;G China. She led the business analysis in China modern retail channel, product design of a digitalization initiative(Store Execution Apps) and its global adoption and project management to enable omni channel experience of China Olay consumers._x000D_
After 11 years in P&amp;G, she joined Ford Motor Company China as the IT Manager of digital CRM. She transformed the existing business-IT partnership with more leadership and innovation from IT. She led Ford wechat capability start up to enable multi brand accounts management, one single customer profile, and digital .Please join me in congratulating Ying and welcoming her to our team.</t>
  </si>
  <si>
    <t>TalNet Hackathon_x000D_
Since mid 2018, we have been running an initiative to collect ideas from graduates globally (a population of around 1000 staff) to transform GSK in 3 different areas - innovation, recruitment and compliance._x000D_
We have had massive participation, with a total of 42 ideas, 996 votes, and 2842 views across all categories to date on the IGNITE platform. _x000D_
We are now holding our end of year event where the best 6 ideas will be judged by our panel of senior leaders, including Jen Baxter, Rajvir Madan, Shivani Kelly, Marc Dresse and Paul Buckley._x000D_
Please join us in DG Auditorium or via Webex. More information in the event below._x000D_
https://gsk-workplace.facebook.com/events/290534555006054/</t>
  </si>
  <si>
    <t>Jonathon Simpson is with Qi Pan and Marian Shivji.</t>
  </si>
  <si>
    <t>Do you have a Robotic Process Automation opportunity in your area or within the business area you support?_x000D_
Following on from my recent CH Tech Bytes â€“ RPA session, if you believe you have an opportunity, then follow these stepsâ€¦supported by the attached PowerPoint templates_x000D_
STEP 1 â€“ COMPLETE THE RPA OPPORTUNITY SCREENING TOOL_x000D_
If you can answer â€œyesâ€ to most of these questions, then you may have a good RPA candidate:_x000D_
â€¢ Is the process highly manual &amp; repetitive?_x000D_
â€¢ Is the process well documented?_x000D_
â€¢ Is the process rule based?_x000D_
â€¢ Does the process use readable electronic input?_x000D_
â€¢ Does the process use structured input?_x000D_
â€¢ Has the process a low exception rate?_x000D_
â€¢ Does the process involve a high number of FTEs?_x000D_
â€¢ Are you expecting no major system changes?_x000D_
And finally, do you believe the process has been fully optimised? Think smart and step back to re-evaluate current / legacy process â€“ it is OK to ask, â€œwhy we are doing this anywayâ€ and can we simply stop doing things?_x000D_
After all, we donâ€™t want RPA to accelerate the automation of a BAD process._x000D_
Once you have completed your RPA screening, you will get a RPA Suitability Assessment score â€“ if this is a GREEN PASS, then move onto Step 2._x000D_
STEP 2 â€“ WHAT RPA OPPORTUNITIES HAVE BEEN RAISED?_x000D_
This question has been raised several times since the CH Tech Bytes RPA sessions â€“ if you would like to check on the current list of RPA opportunities before going any further, then please review the current CH Tech RPA demand tracker._x000D_
If youâ€™re not able to review the Tracker or donâ€™t see your demand, then please move onto Step 3._x000D_
STEP 3 â€“ COMPLETE RPA BUSINESS CASE_x000D_
Once you have determined that the idea is suitable, then please complete the short RPA Business Case template._x000D_
Upon completion of your RPA business case, please submit to your CH Tech RPA champions / leads (Neale Russell, Etienne De Coninck or Andre Lemos)._x000D_
Once submitted a meeting will be scheduled to discuss the opportunity in more detail and it will be added to the RPA demand tracker, before a more in depth technical screening is conducted to assess technical feasibility of the RPA solution._x000D_
If deemed feasible, the demand will be added to the CH RPA pipeline (inc. any potential pilots)._x000D_
AND FINALLYâ€¦_x000D_
Once we start to get more RPA demand in, we may need to prioritise the opportunities across each CH Tech Regional / Functional team._x000D_
As we continue to gather RPA demand from across CH, Iâ€™ll be posting regular updates on Workplace. For example, work continues with the central teams to build out the ongoing demand model and pipeline for 2019._x000D_
Remember you can still access the CH Tech Byte â€“ RPA session content &amp; video â€“ Iâ€™ll post a re-share, as it contains more detailed guidance and updates on RPA within CH._x000D_
If you have any further questions or comments or require further guidance on RPA with CH, please do not hesitate to contact Neale Russell, Etienne De Coninck or Andre Lemos.</t>
  </si>
  <si>
    <t>Hello Everyone!_x000D_
Welcome to Episode 3 of the CH Techx Talks podcast. This week's episode we will explore an innovation idea with Zachary Cirelli, FLP Business and Technology Associate. In each episode, you will hear someone from our organization share their unique ideas, motivations, and experiences to help shape the future at GSK._x000D_
CH - Tech - Episode3 - Zak Cirelli_x000D_
https://soundcloud.com/â€¦/ch-tech-episode3-zak-cirelâ€¦/s-ahuxy_x000D_
If you would like to be featured in a future episode, please contact me at mason.r.mcclanahan@gsk.com._x000D_
Thanks,_x000D_
Mason</t>
  </si>
  <si>
    <t>Mason McClanahan is with Savi Arora and 2 others.</t>
  </si>
  <si>
    <t>On lighter note....</t>
  </si>
  <si>
    <t>Raj Khemani</t>
  </si>
  <si>
    <t>ðŸ“¢ðŸ“¢The Nyon Tech Roadshow will take place in September 18th, 19th and 20th ! ðŸ“¢ðŸ“¢_x000D_
Working together with TechOps, GMS Tech, CH R&amp;D Tech and our local Site Services team to make it happen, and getting inspiration from other sites with Cathy Byrne, Alexey Perfiliev, Tatyana Shabalina and Mohamed Abdeltawab. Thanks for everyone's contribution and to Vitor GraÃ§a for coordinating this._x000D_
More information to come in August !</t>
  </si>
  <si>
    <t>Anne-Sophie Gadoux is in Nyon, Switzerland.</t>
  </si>
  <si>
    <t>Walmart Oral Care chatbot went live on July 9th for US brands.The sales is already up by 12.2 % vs LY for Oral Health Category._x000D_
The Big Takeaway: GSK Oral Care at Walmart grew +12.2% vs. LY in week 24 (Largest growth trend in the last 26 weeks). Another huge week for Specialty Paste (+19.8% vs. LY) as July Endcap educates shoppers via Endcap PDQs, header cards, wing panel, end cap messaging and linked chat bot to allow consumers to self-diagnose what condition they may be suffering from. Parodontax sales grew 41.5% vs LY._x000D_
_x000D_
Oral care chat bot provides a simple decision tree to address diagnostic, conditional awareness questions and drive e-commerce._x000D_
To learn and embrace the experience, please view the video._x000D_
Great job by John Lents , Danielle M and Cameron P for leading these efforts in partnership with Tech Teams.</t>
  </si>
  <si>
    <t>CIO of EON commenting at Google Next2018 on how Culture is key to their successful digital transformation - look familiar ?</t>
  </si>
  <si>
    <t>â€œThe data shows that organisationsâ€™ future success (revenue, sales, market share etc.) can be confidently predicted by looking at the two factors: employee engagement and customer satisfaction.â€ We are listening to great stories from HP, Leviâ€™s and others about the digital care strategies and tech solutions at the Customer Service and Experience Summit - stay tuned!</t>
  </si>
  <si>
    <t>Marko Ivanovic is feeling inspired with Sohail Nawaz in London, United Kingdom.</t>
  </si>
  <si>
    <t>The Copy Approval team has chosen to brand itself "ProMotion" to denote our aim to accelerate effective approvals of promotional materials in the Medical, Legal, and Regulatory space via adoption of PromoMats to replace the legacy Zinc system.</t>
  </si>
  <si>
    <t>Michael Ramsden is with Aygun Gunay and 4 others.</t>
  </si>
  <si>
    <t>Americas Digital Analytics and Media Lead_x000D_
We are very pleased to announce that effective Aug 16th, 2018, Daniel Hall has been appointed Digital Analytics and Media Regional Manager for Americas.  This role sits within the regional structure of the CH Tech Digital, Data / Analytics Innovation Team, reporting directly to me - DDAI Head of Americas CH Tech.  _x000D_
_x000D_
Dan joins us from Bayer - bringing to us nearly 8 years of digital marketing and digital analytics knowledge.  Danâ€™s thrives creating strong cross functional collaboration with a proven track record for creating strong and fruitful relationships with multiple parties including business stakeholders, domain expertâ€™s, IT teams, and external partners to enable seamless execution and successful delivery of innovative deliverables and solutions. During his tenure at Bayer, Dan served as the Digital Platform &amp; Measurement COE within Bayerâ€™s US Consumer Health business providing leadership and guidance relating to digital marketing technology infrastructure, measurement, analytics and insight generation/storytelling.  In addition, Dan transitioned the entire ad/marketing technology stack to a new platform while simultaneously redefining digital success through rigorous KPI definition and reporting framework development.  _x000D_
 Dan possess a wide range of disciplines in the areas of: Â·      All major web analytics platforms including Google 360 Suite, Adobe and IBM Â·      _x000D_
Entire DoubleClick Suite including DCM, DBM, DS, Audience Center etc. Â·      _x000D_
Proficient with Google Tag Manager and Adobe Dynamic Tag Manager Â·      _x000D_
Search Marketing tools such as AdWords, Search Console, SEOmoz, SEMRush, Â·     _x000D_
 Experience with syndicated datasets including IRI, Nielsen, Â·    _x000D_
Knowledge of BI software Tableau, Beckon, Datorama &amp; familiarity with Qlikview Â·   _x000D_
 Experience deploying and integrating attribution tools such as Google Attribution &amp; Nielsen Â·      _x000D_
Understanding of HTML, JavaScript , PHP,&amp; SQL Â·      Experience with optimization tools Optimizely, Google Optimize 360 &amp; Crazy Egg Â·      _x000D_
Experience working in CMS systems that include Sitecore, TeamSite Wordpress &amp; C5 Â·     _x000D_
Knowledge of Adode Campaign Hubspot &amp; SharpSpring  _x000D_
Dan has been happily married for 5 years to his high school sweetheart Nicola and has two children, a two year old son named Levi and newly added baby girl Lyla who was born on June 21st 2018.  _x000D_
_x000D_
As part of this role, he will work closely with Global Analytics &amp; Media Team, Americas Digital Media teams and Americas Business Stakeholder to define and refine the 3 years roadmap as well as bring in the Global tech stack and best practices for effective delivery and value creation for the region.</t>
  </si>
  <si>
    <t>Check out our first DD&amp;A video on our new Workplace channel. Karenann Terrell talks about role of DD&amp;A supporting or IPT priorities and explains how we define DD&amp;A at GSK. And watch this space - more videos to come over the coming days! #dda</t>
  </si>
  <si>
    <t>Great recognition of Hassan and #chbi team work. Congratulations! I'm proud to work here!</t>
  </si>
  <si>
    <t>Thanks @Michael Moore for showing me around the Hive last week. Great to see how Viiv are leveraging being colocated with the UK Digital Catapult.</t>
  </si>
  <si>
    <t>Week 3 for the FSFA VFQ Team journey, Gabi Tysarzik takes on the role of Technical Product Manager partnering with our Business Product Owner Simon Hanley leading the team as they transition to L1 of the VFQ journey. Please see attached slide for the full VFQ team for FSFA._x000D_
Gabi will be transitioning her MDM responsibilities over to Mike Wong and myself as we start to prepare the CH Tech Master Data journey for VFQ (which will formally start later this year).</t>
  </si>
  <si>
    <t>Liz Cowley uploaded a file.</t>
  </si>
  <si>
    <t>Many thanks to Chance Bliss for a great Tech Byte today on Design Thinking. Please find link to slides &amp; recording attached. Next Tech Byte will be on 14th August on Big Room Planning, another session not to be missed!_x000D_
Design Systems https://mydrive.gsk.com/â€¦/Design%20Systems%20Presentation%2â€¦</t>
  </si>
  <si>
    <t>Please join us on Nov 15 on Webex, or in person in Warren</t>
  </si>
  <si>
    <t>Great photo , Qi Pan and Renee Smith ! So proud of our CH Tech Letâ€™s Talk Champions. And Kelly Ellis too of course. Looking forward to hearing all about your meeting with Emma and the senior leaders.</t>
  </si>
  <si>
    <t>Amy Geschke shared a post.</t>
  </si>
  <si>
    <t>Happy to see 2014, 80 Audit Tech findings closure. Thanks to JDE CoE Team for the relentless support and help in driving this. Lets do our bit to have minimum risks in organization.</t>
  </si>
  <si>
    <t>Ashish Pandey is feeling happy with James Masters and 15 others.</t>
  </si>
  <si>
    <t>Here is the 50+ Big Room Planning attendees making their commitment to the updated Q4 CH Tech investment portfolio_x000D_
(in photo you can see it projected in background)_x000D_
The decisions made in the room were_x000D_
2 New CAPEX Investments - Datarama, Hybris_x000D_
1 New OPEX Investment - MDM_x000D_
Reprioritisations leading to 2019 Q1 spend being brought forward into 2018 Q4_x000D_
Some decisions are still outstanding- looking for improved articulation of value_x000D_
Thanks to all - it was your preparation and active participation that made this a success_x000D_
#vfq #chagile</t>
  </si>
  <si>
    <t>Just want to share great news with you that we have successfully deployed a CERPS change enabling interfaces from the Russian 3PL to GSK CERPS._x000D_
As you are probably aware, the Supply Chain Operational Processes in Russia are very complicated and intensive. We have 6 different main Plants, several Buffer Warehouses (which are used quite intensively) and a lot of Deliveries to Distributors on a daily basis. At all our Moscow Warehouses we have GSK W&amp;D and QA staff to support operations._x000D_
Thanks to the local team, led by Elena Kosikhina, working with Tech (Denis Gorbunov) supporting all our test combinations (we did more than 250 different test variations in total) and securing all exceptions with our strategic 3PL Partner._x000D_
Attached is the slide, highlighting all the main points of this STP.</t>
  </si>
  <si>
    <t>David Hanley shared a post.</t>
  </si>
  <si>
    <t>https://nyti.ms/2AoUCzX?smid=nytcore-ios-share</t>
  </si>
  <si>
    <t>Ram Balasubramaniam shared a link.</t>
  </si>
  <si>
    <t>Day 3 at the CH Tech LT, spending day 3 reviewing CH Tech Talent._x000D_
Have you updated your talent card?</t>
  </si>
  <si>
    <t>Liz Cowley is with Nina Tatsiy and 9 others.</t>
  </si>
  <si>
    <t>Trello_x000D_
A number of teams across CH Tech, and the wider GSK organisation, have been using a public cloud based â€˜sticky noteâ€™ tool called Trello, which is hosted in the US.    _x000D_
Because name and email address (basic Personal Information) are required to register and use the site, this poses a Privacy risk.  _x000D_
We have also found that some teams have set up Trello accounts which were left fully open - the content was freely available to anyone that cared to view it on the internet.  _x000D_
In GSK for us to store PI and any confidential GSK information, a Privacy Impact Assessment and a Data Security Assessment must be completed and an enterprise contract in place with Trello. It is possible to do this, but has not been done in the case of Trello. _x000D_
This means that Trello is not currently approved for use for GSK business activities and any teams in CH Tech using it must stop immediately. _x000D_
The enterprise version of Jira is in the process of being implemented and this provides Kanban board functionality, and GSK already has the Brown Paper tool which is available for use.  _x000D_
This applies to all public domain tools.</t>
  </si>
  <si>
    <t>Mhairi Maclennan</t>
  </si>
  <si>
    <t>Last week I participated within a Tech-wide Focus on BREXIT session to share GSK's approach to Brexit and how Tech are supporting. Please find a link to the session recording &amp; slides._x000D_
There is a section I covered on CH and if you have any further questions after listening to the recording or vieweing the presentation - please don't hesitate to contact me._x000D_
I also recommend that you also watch the CH BREXIT lunch and learn video posted by Salewa Akomolafe, CH Brexit Lead for greater details on how CH is impacted.</t>
  </si>
  <si>
    <t>Augmented Reality making its way into Supply Chain</t>
  </si>
  <si>
    <t>Laurent Marjollet shared a post.</t>
  </si>
  <si>
    <t>Want to know where we are with RPA in Consumer Healthcare?_x000D_
Over the last few weeks GA&amp;D and my team have been exploring RPA opportunities within CH - here is a summary of where we currently stand..._x000D_
Total RPA opportunities identified to date: 25_x000D_
By Region: LATAM 18; APAC 2; EMEA 4; North America 1_x000D_
By Tech type: CERPS 16; BI/Analytics 3; First SFA 1; Digital 3; Other 2_x000D_
By Status: Idea 17; Pipeline 3; Pilot 5_x000D_
We have identified FIVE pilots and aim for target delivery by the end of 2018._x000D_
TSM Input of Invoice Claims (China)_x000D_
TSM Input of Invoice Claims (US)_x000D_
Pre-sales order mass maintenance automation (Spain)_x000D_
Expert Master Data upload (Germany)_x000D_
ReparticiÃ³n del IVA en - Tax Distribution (Colombia)_x000D_
All RPA BOT opportunties offer productivity savings by automating non-productive activities._x000D_
Next steps are to review the benefit calculations and drive delivery by end 2018._x000D_
Once we start to get results from the five pilots we will alos review the demand process &amp; pipeline and timelines / costs to implement for 2019._x000D_
If you have any further RPA opportunities or want to know more about the five pliot opportunties or any of the 25 RPA ideas (see attached RPA tracker), then please contact Etienne De Coninck or Neale Russell.</t>
  </si>
  <si>
    <t>Hi CH Tech! I know this post was from R&amp;D but doesn't harm to spark some ideation on our end too eh? I know some of the ideas proposed are already being worked on globally, but if we can pull in knowledge we have from working in the markets wouldn't this be fantastic!</t>
  </si>
  <si>
    <t>Good summary of the global senior leaders meeting.</t>
  </si>
  <si>
    <t>Phillipines Cainta team celebrated togetherness by organizing Potluck on Awesome Learning Friday.A great example of How to take care of each other during challenging times._x000D_
So proud to be part of a resilent and passionate , Randev we missed you.</t>
  </si>
  <si>
    <t>Sarabjit Paul</t>
  </si>
  <si>
    <t>Hello all, when do we swtich from Yammer to here?</t>
  </si>
  <si>
    <t>https://gsk-workplace.facebook.com/groups/194714924527644/permalink/231527847513018/</t>
  </si>
  <si>
    <t>Yazmin Thomas shared a post.</t>
  </si>
  <si>
    <t>Well done to team: Singapore for over-ambitious efforts to experiment  AI/ image recognition based Orange Store app ! I am quite impressed with seeing progress today as this only kicked off on 29 June and reps and merchandisers will start using on 3 September !  Super great work to plan to complete all in only 2 months!_x000D_
Well done to **team: Portugal **for great initial scoping session and looking forward to start experimenting another  AI/ image recognition based Orange Store app in the field with merchandiers on 1 October - again almost 2 months to accomplish between holidays - Extremely busy and exciting!_x000D_
Last but not least - as 3rd stream - Good news for Veeva markets / channels ! Monday was Veeva's Real-Time Store Check kickoff... Automated image recognition functionality on store check will be there in Veeva's roadmap and coming soon!_x000D_
Stay tuned!</t>
  </si>
  <si>
    <t>Tuba Zincir Zumbulcu is with Qi Pan and 12 others.</t>
  </si>
  <si>
    <t>Amy Landucci was live.</t>
  </si>
  <si>
    <t>How Agile is transforming culture of GSK - From Dinesh Jain, 30 year vetern of GSK, Business representative and Product Owner of JDE GST ISC Project, after delivery of Sprint 3. Ain't it awesome? Good going Agile Changers!</t>
  </si>
  <si>
    <t>Ashish Pandey is with Dilip Thakrar and 14 others.</t>
  </si>
  <si>
    <t>Today we marked a new era of digital empowerment by providing iPads to India field force._x000D_
This enables our 370 XSEs to be connected and informed on the go. They can now spend more time in market to sell_x000D_
smartly!_x000D_
#Mobility #MakingItEasier #winningtogether #IPT #DigitalEmpowerment #digital #smarterfieldforce</t>
  </si>
  <si>
    <t>Soumya Mishra is with Ashish Pandey and 8 others.</t>
  </si>
  <si>
    <t>Shout out to Edith Robles and Zachary Cirelli for their â€œabove and beyondâ€ mojo!_x000D_
The DDAI Americas team truly appreciates the contributions you have invested throughout the DIS (Distributor Information Systems) workshop requirement gathering._x000D_
Zak â€“ I would like to take this opportunity to express our gratitude for your diligence and determination in keeping our Data &amp; Analytics projects on task. Weâ€™re lucky to have you on the team!</t>
  </si>
  <si>
    <t>RANIA SAMAAN is with Rodrigo Ribeiro and 4 others.</t>
  </si>
  <si>
    <t>Let's Talk CH Tech_x000D_
We had a Let's Talk session in GSK House focused on our culture, values, expectations, and company objectives. _x000D_
Many thanks to the colleagues who had the courage to share their open and honest views on working in GSK today. I will do my best to convey these next week, and will share the output with you._x000D_
In the meantime, I would really appreciate your feedback:_x000D_
Did you prefer breaking out in small groups for discussions or having a discussion as a big group?_x000D_
Was the session a good use of your time?_x000D_
Would you attend more sessions in the future?_x000D_
Any other feedback?_x000D_
Please comment below.</t>
  </si>
  <si>
    <t>Qi Pan is with James Masters and 14 others.</t>
  </si>
  <si>
    <t>RPA CH Tech Bytes presentation now available_x000D_
I have great pleasure in attaching a slightly revised slide pack to what I presented yesterday on RPA._x000D_
Here is a reminder of the content:_x000D_
Introduction to RPA_x000D_
RPA external perspectives_x000D_
Benefits of RPA_x000D_
What makes a good RPA candidate_x000D_
What activities can BOTs automate?_x000D_
Summary of where CH Tech is with RPA (inc. key milestones)_x000D_
Visibility of current CH Tech RPA opportunity tracker_x000D_
Opening of "Submit a BOT idea proposal across CH tech" (with opportunity screening tool, business case template &amp; guidance)_x000D_
Overview of current demand management process_x000D_
Example business case &amp; demo videos of the current CH China TSM BOT_x000D_
I'll also post the Q&amp;A shortly...and here is a link to the video of Tech Byte session!_x000D_
https://gsk-workplace.facebook.com/groups/1176034962538553/permalink/1256167774525271/</t>
  </si>
  <si>
    <t>The first General Assembly livestream on Product Management is about to start, if you are in GSK house you could join in CS11 Innovation or join via the webex link online.</t>
  </si>
  <si>
    <t>Clare Thompson</t>
  </si>
  <si>
    <t>Tech, Branding and Marketing Team brainstorming together to further simplify the existing processes in GSK India._x000D_
Common Objective - Making it Simpler</t>
  </si>
  <si>
    <t>Ashish Pandey is with Ram Meenakshi-Sundaram and 11 others.</t>
  </si>
  <si>
    <t>CH tech starting thinking of ideas...</t>
  </si>
  <si>
    <t>A great trip to Boston with plenty of chance to #discover, lots of decisions about how we #disrupt - now we are really looking forward to getting on to #deliver_x000D_
Amy Landucci Richard Slater Carlton Lawson Marc Speichert Nicholas Tate Stephen Pitt Juan Camacho</t>
  </si>
  <si>
    <t>Kelly Ellis shared a post.</t>
  </si>
  <si>
    <t>I am hearing more and more about the concept of Liquid Organisations where resources go where the work is depending on their skills rather than having hard line hierarchies. Thinking about this we are already doing this informally in CHTech RD. Being a small team means we flex roles to meet demand . As examples , Christine Dupuis, a PM, is currently performing a tech consultant role on the Reg Obs programme based on her previous experience of Agile and Regulatory and Kalpesh Shah, my DDAI lead , is performing the scrum master role on Fusion 2 supporting Maria Morales as Tech Product Manager. We also flex resource between the service and delivery teams . Maybe Iâ€™m not such a dinosaur after all</t>
  </si>
  <si>
    <t>Amy Geschke is feeling positive.</t>
  </si>
  <si>
    <t>A friendly reminder that Sprint 2 for General Assembly completes on October 7th, thanks to all of you for making your learning and development a focus and making a final push to complete this</t>
  </si>
  <si>
    <t>This week marked launch of Orange Store app pilot with image recognition in Portugal with Mandy Hennebry and wider Portugal CH joining for celebration after the training and practising in real store. Excellent preparation from Cristina Rosa, Trade Marketing. Looking forward to learnings on this experiment with such an enthusiastic team!..</t>
  </si>
  <si>
    <t>Tuba Zincir Zumbulcu shared a post.</t>
  </si>
  <si>
    <t>Love walking in to see the sprint teams in the Digital Innovation Hub passionately debating how to deliver great results for consumers. Amy Landucci Rajvir Madan Ram Balasubramaniam</t>
  </si>
  <si>
    <t>The busiest airport in one of the biggest cities in the world... A pharmacy that is obviously heavily branded by exclusively Bayer corporate and product in-store execution. Shelves that are full of predominantly Bayer OTC products... And there is our #Voltaren! Kudos to the Mexican Pain Category local team that succeeded where no other than Bayer company could!</t>
  </si>
  <si>
    <t>Marko Ivanovic is at Aeropuerto Internacional de la Ciudad de Mexico '' Benito Juarez ''.</t>
  </si>
  <si>
    <t>Thanks to Qi Pan for hosting this weekâ€™s #LetsTalk session on Diversity &amp; Inclusion, an engaged crowd joined the discussion. What types of tools and approaches do you use to re-enforce Inclusivity in your day to day work life?</t>
  </si>
  <si>
    <t>Liz Cowley is with Qi Pan and Kaldip Gill.</t>
  </si>
  <si>
    <t>On way back from Munich. Gabi and I had a great meeting with some of our CC Poznan team. Really energised by the adoption of VFQ principles. Excellent progress into our new ways of working... appreciate the quality and commitment. Thanks! #chagile Amy Liz</t>
  </si>
  <si>
    <t>Simon Hanley is with Agnieszka Nazarenko-Szalkowska and Gabi Tysarzik.</t>
  </si>
  <si>
    <t>Excited to attend the North America Veeva Summit</t>
  </si>
  <si>
    <t>Veeva app (integrated CLM content) at convention in action in Canada !</t>
  </si>
  <si>
    <t>Calling all CH Tech colleagues in GSK House!_x000D_
The Christmas Fuddle is BACK - only 3 weeks to go :)_x000D_
As part of our annual tradition in GSK House, we organise a Christmas Fuddle for our CH Tech colleagues, to kick-off the Christmas spirit and festivity. Members bring in a selection of scrumptious food dishes and snacks to represent their home culture and tradition._x000D_
Keeping in theme, there are also a series of games played at the event, including: A â€œsElfieâ€ Corner, Christmas Bingo &amp; the Ultimate Quiz!_x000D_
This year, the Fuddle is taking place on 6th December between 12PM - 2PM in AS4 South Suite._x000D_
As time is fast approaching, we kindly request you to follow 3 simple steps:_x000D_
Calendar invite has been sent out, please respond so we can have an indication on numbers._x000D_
Please sign-up on the sheets located in CN4 Kitchen area so we know what food you are bringing._x000D_
Dig out your Christmas Jumpers (or knit one if you find the time)._x000D_
We look forward to seeing you all at the Fuddle :)</t>
  </si>
  <si>
    <t>Kamil Zahid</t>
  </si>
  <si>
    <t>Today Prakash and I had the opportunity to attend the One R&amp;D Townhall held in Sentosa._x000D_
We were introduced to the 6 pillars of the R&amp;D's vision of transforming the future of self care, listened to a panel session on 3 disruptive ways start-ups are changing the landscape of self-care, and gave a presentation on the DDAI team with a focus on Digital Innovation._x000D_
A very informative session which allowed us to gain some visibility within the R&amp;D organisation and showed us possibilities for future collaboration both externally and internally._x000D_
Appendix:_x000D_
3 start-ups featured:_x000D_
1) MyDoc - Integrated health platform to make the patient journey simpler_x000D_
2) Biofourmis - FDA approved Biovitals platform to predict heart failure and pain events_x000D_
3) Runkicker - Personalized behavioural change platform</t>
  </si>
  <si>
    <t>Reflecting on where we are on CH B2B e-commerce Portal as we approach our 2nd CH BRP presentation:_x000D_
We have built a new product and platform giving Invoice and Delivery status to Pharmacies. We are currently ramping up with customers in Spain and it is now being requested in Q1 by a 2nd Market Italy_x000D_
We spent the first 5-6 months of year setting up the platform and choosing the right supplier and changing our approach with VFQ._x000D_
Once we got going using VFQ in June we delivered in 4 1/2 months using a true MVP approach. In the old GSK world we would have built something a lot more complicated and not delivered in that timescale._x000D_
We are yet to see the full value yet as we have not yet built ordering on the e-commerce platform (our ask for Q1) as we did a MVP approach by focusing on our customer current pain points. But have delivered some value early._x000D_
We have had really good collaboration between GA&amp;D and CH Tech and built the foundations of a team to deliver more in 2019. Well done Vanessa Humphries, Sushma Swamy your collaboration is key to deliver the future roadmap._x000D_
My key lesson learnt is if we had started using VFQ  at start of the year (the approach had not yet been decided at this point), I think we would have got a small team together to get an MVP in place as quickly as possible rather than doing all the set up activities first. We may have spent more money but we could have got a product to  our customers quicker and delivered more value by now. It is a good lesson and view of how we are changing our mindset.</t>
  </si>
  <si>
    <t>Jon Jacobs uploaded a file.</t>
  </si>
  <si>
    <t>https://www.drugdeliverybusiness.com/carrot-raises-25m-forâ€¦/</t>
  </si>
  <si>
    <t>Today the JDE team deployed enhancements for the India Cx users. We moved to Agile ways of working and this is the second Sprint that we've deployed. From Sprint 1 to Sprint 2 we are already seeing learnings, improvements! We are now starting sprint 3 on Monday with Hok as Scrum Master! Thanks for your hard work team!</t>
  </si>
  <si>
    <t>James Masters is with Nidhi Sharma Nag and 5 others.</t>
  </si>
  <si>
    <t>Calling all CH Tech...please submit your ideas for Techx Talk....this is your chance to be the headlights</t>
  </si>
  <si>
    <t>Amy Landucci is with Mason McClanahan and Rajvir Madan.</t>
  </si>
  <si>
    <t>The Nyon Tech team do their AAR after the first Tech Roadshow - thanks to everyone involved - fantastic engagement and really great to see Tech operating as one team .</t>
  </si>
  <si>
    <t>Day 1 well spent with Denture Care category team to define our first SmileCare MVP (Minimum Viable Product)._x000D_
Read full story here: https://gsk-workplace.facebook.com/groups/1884323025227421/permalink/2147361545590233/</t>
  </si>
  <si>
    <t>Kamil Zahid is in Weybridge.</t>
  </si>
  <si>
    <t>Hello Everyone!_x000D_
Welcome to Episode 1 of the CH Techx Talks podcast, featuring Dr. Savi Arora. In each episode, you will hear someone from our organization share their unique ideas, motivations, and experiences to help shape the future at GSK._x000D_
Making Friends with Speedboats - Dr. Savi Arora_x000D_
Note: We will be producing podcast episodes of CH Techx Talks moving forward rather than hosting rounds of events. If you would like to be featured in a future episode, please contact me at mason.r.mcclanahan@gsk.com._x000D_
Thanks,_x000D_
Mason</t>
  </si>
  <si>
    <t>Mason McClanahan is with Savi Arora and Rajvir Madan.</t>
  </si>
  <si>
    <t>ðŸ“¢ðŸ“¢The Nyon Tech Roadshow will take place next week ! ðŸ“¢ðŸ“¢_x000D_
Currently finalizing the preparation with TechOps, GMS Tech, CH R&amp;D Tech, our local MiE Champions and our local Site Services and Communication teams._x000D_
Thanks everyone for making teamwork happen and for your enthusiasm ! Tagging all contributors at the end of this message._x000D_
And special thanks for Vitor GraÃ§a for coordinating this !_x000D_
Can't wait !</t>
  </si>
  <si>
    <t>Anne-Sophie Gadoux is with Robert Nikolov and 23 others.</t>
  </si>
  <si>
    <t>Still not convinced Agile can be applied to big work ?_x000D_
- here is the wall from EMERGN office in Riga_x000D_
This team are replacing the tax calculation system for Latvia_x000D_
Massive delivery broken down into releases of 7 fortnightly sprints with an integration test at end each release_x000D_
- built around a set of Epics set out in the beginning_x000D_
Eat code repeat_x000D_
Iâ€™m with the Agile leadership team at EMERGN offices in Riga - looking at their Agile delivery factory. We are discussing product ownership, running effective BRPs and generally drawing on EMERGN experience to solidify how to do VFQ in GSK_x000D_
#vfq #chagile</t>
  </si>
  <si>
    <t>Ashley Hunter is with Andreas Rassau.</t>
  </si>
  <si>
    <t>Inviting Volunteers to test 'Natasha' - The Legal &amp; Compliance ChatBot. Natasha is trained to answer your queries for CH Code of Promotion Policy. You can test Natasha at https://natasha.aerovision.in User guide is attached. Any feedback will be appreciated. Letâ€™s make Natasha awesome for the users.</t>
  </si>
  <si>
    <t>Ashish Pandey uploaded a file.</t>
  </si>
  <si>
    <t>Since January 2018 in Italy we launched a new initiative, "TEC Pills". The main goal is to present new tools to other departments, in order to let them understand how they can simplify their work, in a simple and friendly way._x000D_
We had these sessions once a month, for about 45 minutes. It's been a good success so far, we presented tools like One Drive, One Note, Adobe Sign, Skype Meeting and others, and we surely continue "TEC Pills" after the summer break._x000D_
If someone would like to share further details on this experience, don't hesitate to contact us.</t>
  </si>
  <si>
    <t>Saverio La Pietra is with Mario Domenighini and Pier Luigi Cavallari.</t>
  </si>
  <si>
    <t>Had insightful day at the Tech Show; loved the demo by Sqreem, and all the very best to the team on Project Gold!</t>
  </si>
  <si>
    <t>Harpreet Ghai is with Praveen Raman and 2 others.</t>
  </si>
  <si>
    <t>This week in the first CH Tech Big Room Planning session, Tim Carter and I proposed to run an experiment in Q4 to test our hypothesis that we can make Copy Approval better by sharing approval status of assets from Veeva PromoMats over to DAM so that DAM users can clearly and easily see what's been approved by Category Medical, Regulatory and Legal. Linking those two worlds is a definite value proposition and a successful experiment will pave the way for our larger effort in 2019 to migrate from Zinc to PromoMats! #CHAGILE #VFQ</t>
  </si>
  <si>
    <t>Heard about 'Aurora' but want to know more? Want to understand what is happening in Consumer Relations? Then make sure you join (via Webex!) CH Tech Bytes tomorrow with Marko Ivanovic, as usual two chances (am/pm) sessions - so dont miss it! If you are a CW &amp; think this session would be valuable - please do join, talk to your manager to get the invite...</t>
  </si>
  <si>
    <t>Chat bot wot?... Ahead of next weekâ€™s TechBurst, Rajvir Madan shares three initiatives in CH Tech that will make things easier in GSK._x000D_
**Get involved: **Upload your video and tell us what you are doing in Tech to makes things easier. #techburst #chattokat._x000D_
TechBurst: Monday 23 July at 1.00pm (BST) #chattokat</t>
  </si>
  <si>
    <t>Experimenting with applying Teasers before the official Aurora kick off in a month from now. VFQ and Accenture team setting the expectations with the Consumer Relations, Quality, Medical and Content teams._x000D_
Go Aurora! ðŸ’«</t>
  </si>
  <si>
    <t>Marko Ivanovic is feeling energised with Clare Thompson and 6 others.</t>
  </si>
  <si>
    <t>The RF scanner learning hub launched in KL today as the site is in the final phase of preparing for M-ERP Cutover in November._x000D_
Warehouse and production users will have the opportunity to learn and practice using the RF scanners since this will bring a big change to their current ways of working!</t>
  </si>
  <si>
    <t>Rozaini Zainul Rashid is feeling excited with Alberto Reinoso and 2 others.</t>
  </si>
  <si>
    <t>Following on from VFQ Foundations and Team orientation, the FirstSFA team have successfully closed out Week 2 on VFQ journey._x000D_
Working in this short time has seen a lot of experiments and improvement ideas discussed. One of the biggies tackled successfully saw the team review the way work flows.  They started by visualizing, and walking through step by step.  They have collectively agreed v1 of the improved work flow, a huge task itself for a team comprising of 3 separate functions._x000D_
Any successful transformation is all about mind change â€“ changing from a control driven mindset, to that of discovery and experimentation._x000D_
Most often this is the hardest part for any team, and one of the obstacles that makes this hard is a resistance and lack of engagement/willingness to change.   However, I have to say, the team has an awesome level of enthusiasm to make this change a success despite all the daily work pressure.  _x000D_
So, very well done team! I thoroughly enjoy working with you and looking forward to the weeks to come._x000D_
Ariuna Enkhbat - Emergn Coach_x000D_
Adam Fryzka, Agnieszka Nazarenko-Szalkowska, Alejandro Valdivia, Andreas Mooslehner, Bartosz MikoÅ‚ajczak, Ewa Pecherska, Gabi Tysarzik, Hubert Dera, Jakub Rozwadowski_x000D_
JarosÅ‚aw Primka,Joanna Kowalska,Karol Milewski,_x000D_
Krzysztof Nowicki,Lukasz Zablocki,Malgorzata Kubacka,_x000D_
Piotr Skitek,Seema Shah,Wojciech Konstanty,Chris Bairstow,_x000D_
Juan Manuel Jimeno-Sanchez,Simon Hanley,Chinmaya Mishra,Przemyslaw Szczepanski_x000D_
#chagile #vfq #FirstSFA</t>
  </si>
  <si>
    <t>Kaldip Gill kicks off the first CH Tech Big Room Planning season</t>
  </si>
  <si>
    <t>One of my main motivations to Trek For Kids with Save the Children in Simien Mountains ðŸ‡ªðŸ‡¹ is my love for NATURE , especially animals in their natural habitat. Its important we do our best to preserve the planet for all species and their habitat. Can you imagine our children growing up and only being able to read about the extinction of giraffes in books?_x000D_
Please Donate and Share the message at www.justgiving.com/fundraising/clivetrekker_x000D_
#trekforkids #healthcare #fitness #training #donations #mountaineering #vaccinations</t>
  </si>
  <si>
    <t>Clive Sowah</t>
  </si>
  <si>
    <t>Spoke at IDC Business Innovation Forum 2018, Singapore. One down from my bucket list for 2018 ! Gave my throughts on Innovation and what is not 'Disruption' along with Blockchain innovation in Loyalty programs !</t>
  </si>
  <si>
    <t>Praveen Raman is with Rajvir Madan.</t>
  </si>
  <si>
    <t>India West region starts Vittrak journey. Way to go team! ðŸ‘ðŸ»ðŸ‘ðŸ»ðŸ‘ðŸ»ðŸ‘ðŸ» Soumya Mishra Ashish Pandey Arun Vaid Jeyan Niles Nagavalli Prahlad Vanshaj Sehrawat Shardendu Trivedi Saurabh Raj_x000D_
Shivani Saini</t>
  </si>
  <si>
    <t>I am very excited and proud of how quickly we moved as a CH Tech team to workplace. Please make sure you load your photo</t>
  </si>
  <si>
    <t>DON'T MISS OUT!_x000D_
Reminder to everyone who is using General Assembly; at the bottom of your hompage there is the search bar for the whole of the GA Library. In here is over 300 modules which you have access to. I have just been through a couple of the Product Management modules and I have found them really inetresting.</t>
  </si>
  <si>
    <t>Responding to Amyâ€™s ask to share this example of changing our approach: we had developed a plan to traditionally deploy MDM for Customer Omnichannel Engagement over the next 2 years. As MDM is a very technical and foundational platform, we had build the plan in a very logical, technical sequence of phases, requiring a substantial investment upfront and in future annual running costs. This represents quite a high financial commitment in an area in which the business is still at the beginning of their journey, still building their competency and comprehension (of considering our Data as an Asset). In order to give the possibility to de-risk the approach and to facilitate overall comprehension we have split the plan into feature-based chunks/releases that we can individually test and adapt - and ultimately re-shuffle our investment choices more flexibly depending on the evolving business need (e.g. in the next release letâ€™s rather do a Consumer Data PoC, than this 3rd party data integration for Belgium ). At this stage this is not fully agile, we will have to continue to break value down and work with our SI partners and Business to find a balance between foundational work and experimentation in this space, but the change in approach has already allowed us to get broader buy-in into the overall investment roadmap with our Sponsors.</t>
  </si>
  <si>
    <t>Now providing the competency centre with our very own Product Manager and Product Ownership Guru to support and guide our feature teams as a total body of knowledge for our CH Tech Sales VFQ journey.</t>
  </si>
  <si>
    <t>Kick off to CH Tech Big Room Planning at GSK House. Looking forward to two full days of discussions and decisions where we ensure we are delivering the Consumer Healthcare strategy and the most value to our customers. #vfq Amy Landucci Kaldip Gill Ariuntuya Enkhbat Ntare Ogun Ashley Hunter</t>
  </si>
  <si>
    <t>10 basic Kaizen Principles. Worth one quick look.</t>
  </si>
  <si>
    <t>What is a product? Interesting read as we try to figure this out.</t>
  </si>
  <si>
    <t>Kaldip Gill shared a link.</t>
  </si>
  <si>
    <t>Hi All, great video from Justin Choi to reinforce we should be using GSK approved messaging tools (so no Whatsapp) and how you can do this.</t>
  </si>
  <si>
    <t>Chloe Warren shared a post.</t>
  </si>
  <si>
    <t>Our Natasha is going places to chat with people about CH Code of Promotion Policy. Today it is formally launched in Malaysia. Here goes the video of Natasha and. Try using the link and see if Natasha responds to your queries._x000D_
https://natasha.aerovision.in/</t>
  </si>
  <si>
    <t>Ashish Pandey is with Barbara Gaujenieks and 23 others.</t>
  </si>
  <si>
    <t>Here is a teaser of what CH Tech is showcasing on Analytics Demo Day,_x000D_
Join us in AN4 at GSK House, any time between 10:30 - 15:30 on Wednesday 12th December See you there!</t>
  </si>
  <si>
    <t>Amanda PellnÃ¤s shared a post.</t>
  </si>
  <si>
    <t>FirstSFA team is half way into 8 week VFQ guided coaching journey and in spite of vacation, challenging agendas and usual workload we are over half way through our targets - well done team and coaches!</t>
  </si>
  <si>
    <t>Gabi Tysarzik is with Karol Milewski and 24 others.</t>
  </si>
  <si>
    <t>Patricia Florissi, CTO, kicks off Dell Technology Forum in London - attending Women in Technology lunch - she is certainly a great role model - highly engaging speaker .</t>
  </si>
  <si>
    <t>VFQ principles are not restricted to Agile projects . Today I tried to apply to my team meeting. We tried to do less by focussing on items of value to the group and tested this in the meeting using a poll to agree on format for next agenda item. We covered what we needed to and I gave everyone 30 minutes back. I will now get some fast feedback using a workplace poll. Interested to hear comments from my team</t>
  </si>
  <si>
    <t>Amy Geschke is with Michael Ramsden and 10 others.</t>
  </si>
  <si>
    <t>I came across an article today from VFQ regarding the company that makes the successful WD-40 product. It made me take note that we are in a great place right now here in CH Tech. They say the secret is to live by your values, encourage learning and see mistakes as educational moments. So cool to see we are already doing that here in GSK. Letâ€™s keep it up. Take advantage of the training that is being offered to you (hint hint â€“ start taking those digital trainings), look for other training that inspires you, turn any mistake you have made into a teaching moment and as always, letâ€™s continue to live our values._x000D_
Did you know the number 40 from WD-40 is due to the 40 attempts before they got the product right? So awesome!</t>
  </si>
  <si>
    <t>Cathy Byrne shared a link.</t>
  </si>
  <si>
    <t>At APAC Digital week, both Google , Facebook presented that average attention for any social content is 1.7 secs. CATs ðŸˆ still rocks and are the #1_x000D_
â€˜Likeâ€™ if you agree and help us in this social experiment !</t>
  </si>
  <si>
    <t>Praveen Raman shared a link.</t>
  </si>
  <si>
    <t>Roll up....Roll up....Roll up......Smart Controls Explained at Tomorrow's Tech Bytes (8am/2pm UK) time. Make sure you come to hear about this key topic!</t>
  </si>
  <si>
    <t>Gemma Squire is with Nina Tatsiy and 8 others.</t>
  </si>
  <si>
    <t>Let me share some of the key takeaways from the Customer Experience Summit:_x000D_
- Raise of messengers as primary support channels thatâ€™s expected to overcome twitter or FB_x000D_
- Customers expecting â€œchannellessâ€ experience_x000D_
- Next big thing: â€œConversational commerceâ€_x000D_
- Great lessons learnt from the Bot implementation and tips_x000D_
- Crucial integration between channels for efficiency of the agents_x000D_
- Not a lot of companies have actually done it 100%_x000D_
- Cool new technology and approach for the multilingual interaction with customers_x000D_
- Networked with AirBnB, VolksWagen, Ralph Lauren guys, listened to Leviâ€™s, HP, Microsoft, Barclays presenters. All of them use different social tools, and have different feedbacks, but one overlapping thought: â€œCustomers donâ€™t always remember what you say or what you do, but always remember how you made hem feelâ€</t>
  </si>
  <si>
    <t>Marko Ivanovic is in London, United Kingdom.</t>
  </si>
  <si>
    <t>CH Tech Warren had a great Let's Talk yesterday which Raj kicked off by welcoming our new DDA team members! Our theme focused on Learning &amp; Development and sharing success stories! Click here to go to the CH Tech Let's Talk community to read more about our session! https://connect.gsk.com/â€¦/Pages/Warren%20Let%27s%20Talk.aspx #LetsTalk, #CHTech</t>
  </si>
  <si>
    <t>CH Expert NA First SFA launch general session kicked off by Kenneth Wagner and Nancy Fernandez_x000D_
Very positive atmosphere to start with breakout sessions!</t>
  </si>
  <si>
    <t>A day filled with engaging discussions to kickoff Project #ConsumerRelations #Aurora... Looking forward to Day2 and 3...</t>
  </si>
  <si>
    <t>Amit Asthana is with Clare Thompson and 4 others.</t>
  </si>
  <si>
    <t>Happy Friday! Earlier this week in our monthly DDAI Show &amp; Tell, I presented the Marketing Dashboard project. The goal of this project is to provide US and eventually Global Marketing Leadership real time visibility around marketing performance both digital and traditional initiatives. While still in the early stages, I am very optimistic about how transformative this could be for the business. I have attached the deck I presented Tuesday. I would be happy to walk anyone through this in more detail. I will also be reaching out to some of you in the coming weeks to discuss broader roll out. Shout out to Nakul Vyas for allowing me to run with such a transformative project within the first month at GSK.</t>
  </si>
  <si>
    <t>Daniel Hall uploaded a file.</t>
  </si>
  <si>
    <t>Did you know that if you want to share a document from OneDrive you can send an email with a link without having to grant the person rights to the document first?_x000D_
When you attach the "link" it will grant the recipients "Edit" access by default (when attaching the file in Outlook select "Share Link" instead of "Attach a Copy"). Once you send the email, the Edit access is then granted._x000D_
If you want to change that to View access you can do so right from the email as well. Before you send the email select the down arrow on the attachment, Select Change Permissions and then Select "Recipients Can View". It's that Easy! #makingiteasier #techtips</t>
  </si>
  <si>
    <t>Cathy Byrne shared a post.</t>
  </si>
  <si>
    <t>Wonderful kick off the I&amp;D week for AHQ. We have enough data to show that companies with better gender diversity and racial/ethnic diversity have better revenues (15 to 30%), and our twice as likely to be innovation leaders. Excited about GSK and the world where everyone can be the best they can be. #Beyou...</t>
  </si>
  <si>
    <t>Huge thank you to Cathy Byrne for delivering this week's Tech Bytes on OneNote. Cathy has a huge passion for this topic &amp; this clearly showed during her presentation &amp; I know the audience took some really useful tips away!. Missed the session......dont worry - find it recorded here &amp; find the slides in the comments...</t>
  </si>
  <si>
    <t>Show and Tell presentation for the Web and Mobile Framework. If you would like more information about the framework, I am happy to present or discuss.</t>
  </si>
  <si>
    <t>Chance Bliss uploaded a file.</t>
  </si>
  <si>
    <t>Aurora team has presented the Value Proposition of the Consumer Relations products in the Big Room Planning today!_x000D_
#Aurora</t>
  </si>
  <si>
    <t>Marko Ivanovic is with Amit Asthana and Sohail Nawaz.</t>
  </si>
  <si>
    <t>At Poznan where we talked with the eager and active self created Agile community of Tech folk</t>
  </si>
  <si>
    <t>APAC Digital Week kicked off with introductions by Prakash, Sylvain and Midy!!_x000D_
Let's go, #contentefficiency, #media #eCommerce #1APACdigital</t>
  </si>
  <si>
    <t>Evan Asava Aree is with Sylvain Bonnet and 2 others.</t>
  </si>
  <si>
    <t>Hello CH Tech we are live now answering questions about stratigic partners. Joe Touey , Manjeet Aujla, Aileen Norris are joining us so please let us know what is on your mind by posting individual questions with this hashtag #strategicpartners</t>
  </si>
  <si>
    <t>Innovation Day- Spark your Mind- Team in action for Booth setup</t>
  </si>
  <si>
    <t>Happy 2019 CH Tech. Is anyone from Warren travelling over to the UK in the next couple of weeks ? If you are and would be willing to do me a huge favour then let me know, thanks.</t>
  </si>
  <si>
    <t>CH R&amp;D has announced their ambition to transform the future of self care. Absolutely key to this is the application of new technologies and the use of data. I am really excited to be driving the Technology and Data workstream alongside Stephen Makin and will be looking for support from many of you in CH Tech - if you have ideas or are aware of our competitors / other industries / other parts of GSK making better use of technology than you see us doing today then please get in touch.</t>
  </si>
  <si>
    <t>I really like this simple criteria for prioritizing your product roadmap.</t>
  </si>
  <si>
    <t>Marc Speichert engaged us in a discussion on the following topics:_x000D_
1. What we're doing well - eCommerce growth and good media, things to work on - pod setup and being bold and courageous._x000D_
2. How do we win in Digital Innovation - by landing MVPs quicker and being bold and courageous with smaller brands._x000D_
3. The impact of Publicis and how they were chosen as an A-level talent team able to execute strategy very well._x000D_
4. Incubation of tail-brands as an opportunity instead of a burden - good opportunity to do things differently_x000D_
5. What's holding us back in eCommerce, namely being not diversified enough, needing to put in more media support and lacking powerful partnerships to drive momentum._x000D_
6. And a question I asked about our Data Strategy and how our goal for now would be to obtain first party data_x000D_
Great session! Thoughts?</t>
  </si>
  <si>
    <t>Very engaging Tech show 2018 in progress at GSK Asia House with Praveen opening the session emphasising the importance of disruptive thinking followed by Shivani having a discussion with a panel business leaders on the importance of Tech and change in mindset required!</t>
  </si>
  <si>
    <t>Orange Store = Perfect Store . Want "flawless commercial execution" and stores become "Orange"?_x000D_
Do you believe days of spending hours to measure "shelf space", trying to spot "out of stock", and manually entering data into a notepad/app are in the past? Fancy automation through Image Recognition/AI?_x000D_
_x000D_
Good news for your reps / merchandisers!_x000D_
We've just started 2 competitive pilots with 2 vendors in 2 different markets to select a partner for us on retail execution. This is a peek of what we will start using in September in the field in Singapore pilot:_x000D_
https://www.youtube.com/watch?v=pHHVnKKU4fs&amp;t=28s_x000D_
Stay tuned for more news from Singapore and Portugal!</t>
  </si>
  <si>
    <t>Tuba Zincir Zumbulcu is with Nina Tatsiy and 4 others.</t>
  </si>
  <si>
    <t>It is important that everyone feels comfortable bringing their authentic self to work....For those of you in the UK please take time to complete the survey_x000D_
https://www.snapsurveys.com/wh/s.asp?k=152810184626 using code 1252</t>
  </si>
  <si>
    <t>On my way home, I have stumble upon this interesting article, which claims that â€œGreater candour and transparency can only lead to a more fulfilled workforceâ€. Made me reflect how important and critical are the VFQ transformation we are undertaking throughout the GSK CH, as well as the new announcement about the 15Five, the weekly feedback platform. Way to go, GSK!_x000D_
#vfq #15Five</t>
  </si>
  <si>
    <t>Marko Ivanovic is with Dario Crosier in Poznan, Poland.</t>
  </si>
  <si>
    <t>Calling all GSK Techies!!_x000D_
Auditions for Techx Talks are open until Friday, July 20th!_x000D_
We want to celebrate your ideas, your courage and your creative spirit. Techx Talks is the perfect opportunity to redefine the culture of innovation at GSK and we need your help! Join us on July 25th to hear from the finalists!_x000D_
Submit your 2 minute audition here:_x000D_
https://connect.gsk.com/sites/it/CHIT/Pages/TECHxTalks.aspx_x000D_
Contact Mason McClanahan with any questions!</t>
  </si>
  <si>
    <t>Mason McClanahan is with Ram Balasubramaniam and Rajvir Madan.</t>
  </si>
  <si>
    <t>Yesterday JDE proposal STP created by team in Turkey event and agreed (see pic)_x000D_
- put in place a persistent Agile team funded annually (deals with about 40% of back log)_x000D_
- business to identify a Product Owner_x000D_
- identify super users in markets who will get specific education from JDE team_x000D_
- start regular Community of Practice to enable sharing best practice and to facilitate monthly value based decision making of what Agile team work on. #chagile_x000D_
Today we shared proposal with regional FDs (Emin Rx &amp; Arda Cx) - they are supportive. Next socialise with impacted FDs. Plan is to present to Simon Hodge 2nd week Aug (help with funding?)_x000D_
We also have to follow up on remaining demand buckets of GxP, complex projects and some complex end to end processes across multiple platforms that will need joint swat teams to solve_x000D_
Event exceeded my expectations thanks to the excellent participation and open minds</t>
  </si>
  <si>
    <t>Project milestone we love: celebrating ðŸ˜</t>
  </si>
  <si>
    <t>Golden moment from APAC TechRoadshow @ Project GOLD. Showing a working demo of the concept to Filippo Lanzi with Shivani Saini ... Thank you Amy Landucci , Rajvir Madan for your sponsorship and support !</t>
  </si>
  <si>
    <t>Praveen Raman</t>
  </si>
  <si>
    <t>Our first Power App deployment in Americas. Next step on Sales Forecasting... predictive analytics !!</t>
  </si>
  <si>
    <t>Andre Lemos is with Yazmin Thomas and 4 others.</t>
  </si>
  <si>
    <t>GMS Cape Town site went live in CRS for Product Quality Complaint management today. Thanks to the project team and the site for the hard work and collaboration that made this possible.</t>
  </si>
  <si>
    <t>We had an amazing Analytics Demo Day yesterday. Please find additional details on the submissions from CH Tech.</t>
  </si>
  <si>
    <t>Chaitanya Garikapati shared a post.</t>
  </si>
  <si>
    <t>Praveen Raman was live.</t>
  </si>
  <si>
    <t>CH Quality has been working closely with various partners in CH, including CH Tech, DDAI. Here's a one pager on Quality's roadmap for Digital Devices.</t>
  </si>
  <si>
    <t>Laura Sinden is with Ram Balasubramaniam.</t>
  </si>
  <si>
    <t>Great partnership and collaboration to get funding at CH BRP for B2B Portal for Q1._x000D_
Big challenge ahead in Q1 to deliver ordering MVP in a real Agile VFQ way and start getting real revenue following through our CH e-commerce platform._x000D_
The team is ready to go and make it happen. Sushma Swamy and Vanessa Humphries I know you can do it with two strategic partners WIPRO and SAP support._x000D_
This product is a real demonstration of our Tech Transformation starting to come together.</t>
  </si>
  <si>
    <t>Jon Jacobs shared a post.</t>
  </si>
  <si>
    <t>Many in CH Tech are aware of the Exchange / Outlook migration project that has begun and will likely continue into October.  Over the past few weeks, I have had quite a few questions asking for the reasons for the change; why use the Outlook app? Why stop using iOS Mail and Calendar?      Soâ€¦ aside from adding improved security with PING ID, we get:  _x000D_
On the desktop -  Will allow use of â€œmodern attachmentsâ€.   Modern attachments are shortcuts to files on your OneDrive, so you can avoid having to attach physical files.  Plus, Outlook will automatically grant permissions to your recipients.    _x000D_
â€¢ You keep one version of a file, and people can view / edit in one place _x000D_
â€¢ No more sending large files via email _x000D_
â€¢ Easy permissions management _x000D_
â€¢ Also works when attaching a file on the mobile Outlook app  _x000D_
On Mobile Device -  We will use Microsoftâ€™s Outlook app that will: _x000D_
â€¢ Enables scheduling of Skype Meetings  _x000D_
â€¢ You can see free / busy time  _x000D_
â€¢ Integrates with OneDrive for Business and the other Microsoft mobile applications _x000D_
â€¢ Mail, calendar, contacts and files in one app</t>
  </si>
  <si>
    <t>James Harrill</t>
  </si>
  <si>
    <t>Hola CH Tech!_x000D_
Last week, I got the opportunity to participate in a two-day conference on â€œInnovation Excellenceâ€ in Barcelona, attended by 40 individuals across many industries including Healthcare, Technology, Telecom, Consulting, Banking, and Automotive._x000D_
The theme of the conference was Innovation and Digital Disruption with series of breakout sessions and talks from industry experts on how their organisations are enhancing the experience of their customers through Innovation._x000D_
Here are some of my learnings and key take-aways from these sessions:_x000D_
*** Deputy Chief Innovation Officer from Celsa Group (Steel company) leads an Innovation team and presented an insight on the lessons she learnt so far;_x000D_
â€¢ Innovation is not an improvementâ€¦_x000D_
â€¢ â€œPeople donâ€™t want a quarter inch drill, they want a quarter inch hole.â€ Theodore Levitt â€“ 1962._x000D_
â€¢ People buy products and services to get a job done._x000D_
â€¢ Innovation means change. Change is hard, so take it head on._x000D_
â€¢ Build a common language to speed up._x000D_
â€¢ Experiences and not explanations._x000D_
â€¢ Spot the future and capture it._x000D_
â€¢ Get out of the office and observeâ€¦GEMBA!_x000D_
â€¢ Focus on the user and all else will follow._x000D_
â€¢ Failure is part of the process. The game is on learning fast._x000D_
â€¢ Borrow ideas and adapt them to your business._x000D_
â€¢ Work on the CULTURE twice as much as on anything else._x000D_
â€¢ Mix people to co-develop so they can take back learnings in their teams._x000D_
*** Innovation Director from Orange (Telecom Company) presented an overview of the Orange Groupâ€™s initiatives in open innovation and collaborations with start-ups;_x000D_
â€¢ Invented â€œSmart Campusâ€ dedicated to research and innovation, has over 3,000 employees working within it using AGILE ways of working to deliver projects._x000D_
â€¢ Four revolutions in innovation culture; 1) We need to be fast, 2) A solution with a problem, 3) An invention with a business model, 4) a cooperative mindset._x000D_
â€¢ Set-up an online community of 50,000 LabExplorers to test the products and services of tomorrow (trials, quiz, prototype testing etc.)_x000D_
â€¢ An eco-system to support start-up growth both internally and externally through providing technical expertise, human and material resources, financing._x000D_
â€¢ Employees use â€œsmart campusâ€ to take part in challenges and hackathons which helps to generate innovate ideas as the belief is â€œmost important thing to change is to change peopleâ€™s mindsetâ€._x000D_
â€¢ 60 APIs used by over 3,000 developers every month for experimenting innovation ideas ultimately leading to projects. Also, free cloud services for innovating on, testing and deploying start-up solutions._x000D_
*** Digital Innovation Director from Arthur D. Little (Innovation Consultancy) presented the findings from a global research they conducted with 150+ companies with 2000+ participants on digital transformation;_x000D_
â€¢ 93% agree that digital innovation will transform their organisation, yet 72% said that their company is still discovering the full potential of digital innovation._x000D_
â€¢ 89% feel that successful digital innovation will require a new approach to innovation management._x000D_
â€¢ Stay away from the solution, start with the potential. Identify opportunities and evaluate the business potential._x000D_
â€¢ Learn from todayâ€™s â€œart of the possibleâ€ but continue to think in terms of the big picture: unlimited Intelligence, Foresight and Interaction._x000D_
â€¢ Start experimenting â€“ not by following a fixed implementation plan but rather by launching a limited set of pilot projects._x000D_
â€¢ It is not just about technology but also about user adoption â€“ and innovation has many â€œusersâ€!_x000D_
â€¢ There are few theoretical limitations to what digital technology will bring. Realising the full potential requires needs-based digital thinking and alignment on vision and strategy._x000D_
â€¢ At the end of the day, digital technology is just technology. Deploying digital technology faster and more effectively than others will make the difference._x000D_
*** Operations &amp; Innovation Ambassador from Bayer (Pharmaceutical company) gave an overview on how his company is inspiring its employees to do innovation;_x000D_
â€¢ Innovation is critical in a world where the pace of change is accelerating at every corner._x000D_
â€¢ Bayer believes in â€œDo not do innovation, innovate in what you doâ€._x000D_
â€¢ Ensure a certain innovation culture within the company is the first step to make before targeting more concrete results in terms of innovation. Without results, it is difficult to get employees onboard._x000D_
â€¢ Bayerâ€™s innovation framework consists of 4 components:_x000D_
1. Inspire â€“ captivating employees with inspiring stories and engaging events (5000+ employees engage in innovation events, 20+ countries host innovation days for employees, hundreds of inspiring blogs and impressions, thousands of articles and interactions)._x000D_
2. Learn â€“ acquiring and applying new innovation skills and methodologies (4000 employees participated in webinars and innovation trainings, 700+ coaches trained in Systematic Inventive Thinking, 1,400 employees trained on Design Thinking)_x000D_
3. Collaborate â€“ co-creating with Bayerâ€™s most curious minds (â€œWe-Solveâ€ an online innovation portal for employees with 36,000 registered users. Tool used for idea generation with series of quizzes and challenges led to 40 projects in 11 countries)._x000D_
4. Connect â€“ catalysing our progress and business growth by connecting us to innovation coaches (700+ coaches, 30+ innovation related communities, thousands of ideas generated, engagement rate of coaching community consistent at 80% in the past 6 months)._x000D_
â€¢ Have a culture in place where itâ€™s not a bad thing to fail._x000D_
â€¢ Innovation needs diversity, new perspectives, collaboration, experimentation and customer focus â€“ all underpinned by trust.</t>
  </si>
  <si>
    <t>Kamil Zahid is feeling inspired with Nicholas Tate and 5 others in Barcelona, Spain.</t>
  </si>
  <si>
    <t>https://www.cnbc.com/â€¦/fda-to-overhaul-510k-medical-device-â€¦</t>
  </si>
  <si>
    <t>Wonder Woman 2 filming by GSK House today apparently!</t>
  </si>
  <si>
    <t>Susan Voase</t>
  </si>
  <si>
    <t>Thank you Amy Landucci and Tobias Hestler for the new Capital Process for 2019 - my personal #1 item on my "making things easier"-wishlist fulfilled! it is christmas already?!?!</t>
  </si>
  <si>
    <t>We had our Orange Day event yesterday which was a Habitat for Humanity activity. We helped build a house for the Good family in Dover, NJ. We did everything from putting a roof on this house, a railing on the porch, and applying cement &amp; stucco to the exterior walls. Special kudos to Angela Kim and Kelsey Alvino for coordinating everything. We all literally rolled up our sleeves and worked together to help the Good family. We also had some great laughs together as well...check out the video of the foreman playing Lady Gaga on the accordion!</t>
  </si>
  <si>
    <t>Team #TechCanada held a super fun and informative event yesterday updating the business on Wifi autoconnect, MS Exchange, phishing emails and the password portal. It was great to see all Tech teams collaborating and delivering one message, thanks Sameer, Robert and Rimma</t>
  </si>
  <si>
    <t>Yazmin Thomas</t>
  </si>
  <si>
    <t>If you have 40 minutes (on your commute perhaps) consider listening to this very insightful interview/discussion with Yuval Noah Harari - author of Sapiens &amp; Homo Deus._x000D_
It touches upon the future of Ai and biotech in its current trajectory. Including: the future of the workforce, how humans can/will be â€˜hackedâ€™, authority shifting to algorithms and more, whilst drawing parallels to history throughout.</t>
  </si>
  <si>
    <t>Have you seen a seen a positive change in CH Tech culture in terms of Accountability, Courage, Development, and Teamwork behaviors? #brightspots</t>
  </si>
  <si>
    <t>Shivani Saini created a poll.</t>
  </si>
  <si>
    <t>As I will not be able to participate in tomorrow's chat, here is my #brigthspot : I have already mentioned how proud I am of us as a CH tech team and how we live the culture - for real and not as a buzz on a slide. The First SFA CC team is a great example : they had a challenging onboarding in their initial year of existance, but have now picked up the VFQ and "one team" approach very genuinely and productively (see the commitment picture). People who have in the past operated very much directed and in the background have been shining through their initiative, commitment and competence throughout this start of our change journey. Seeing in other areas (e.g. our business) how difficult it is to bring genuine cultural change, I feel very grateful to be able to come to work everyday and work with such a great team. You guys are my #brightspot Agnieszka , Wojciech, Lukasz, Lukasz, Piotr, Joanna, Chinmaya, Malgorzata, Bartosz, Hubert (there obviously are more in the team, but those have been the brightest spots around me personally over the last weeks ;) )</t>
  </si>
  <si>
    <t>Last week Nick Simpson &amp; I visited 3 Spanish pharmacies with David JimÃ©nez and Guilherme Ubiali for the customer Sprint 1 Show &amp; Tell._x000D_
The aim was to show the functionality which was built in Sprint 1, in the QA environment. _x000D_
We went with some known defects &amp; had mixed success with accessing both the Dev &amp; QA environments, but on the positive side, this has flushed out a previously unknown technical defect. When we couldn't access the environment, we were able to fall back on the clickable prototype - once again proving it's value_x000D_
_x000D_
Pharmacy Feedback received:_x000D_
All liked the clean, simple look and feel of the portal (as per the clickable prototype)_x000D_
Barring known defects, the team delivered the User Stories to the Pharmacist expectations_x000D_
One new item was raised by 2/3 Pharmacists to have an additional price on the Order detail. This is real value add and therefore we will write a User Story to bring it into a future Sprint_x000D_
_x000D_
Lessons learnt for next Pharmacy Show &amp; Tell:_x000D_
Use realistic customer data (anything else can be confusing and misleading)_x000D_
Earlier visibility of translations to make sure these are in place before Show &amp; Tell - this makes a big difference to the quality of feedback received from the Pharmacist_x000D_
_x000D_
The next Show &amp; Tell to the Pharmacist will be after Sprint 3 due to Spanish summer holidays. Stay tuned!!!</t>
  </si>
  <si>
    <t>Vanessa Humphries shared a post.</t>
  </si>
  <si>
    <t>Didnâ€™t realise how people are using mouth wash</t>
  </si>
  <si>
    <t>The journey from our old Phoenix system towards the newer OTCDocs had another milestone this weekend when the Toxicology team moved into the enhanced Non-Clinical cabinet and the all-new Product Development cabinet went live!</t>
  </si>
  <si>
    <t>Michael Ramsden is with Neil Wooding and 3 others.</t>
  </si>
  <si>
    <t>Worth a read...</t>
  </si>
  <si>
    <t>A smaller follow up to my "Data Visualization Design for Power BI" presentation. This one focuses Dashboard design.</t>
  </si>
  <si>
    <t>We had a very collaborative Let's Talk in Warren today on GSK Culture. Thanks to Rajvir Madan for kicking off our meeting and to all attendees for providing open and honest feedback. The output of our session with be shared during the CET fishbowl next week. Overall, colleagues felt that Management is leading by example through living our values and expectations. The fact we are being asked to provide feedback speaks volumes and truly shows the integrity and devotion to continually improve our culture. Our pigeonhole will be open until tomorrow, so please feel free to add any final comments and vote! THANK YOU! #LetsTalk https://gsk.pigeonhole.at/CULTURE</t>
  </si>
  <si>
    <t>https://ignitegsk.com/transforming/Page/ViewIdeaâ€¦_x000D_
Hi CH Tech, decided to do a submission to the CH Global R&amp;D idea submission! Posting this idea here just to test the waters and get feedback!_x000D_
It's a simple one, a device that shoots a painless and safe laser onto teeth, catches the reflected light and warns the user when they're at danger of developing cavities. This data can be sent to an app in the form of a time series and tells the user their risk of cavities forming._x000D_
Super useful for communities who don't have easy access to dentists and puts the consumer fully in control of their teeth!_x000D_
Why could this be viable? Lasers are out there in the market. Need to build a sensor into the device, and a microcontroller to store and send light intensity data. Once we test it on data sets of people who have cavities and are in danger of having cavities, we can have a machine learn through regression and suggest risk in the form of a percentage._x000D_
Inspired from a conversation with Midya!_x000D_
Prakash Natarajan Amy Sharon Goh Geoffrey Tan Shivani Saini Satoshi Praveen Raman Raj Moses Rizk Rajvir_x000D_
Keen to hear what everyone else has been thinking about too!</t>
  </si>
  <si>
    <t>Beginning this Friday, August 3rd, PingID will be able to remember your device for up to 3 days and allow you to access your favorite applications such as Workday, Outlook, Skype, etc. - without being challenged again for multi-factor authentication (MFA)!_x000D_
We've simplified MFA, and you don't have to do anything different to take advantage of it - the first login will be the same 2-step process, but then for the next 72 hours you'll simply login with username and password, and you'll see the following screen to confirm you successfully logged in:</t>
  </si>
  <si>
    <t>Thanks to all who attended the TechByte sessions on Customer Centricity today. Here are the slides prestented. Post any quesitons you have here.</t>
  </si>
  <si>
    <t>Alan Fisher uploaded a file.</t>
  </si>
  <si>
    <t>Interested in learning a bit more about the Digital Innovation Hub?_x000D_
This video showcases some highlights from their recent workshop with the Respiratory Team.</t>
  </si>
  <si>
    <t>VFQ Foundations Day 1 for the Copy Approval team. Working through their goal, known and unknowns. They are beginning to frame their next steps.. And of course experimenting the way to the tallest marshmallow tower. Tim Carter, Simon Bois John Scheid , Joanna Lewis AndrewBrockington Coaches Michael Ramsden, Aygun Gunay and Ntare Ogun</t>
  </si>
  <si>
    <t>Link to the Advertising basics slides on Wednesday!</t>
  </si>
  <si>
    <t>Evan Asava Aree uploaded a file.</t>
  </si>
  <si>
    <t>CH BRP .. at lunch on day 1 here is some feedback from the attendees_x000D_
#vfq #chagile</t>
  </si>
  <si>
    <t>BRP Day 1 - Amy reminds us that everything we focus on should link back to our IPT objectives.</t>
  </si>
  <si>
    <t>Together with Helen Wise from the Nutrition and Digestive Health External Innovation team, we attended a Tech Innovation Conference in Marina Bay Sands Singapore, looking out for both early and late stage start-ups tackling consumer problems using technology that is aligned with our business strategies._x000D_
Amongst the highlights were_x000D_
1) J&amp;J giving a pitch to crowdsource innovation ideas surrounding their consumer healthcare areas (see pictures below)_x000D_
2) Noisy Guts Project which listens to noises in your guts to diagnose irritable bowel syndrome_x000D_
3) Electric Nose, which breaks down breath, urine smell components by volatile organic compounds to predict stages of liver cancer, diabetes, through non-invasive means - possible applications to predicting gum disease_x000D_
4) Bellesomics, which uses an attachable magnifying glass to your phone camera to do phenotype analysis on skin ailments and diseases._x000D_
Overall interesting learnings and discussions on how we can better partner with start-ups and incubators/accelerators to drive our Digital Innovation agenda forward!</t>
  </si>
  <si>
    <t>JDE persistent Agile team agreed with business and GA&amp;D_x000D_
- with equal OPEX funding from GA&amp;D, JDE Rx and CH markets_x000D_
The team are finishing off the recruitment and will start ASAP._x000D_
- this builds on the experiment we ran with India to prove that JDE can operate an Agile model_x000D_
Each month during sprint planning the business and Tech will assess the most valuable items to be done in next sprint_x000D_
- there will still be complex and GxP projects done via a traditional delivery path for time being._x000D_
We will do a check point to assess what is the right size of this team based on the backlog and value of items._x000D_
This team will formally transition to GA&amp;D on 1-Oct - great we can hand across a funded agile team_x000D_
#chagile</t>
  </si>
  <si>
    <t>Chance Bliss, Digital Innovation Product Manager / Ux, North America brings a wealth of experience on visualisation techniques and strategies having 20+ years working at major advertising, branding and digital firms, consulting such clients as American Express, Bank of America, and CVS. If you haven't yet signed up for the Data Visualisation Webinar, let Kui Njagi and I know and we will include you on the invitation</t>
  </si>
  <si>
    <t>Hi Everyone! Please make sure you make the time to start your upskilling programme with General Assembly, there are still 145 of you who haven't completed your first module. Each module is only 20mins and you should be aiming to complete one a week. Please let me know if you have any questions.</t>
  </si>
  <si>
    <t>At MarTechFest today (Marketing Tech conference). As many will have already heard, Consumer Experience &amp; Trust building is the new Marketing._x000D_
Companies who will be successful tomorrow are those that can leverage ideologies (and the technology that enables them) to achieve their goals and have a mindset that plans/designs for change._x000D_
Interesting learning:_x000D_
Personalisation (tracking, automation etc.) beyond a certain point is just plain creepy._x000D_
Thanks for the ticket Marko Ivanovic!</t>
  </si>
  <si>
    <t>Dario Crosier is with Adam Hurst and Marko Ivanovic.</t>
  </si>
  <si>
    <t>Curious to see the latest Org Chart for the Digital, Data / Analytics and Innovation CH Tech Team, see attached. Green boxes represent roles where candidates have been identified and offers closed, we will announce these soon. Yellow boxes are open roles.</t>
  </si>
  <si>
    <t xml:space="preserve"> What is your personal user experience?_x000D_
I thought it would be interesting to take the factors of user experience and apply them at a personal level. Let me know what you think._x000D_
---_x000D_
The 7 factors that describe a user experience donâ€™t have to apply to just a product or service. They can be applied to you and your work. Take these questions and think about how you can improve your personal user experience._x000D_
_x000D_
Note: When I use the term â€˜workâ€™, I mean all things work - meetings, email, presentations, reports, notes,â€¦_x000D_
_x000D_
Useful_x000D_
How does your work fill a need?_x000D_
_x000D_
Usable_x000D_
Can someone easy act upon your work?_x000D_
_x000D_
Findable_x000D_
Can others easy find what your work?_x000D_
_x000D_
Credible_x000D_
Do other trust your work?_x000D_
_x000D_
Desirable_x000D_
What is it about your work that makes it desirable to others?_x000D_
_x000D_
Valuable_x000D_
Does the work allow your co-workers to do something that wasnâ€™t possible before?_x000D_
_x000D_
Accessible_x000D_
Is the work tailored to your audienceâ€™s situation, location, environment,â€¦?</t>
  </si>
  <si>
    <t>Paul Smith presenting Dungarvanâ€™s first MRA accreditation to Jason Louch during the recent visit of Bart Derde, Paul Smith and Neil Oâ€™Hara to site. Well done Jason!! Big thanks to Lesley Mackin who invested the time to let Jason achieve this. Seeing huge benefits already in our validation approach in our derisking and PPV raw material programmeðŸ™‚ðŸ™‚ðŸ™‚.</t>
  </si>
  <si>
    <t>Marie Duffy</t>
  </si>
  <si>
    <t>Last week I demo'ed a PowerBI-based group status report to the DDAI team in our weekly call. I have attached my test version to my post - feel free to browse and use however you see fit though keep in mind it is test data. It functions like any other PowerBI report, allowing a user to filter on project, market, Project IPT type, Tech Lead, etc. The dynamic nature adds another level of utility to your average status report._x000D_
Here's how I employ this type of tracker:_x000D_
1. Americas DDAI team shares access to an Excel sheet where we fillin our status updates on a weekly basis_x000D_
2. I tell PowerBI to connect directly to the shared area housing this Excel sheet._x000D_
3. Once I finalize it, I will publish the report._x000D_
4. Each week, stakeholders with access to the published PowerBI report may access the report to view the latest project updates_x000D_
This is a straightforward way of using PowerBI to simplify progress reporting, while simultaneously promoting the use of PowerBI! What do you think?</t>
  </si>
  <si>
    <t>Zachary Cirelli uploaded a file.</t>
  </si>
  <si>
    <t>Sumit, Lee Hung, and I spoke at Mike Tyler's APAC LT face to face about how CH supply chain can accelerate their journey with Power BI. It was a really engaging session with lots of good questions and a real sense of enthusiasm for what we're trying to achieve. The potential to unlock time and cost savings in the LOCs, sites and hubs is massive! The LT have committed to gather use cases in the next fortnight to work out how best to build capability and resource report creation. Really excited to see what we can do.</t>
  </si>
  <si>
    <t xml:space="preserve">  You may have noticed a new course added to your MyLearning training plan: BUS-PAP-666 â€“ CH Tech Security &amp; Risk Overview. _x000D_
This is the overview that was presented in the Tech Byte on 30th October, and it has been added for employees across all CH Tech teams. _x000D_
I have shared with the CH Tech learning coordinators the list of the attendees from the Tech Bytes, and the course will be marked as complete for those attendees. It will also be marked as complete for any team members we have presented to in team meetings. All new joiners will have this course added to their training plans. _x000D_
We will be running monthly S&amp;R Overview sessions for any new joiners, as well as for any current team members who have not already attended (or who would like to refresh on the CH S&amp;R processes). These sessions will be announced on Workplace. _x000D_
The overview presentation is also now available via the Resources menu on the CH Tech Community homepage. Please let me know if you have any questions.</t>
  </si>
  <si>
    <t>https://thenextweb.com/â€¦/alexa-isnt-the-shopping-behemoth-â€¦/</t>
  </si>
  <si>
    <t>Rajvir Madan is with Nakul Vyas.</t>
  </si>
  <si>
    <t>Canada have been working hard at improving the user experience of Veeva for the end users. So far we've fixed 2 issues on a list of 9, now allowing the users to set the sample limits accurately and align the telesales team nationally vs. provincial - both saving the users a lot of time and rework! Thank you Kamala, Nancy and Tricia for all your help! Now for the remaining 7 :)</t>
  </si>
  <si>
    <t>Another successful monthly Tech Support booth underway in Warren. This month we are raising awareness on Workplace.</t>
  </si>
  <si>
    <t>Cathy Byrne is feeling excited with Stephanie Dock and Renee Smith.</t>
  </si>
  <si>
    <t>CH Tech DDAI Hackathon_x000D_
Hi everyone, Marian Shivji and I are planning to hold a two-day hackathon in Warren (or potentially the Navy Yard) that's open to all technical talent with a focus on CH Tech DDAI. We want to make sure that we get all the inputs we can to ensure its a success. If you would be interested and have skills, or have any other inputs. please comment below!_x000D_
I've attached some slides highlighting our approach. Please feel free to add any comments or inputs so that we can make it better. ðŸ˜ƒ</t>
  </si>
  <si>
    <t>Jonathon Simpson uploaded a file.</t>
  </si>
  <si>
    <t>Example of how AI is being used to overcome biases and increase diversity:_x000D_
The Financial Times has released a bot, She Said He Said, this month to encourage its journalists to feature more female experts in articles._x000D_
https://www.theguardian.com/â€¦/financial-times-tool-warns-ifâ€¦_x000D_
As we think about the use of AI, consider where might you be (consciously or subconsciously) roducing biased outcomes? Could AI help you mine your data in new ways in order to check? Or could it offer novel ways to help you avoid and eliminate bias going forward?</t>
  </si>
  <si>
    <t>Amy Geschke shared a link.</t>
  </si>
  <si>
    <t>Another Making It Easier solution... I remember the excitement from Northern Europe when we started to pilot / test! Now available both internally &amp; externally!</t>
  </si>
  <si>
    <t>Great endorsement of the effectiveness of Power BI from our Commercial Excellence and Business Stakeholders. Awesome!</t>
  </si>
  <si>
    <t>Susan Voase is with Kui Njagi and 5 others.</t>
  </si>
  <si>
    <t>Hello CG Tech, 1 hour presentation on Product management, good way to push our understanding and thinking as we move from projects to products</t>
  </si>
  <si>
    <t>Great session at the SLT on LGBT+ and becoming effective allies and ensuring all people are able to come to work as their authentic self</t>
  </si>
  <si>
    <t>Guess What? The Service Gateway is now accessible from your mobile devices! How cool is that! It also includes Tech Service Alerts so you can check if you are being impacted by an outage. When accessing the site you will be required to use PingID for authentication. Please review the help article for further details. #makingiteasier_x000D_
Don't forget to bookmark the URL on your mobile device for ease of access: https://swhuk.gsk.com/servicegateway/#/_x000D_
External Service Gateway Help article: https://cbshelp.gsk.com/â€¦/Using-Service-Gateway-10_31_117_3â€¦</t>
  </si>
  <si>
    <t>Fantastic endorsement from Tamara Rogers on how Power BI is making it easier for EMEA LT. Well done Hassan Ikhlaq. Awesome!</t>
  </si>
  <si>
    <t>Get that Fiori feeling! #thatfiorifeeling #makingiteasier</t>
  </si>
  <si>
    <t>Toby Wragg shared a post.</t>
  </si>
  <si>
    <t>Not clear on the 2019 Capex Prioritisation? Not sure if you need to bring your approval for Q1 work to BRP?_x000D_
Approval at the annual priortisation does NOT mean you have funding approved. All projects approved in the prioritisation exercise have been used to build the 2019 capex PLAN. A small number of these were in flight and have secured their 2019 capex._x000D_
For all other work you must obtain the funding approval either through the appropriate quarterly BRP OR for Non VFQ teams or GxP you will need to follow the legacy approval process in the interim._x000D_
Additionally, all Capex funding requires a PIP and may need to go to CIRB depending on the threshold._x000D_
Regardless of approval route pllease ensure Sue Butler has visibility of all Q1 work.</t>
  </si>
  <si>
    <t>Kaldip Gill is with Sue Butler and 2 others.</t>
  </si>
  <si>
    <t>Thank you to everyone who came to the CH Tech All Hands sessions on Monday! Please find the deck attached. If you have any questions about the content, please let me know.</t>
  </si>
  <si>
    <t>Hear Marc Speichert explain our digital program at the SLT Townhall in Munich</t>
  </si>
  <si>
    <t>A thought provoking article trying to predict the skills we need in 2050, argues schools should switch from teaching STEM to 4 Cs - Critical Thinking, Communication, Collaboration and Creativity.</t>
  </si>
  <si>
    <t>Nick Simpson shared a link.</t>
  </si>
  <si>
    <t>Nice evolution timeline of user interface design. The best point is about why flat, minimal design has taken off. Speed and flexibility. Speed in terms of rendering. Flexibility in terms of being able to adjust to all those different devices and screens._x000D_
Note: Speed has the largest impact on user satisfaction.</t>
  </si>
  <si>
    <t>We did an ICE W19 readiness review last week and here are the 8 key outcomes_x000D_
1) Overall we CERPS and ICE are in a good situation and ready go live in a week._x000D_
2) Data needs more attention prior to go live - teams are working on this already_x000D_
3) Typical failure point after go live is interface failure (due to mostly to data). But users are so busy, they forget to check if anything is blocked. ICE will sit with Super Users every day to make sure they check the integration status and make sure they know what is a data issue or a system issue so that any ticket can be directed quickly to right resolving agency_x000D_
4) During testing Stock reconciliation process is rarely tested (as test systems never have full data). ICE team to sit with Super Users each day to make sure this process happens and actions are taken so no backlog develops._x000D_
5) Super Users to make sure manual processes work through a test with 3rd parties and that no assumptions have been used._x000D_
6) ICE will try to get confirmation with some true external customers that nothing has changed to their interface through integrators (PDFs, EDI messages)_x000D_
7) We saw that with the tax numbering interface that the error messages need to be improved and we have put in plan around that._x000D_
8) We agreed a strong process around ticket management to ensure issues are picked up quickly and directed to correct resolving agency. Big issues to be shared quickly._x000D_
So good luck to the Business, CERPS and ICE teams_x000D_
â€“ we know you have toiled diligently to get us to this point and now the hard work starts</t>
  </si>
  <si>
    <t>Checkout this amazing user experience of data analytics &amp; insights of your topped listened to music at www.spotifywrapped.com for #inspiration/Bring the outside in_x000D_
If you donâ€™t have Spotify premium and want to see what it looks like Iâ€™d be happy to do a screen recording going through it. Let me know!</t>
  </si>
  <si>
    <t>Whoop whoop, some more progress on FSFA in Canada!_x000D_
https://gsk-workplace.facebook.com/groups/250827555643908/permalink/288430821883581/</t>
  </si>
  <si>
    <t>I am heading into VFQ Foundation training today with the PIM team and keeping these principles in mind!</t>
  </si>
  <si>
    <t>Any of this sound familiar? Donâ€™t wait for innovation to happen, become a now-ist!</t>
  </si>
  <si>
    <t>Richard Cooke shared a link.</t>
  </si>
  <si>
    <t>Curious to know how the DDAI is organizing itself in order to serve our business better ? Attached charts provides you the details._x000D_
We are having functional meetings once every two weeks. For e.g. The content &amp; commerce global and regional team members within DDAI are coming together to discuss various topics to ensure that we work  collaboratively, avoid duplication, timely escalation of challenges and learn from each other on best practices. This applies to all the       functional teams within DDAI like the Digital Innovation, Digital Media  Analytics and Commercial Analytics teams_x000D_
The DDAI regional teams are connecting with the market Tech BPs once every two months to discuss all DDAI topics. These meetings are being synchronized with the Regional Tech LT meets_x000D_
Being relatively a new team in order for us to understand better what every DDAI team member is working on we are also doing a Show and Tell once a month. This gives an opportunity to each member of the DDAI Tech team to present and show case what they are doing and learn from each other_x000D_
Reach out to us if you have any clarifications._x000D_
Helen &amp; Prakash_x000D_
Helen Chan  Rajvir Madan  Chaitanya Garikapati  Ram Balasubramaniam  Nakul Vyas</t>
  </si>
  <si>
    <t>Day 3 for Fusion 2 VFQ training</t>
  </si>
  <si>
    <t>Cathy Carnevale is with Clare Thompson and 5 others.</t>
  </si>
  <si>
    <t>https://www.wsj.com/â€¦/why-do-the-biggest-companies-keep-getâ€¦</t>
  </si>
  <si>
    <t>See how South Africa is Making it Easier with Power BI.</t>
  </si>
  <si>
    <t>Sharing the latest Org Chart for the DDAI team, we still have some open positions on the team, so if you know anyone that could be a fit for one of the yellow boxes, please reach out to me. Counting on your help to bring in the best Digital, Data / Analytics and Innvvation Tech talent for GSK!</t>
  </si>
  <si>
    <t>Attending the MarTech festival with Adam Hurst and Dario Crosier. Watch this space for updates...</t>
  </si>
  <si>
    <t>Marko Ivanovic is feeling excited at Street Feast Hawker House.</t>
  </si>
  <si>
    <t>Power of Social proven when $1.3 billion of Snapchat worth was lost after Kylie Jenner tweeted that she had enough with the Snapchat! #MartechFestival takeaway No.2</t>
  </si>
  <si>
    <t>VFQ Q&amp;A Clinics now available_x000D_
_x000D_
Objective_x000D_
â€¢ Support to those who want to know more about Agile VFQ ways of working _x000D_
â€¢ Provide insights into what is landing, what is not, what does the organisation need more of/less of to support the transformation _x000D_
â€¢ Identify common themes and issues in the organisation _x000D_
â€¢ To get across key messages for practitioners to take back into their organisations _x000D_
_x000D_
Dates and times for sessions are_x000D_
Clinic #1 Thurs 19 July 2-3pm UK time_x000D_
Clinic #2 Thurs 2 Aug 8-9am UK time   _x000D_
Clinic #3 Wed 8 Aug 3-4pm UK time_x000D_
Clinic #4 Thurs 23 Aug 8-9am UK time_x000D_
Clinic #5 Wed 29 Aug 3-4pm UK time_x000D_
Clinic #6 Thurs 6 Sept 8-9am UK time_x000D_
Clinic #7 Fri 14 Sept 2-3pm UK time_x000D_
_x000D_
Use below link to access the document with the embedded meeting invites (works best from laptop)_x000D_
https://connect.gsk.com/sites/it/Agile-Scrum-Methodology/Documents/Agile%20Transformation%20Clinic%20schedule.docx_x000D_
_x000D_
#chagile</t>
  </si>
  <si>
    <t>Ashley Hunter is with Clare Thompson and 7 others.</t>
  </si>
  <si>
    <t>I do find it interesting this time of year on the run down to Christmas, not just the latest trending toys or gifts, but the new innovative technology that major retailers use to entice shoppers into their stores or to enhance their customer experience. Well it looks like Walmart will launch few more this year with "mobile checkouts"; "digital store maps" and a newly designed web-site (looks cleaner &amp; sharper and easier to use - in my opinion!)._x000D_
What will you see this year from major retalier in store or on-line that is innovative, improves customer experience, etc?_x000D_
For GSK CH, it certainly provides opportunities on how we target customers with impulse buys or directing shoppers with in-store pick-up prompts...</t>
  </si>
  <si>
    <t>CH R&amp;D Tech engaging with Nyon users at the Tech Roadshow today</t>
  </si>
  <si>
    <t>Project plans are great - documenting a ton of key activities. I wonder if anyone has any ideas on how we could do more than simply enter selective milestones (often technical / tactical) on the same plan._x000D_
For example, if a market has a 'go live' date for say a website, what else is happening locally, for example, a conference, an above the line advertising campaign or competitor activity that can't be documented? For business activities related to the project that are visible, how far do we document these dependencies and where do we store &amp; share this information so that we gain greater business alignment, look for synergies and possible efficiencies? We certainly don't want such vital motivations hidden in status reports!_x000D_
Mapping of business needs relies on a very close interplay between Product and Project Managers, presenting a common front to business stakeholders. What else can we do to help fine-tune related sprints rather than falling into a literal sprint to an unrealistic finishing line?! What's your view?</t>
  </si>
  <si>
    <t>#CHTechBytes No matter youâ€™re delivering in a Waterfall or Agile methodology, make sure youâ€™re including Smart Controls in your deliverables list (replacing former CRS-Compliance Requirements Summary as of now)! Listen Mhairi Maclennan and Andrew Brockington explaining this new approach in todayâ€™s CH Tech Bytes â€“ thank you Chloe Warren for making this possible!</t>
  </si>
  <si>
    <t>Hi: I want to share a few thoughts on the important changes we are announcing today to our policy for working with HCPs.</t>
  </si>
  <si>
    <t>Happy to share the successful execution of Tech Road show at Cainta and Rajahmundry site focusing on Digital Agenda, IT Security, Collaboration tools, ERP etc._x000D_
The Users were excited and enthu on IT initiatives and awareness of Tech importance at site.</t>
  </si>
  <si>
    <t>Jayashree Dhanaraj is celebrating success with Hari Prabowo and 6 others.</t>
  </si>
  <si>
    <t>Anyone supporting our websites can appreciate this. So I'm trying to buy a phone and get a free phone for my daughter's birthday, the ad that is live on their website below. When I put the two phones in my cart, I was charged for both phones. Below is my exchange with Verizon customer service._x000D_
Basically they have an offer that hasn't started that is advertised on their website and they can't tell me when it starts. Guess i will have to visit the website everyday to find out if it will eventually work. Laughed so hard explaining this to my husband.</t>
  </si>
  <si>
    <t>I recently attended a conference on Marketing and Customer Innovation in London. The conference had more of a focus on HCPs, and highlighted some interesting use cases for VR in training HCPs to administer new treatments. The feedback from users was fantastic and enabled HCPs to deal with unexpected problems whilst administering treatments._x000D_
VR training was ranked as one of the most effective training methods for ensuring retention of information. How could we use this for training experts (and even for training in our own development)?_x000D_
Iâ€™ve attached a short video of how VR was showcased in the conference also below.</t>
  </si>
  <si>
    <t>Michael Moore</t>
  </si>
  <si>
    <t>I am very pleased to report that we are making good progress in our agile transformation journey. The India GST Enhancements Drop 2 Sprint 3 was released to production on 13th August 2018. This was our third production release in 3 months and demonstrates that Early and Often releases are possible with our new WoW. A huge thanks to the business and Scrum team for working collaboratively to achieve this very good outcome. #chagile #vfq</t>
  </si>
  <si>
    <t>Hok Pang is with David Venter and 25 others.</t>
  </si>
  <si>
    <t>I saw a ton of these scooters in Los Angeles last week. Really interesting model as they do not require a dock; they are left in high foot traffic areas and can be left wherever the end of the journey is for the rider. The recharging of the battery is done by anyone who signs up to help; you get a charger sent to you (up to three) and the app will tell you which ones near you require charging at your home after 9 PM. You need to get them back out for use by the next morning and you are paid by the number you charge.</t>
  </si>
  <si>
    <t>Michael Ramsden shared a link.</t>
  </si>
  <si>
    <t>I had a great two days learning experience at the VFQ foundation for #DAM earlier this week. My biggest take-away is: Success=Viability (process/strategy)+Feasibility (tech) +Desirability (ðŸ’¹) The last one being the secret end-usersâ€™ spice for any valuable product._x000D_
We have also noted the opportunities, which will be taken into consideration when organising the same for the #Aurora. Canâ€™t wait!</t>
  </si>
  <si>
    <t>Marko Ivanovic is at GSK.</t>
  </si>
  <si>
    <t>Release R7.1 for CRS Deployed Successfuly to Production._x000D_
I'm more than happy to let you know that CRS Release R7.1 has been Succesfuly deployed in production and made available for the Business._x000D_
Deployment was done** flawlessly **without defects and did not impact the Business beyond  preagreed outage for Mission Users._x000D_
There were 17 change requests deployed with very high impact to CRS and MI Business processes and users._x000D_
We managed to shorten the deployment time from 2 business days to 6 hours - amazing achievement :) !!!_x000D_
I would like to thank the whole Deployment and Functional team for all their efforts and proffesionalism that led to this successful deployment._x000D_
Magdalena, Stefano, Maciej, Roman, Piotr, Michal, Mateusz, Adam and Michal this was a pleasure to cooperate with you on this one :)</t>
  </si>
  <si>
    <t>Piotr Grygiel shared a post.</t>
  </si>
  <si>
    <t>I was pleasantly surprised when visited the Glasgow Science Centreâ€™s 3rd floor that houses interactive exhibition about human health and wellbeing in the 21st century!_x000D_
This made me think about one of the questions form the GSK global questionnaire: â€œDo you feel proud to work for the GSK?â€_x000D_
#patientfocus #trust #proudofgsk</t>
  </si>
  <si>
    <t>Marko Ivanovic is in Glasgow, United Kingdom.</t>
  </si>
  <si>
    <t>Hey Everyone! For those who haven't seen yet, check out the VFQ videos from myself and Ntare Ogun! Please post any questions you may have on VFQ.</t>
  </si>
  <si>
    <t>Clare Thompson is with Kaldip Gill and Ashley Hunter.</t>
  </si>
  <si>
    <t>Adian and Eckart did a great presentation #GSKproud</t>
  </si>
  <si>
    <t>Working in R&amp;D? Working in MEDICAL DEVICE Projects? Working in DIGITAL DEVICE Projects?  Then this communication is for you!_x000D_
Working in the digital device space is new to GSK and a lot of work was needed to bring our procedures in line.  A cross functional team including members from CH Quality, CH Regulatory, CH Tech, CH Medical, the Categories, and CH Tech Ex organisations have been feverishly working to update key procedures to include aspects for Digital Devices, Software Development and new Regulatory Requirements for ISO13485:2016. This workstream is now complete and weâ€™re excited to be launching them for training during September._x000D_
Any change can be disruptive. The team has been actively working to minimise impact for existing Formulated Medical Devices, whilst ensuring a compliant and risk-based approach for the various new Digital Devices and regulatory classifications associated._x000D_
For full information that outlines what these Digital Device types are, what changes are coming and what you need to do next, please see the attached slides._x000D_
Please post questions/comments below.</t>
  </si>
  <si>
    <t>Laura Sinden is with Alexandre Bonnet and 2 others.</t>
  </si>
  <si>
    <t>Hope everyone is enjoying using the General Assembly platform._x000D_
In total 910 modules have been completed, 103 of them by one person!_x000D_
So far 61% of you have completed your first module, with 48% completing their first sprint. For those who have yet to complete their first sprint of modules, please could you do this as soon as you can? We spoke about deidcating 20% of our time to development in the CH Tech conference, and this is your opportunity to do so._x000D_
Please comment below with your favourite module so far or one new thing you have learnt!</t>
  </si>
  <si>
    <t>Clare Thompson is looking for 100% of CH Tech to complete their first sprint of modules. with Kaldip Gill and Rajvir Madan.</t>
  </si>
  <si>
    <t>At a great breakfast meeting, discussing innovation start ups collaborating with big corporates._x000D_
Great opening session from Carolina Alex, CEO of 27 Pilots, the company BMW spun off from their open innovation unit, running venture client units._x000D_
The picture is the output from a sensor of an autonomous car.</t>
  </si>
  <si>
    <t>Nick Simpson is with Ashley Hunter and 3 others.</t>
  </si>
  <si>
    <t>So what is the CH Tech BOT going to be called? JeDI? CHRIS? or something else...... You decide! Vote today ðŸ˜</t>
  </si>
  <si>
    <t xml:space="preserve">Please find attached the final output deck from Raj and Kurt`s recent Analytics Tech Workshop, which was hosted by Microsoft in their Reactor location in London and facilitated by Accenture. In addition to team members from Kurt`s team as well as CH Tech, we were also joined by Gigster, Google, Microsoft, Salesforce and Slalom. The deck provides good visibility into Kurt`s analytics vision and strategy as well as highlights 9 priority areas including innovation, digital analytics, marketing effectiveness and business performance. Next steps will be shared shortly but please do let us know if you have any questions for now. </t>
  </si>
  <si>
    <t>Adam Hurst uploaded a file.</t>
  </si>
  <si>
    <t>Having a very productive conversation with Sprinklr in London about project #Aurora.</t>
  </si>
  <si>
    <t>Marko Ivanovic is with Michael Moore and 2 others at St. Paul's Cathedral.</t>
  </si>
  <si>
    <t>Many Thanks Neale Russell for today's great session on RPA Tech Bytes Topic. For those that couldn't make it - Video Attached. Please make your feedback known about Tech Bytes in my earlier posting / poll. Many Thanks!</t>
  </si>
  <si>
    <t>This is an interesting read and feels like something which Tech is already doing in GSK. Kudos to the leaders out there :-)</t>
  </si>
  <si>
    <t>Ashish Pandey is with Ummed Singh and 12 others.</t>
  </si>
  <si>
    <t>Done!_x000D_
Are you having your say too?_x000D_
The addition of some thoughtful questions this time with space for written answers, which I liked. Mobile, too...if ever there was evidence the feedback is listened to ðŸ™‚_x000D_
#openconversation #makingiteasier</t>
  </si>
  <si>
    <t>Google once again strengthening it's hand in healthcare - an interesting read to understand all the different healthcare threads currently at Google and how they are looking to unify...for those who went to recent Google events, was Google's healthare strategy mentioned?_x000D_
Either way it provides a great opportunity for GSK to partner more.....</t>
  </si>
  <si>
    <t>Michael PRESTON , Weybridge site lead and VP Tech Excellence , shows his support for the Tech Roadshow .</t>
  </si>
  <si>
    <t>Agile FSFA Bootstrap learnings &amp; actions_x000D_
Need to increase business engagement in VFQ for Bootstrap_x000D_
- so current aim is to focus on business directly impacted in 30% focus_x000D_
- for up coming Bootstraps the VFQ Squad will take action to book engagement sessions with business/ product owner prior to the VFQ foundations course (should include team representatives)_x000D_
- we need team to help us target this to right people_x000D_
We know Bootstrap activity requires effort from team for a couple of months - we need to communicate any potential impact to service/ existing commitments to our customers_x000D_
- my VFQ Squad will take action to work with upcoming Bootstrap teams to understand any potential impact and agree appropriate comms prior to Bootstrap_x000D_
- we will need to support team to be doing those comms_x000D_
- clearly we will want to stress the the long term benefit for the temporary disruption_x000D_
Many thanks to Gabi Tysarzik for the quick feedback - which allows us to learn, adapt and improve. I look forward to hearing more_x000D_
I will get a session to communicate to wider CH Tech about Bootstrap just in case they are unaware_x000D_
- any ideas on best approach ?.. Tech Bytes ? WorkPlace video ?_x000D_
#chagile</t>
  </si>
  <si>
    <t>Ashley Hunter is with Gabi Tysarzik.</t>
  </si>
  <si>
    <t>Thank goodness for O365! Working from home today and realised this morning that I had left my power lead in the office. Luckily I can still take all my meetings on skype and access outlook / workday / workplace etc on my mobile. Plus it means I am getting some of my VFQ homework done !</t>
  </si>
  <si>
    <t>Smart Controls coming to you soon..._x000D_
_x000D_
Chloe Warren confirmed to me that at Tech Bytes on 6-Sep S&amp;R will be sharing Smart Controls which are aimed at simplifying risk management_x000D_
_x000D_
It consists of simple control statements, aligned to the risk/s they manage and have clear acceptance criteria. _x000D_
_x000D_
They are called "Smart" because a single control may cover multiple risk domains. _x000D_
_x000D_
Smart controls will give greater flexibility to teams on how they manage their risk, moving away from being document driven. _x000D_
_x000D_
First release of Smart Controls will not apply to GxP activities_x000D_
_x000D_
I look forward to hearing more ....</t>
  </si>
  <si>
    <t>A Go to Market strategy for data and customer journey that resonates well with our opportunities and challenges._x000D_
In summary it talks about -_x000D_
1. Doing the right regional solution with global reusability in Mind._x000D_
2. Develop global capabilities that regions can execute on._x000D_
3. And How to work with hybrid cloud._x000D_
Video is long but great topics on Data democratization , ML , regional / global governance , hybrid cloud which we are evolving._x000D_
@Amy Landucci , @Rajvir Madan, @Shivani Saini @ Amy Geschke, @ Liz Cowly , @ Alberto and @Nina Taitsy... would love to see a similar video from you all on_x000D_
- Where are we in the data journey according to you? Voice of Customer, tool capability , impact to business.. etc_x000D_
- What has worked well and what needs to improve ?_x000D_
- What should be our 2019 driving force and mantra for data ?</t>
  </si>
  <si>
    <t>Power BI in Consumer Healthcare businesses is seen as instrumental in delivering Competitive Advantage in Digital, Data and Analytics (97%) and Making it Easier through Systems and Processes (88%)._x000D_
The high level observations on Whatâ€™s Good, Whereâ€™s the opportunity and What we can do Next are outlined in the PPT attached below._x000D_
These, and other findings from our Power BI 2018 Survey are available to read here.</t>
  </si>
  <si>
    <t>Amanda PellnÃ¤s uploaded a file.</t>
  </si>
  <si>
    <t>#myInnovationIdea_x000D_
 After watching a webcast by Gartner, my idea is to explore Augmented and conversational analytics which Gartner calls the next wave of disruption n BI &amp; Analytics._x000D_
Situation: From traditional BI we are moving towards modern BI &amp; analytics with data in cloud along with discovery &amp; visualization tools. We are making great progress towards democratizing data and self-service reporting._x000D_
This involves manual data ingestion &amp; preparation, manually create visualizations, someone looks for patterns in data, shares &amp; operationalizes findings and this may need more manual data preparation and the subsequent stages. _x000D_
Target: The objective of Augmented and conversational analytics is to move towards, _x000D_
1. Augmented data preparation - Algorithms detect schemas, profile, catalog and recommend enrichment, data lineage and metadata_x000D_
2. Find Patterns in Data - Natural-language query, Algorithms find all relevant patterns in data Features are auto selected, Models are autos elected, Code is autogenerated_x000D_
3. Share and Operationalize Findings - Insights are narrated in natural language or visualizations to focus user on what is important and actionable, Embedded in apps or conversational UI_x000D_
Proposal: Start and Pilot With Small Data and Align to Business Drivers to Prove Value, Evaluate tools against our defined metrics. There will be challenges and obstacles but, we need to start experimenting now so that we can disrupt ourselves in the years ahead of us. _x000D_
 Credit: @Rita L. Sallam, Gartner</t>
  </si>
  <si>
    <t>Shrihari Kulkarni is with Mason McClanahan and Renee Smith.</t>
  </si>
  <si>
    <t>Anyone benefit or thought recently about getting a GSK job plus coach but just not got round to it???? A few years ago I trained as a GSK Job Plus Coach (JPC) and had clients across GSK, however after my last maternity leave - I didnt go straight back into it (bit silly!) &amp; only now picking up my JPC hat again. As part of returning to it - I'm completing some training &amp; need to do 4x30min coaching sessions with a peer / someone I'm not that close to. The client/coachee would benefit from some coaching on any topic they wish to bring &amp; I would benefit from the practice &amp; honest feedback! This can be done virtually &amp; clearly everything discussed is confidential. I'm finding it hard to identify a fellow peer - so if you would be interested or just want to know a bit more before deciding... please drop me a line. Many thanks for your help!</t>
  </si>
  <si>
    <t>#strategicpartners excellent questions team!!!! As always CH Tech you are willing to speak up and share your thoughts. We will wrap up now as there are no new questions</t>
  </si>
  <si>
    <t>Hi all, here an interesting video from our PH Supply Chain colleagues around some of the Tech and Engineering innivative solutions we are starting to implement in our PH and Consumer Health sites. AR being explored at Nyon, VR in ISC, Oakhill and Dungarvan sites, etc. Please reach out in case you want to know more .</t>
  </si>
  <si>
    <t>#VFQ #TechBytes_x000D_
No matter youâ€™ve been able to attend or not, it worths (re)listening todayâ€™s Tech Byte recording as it provides a quick intro into VFQ, a high level definition of the 6Rs, status of the portfolio management transformation and explains the BRP concept._x000D_
Message is clear:_x000D_
1) Carry on with BAU unless youâ€™re part of the 30% agile candidates in which case youâ€™ll be approached &amp; assited by our Agile Coaches;_x000D_
2) Big Room Planning is the mechanic of dynamicly managing our portfolio for making prioritisation calls to allow GSK to compete in this fast paced environment._x000D_
Thank you Kaldip Gill and Paul Hanly for a great session!</t>
  </si>
  <si>
    <t>We came, we saw, we played badminton with our strategic partners! Check out our video from last night's fun and all for a good cause...please give generously._x000D_
#savethechildren #GlobalHealth #Trust #LetstalkGlobalHealth</t>
  </si>
  <si>
    <t>Sudhir Singh shared a post.</t>
  </si>
  <si>
    <t>A few Pharma R&amp;D Tech colleagues posted an Ignite proposal for an onboarding app that provides new starters with relevant info. Wouldn't it be great to have one for the CH sites?_x000D_
https://ignitegsk.com/newhireonboarding/Page/ViewIdeaâ€¦</t>
  </si>
  <si>
    <t>Denise Pohlhaus</t>
  </si>
  <si>
    <t>Can I ask a question about BRP to Kaldip Gill. Should ongoing opex be part of the BRP ask or is it expected that this is locally funded?_x000D_
If it is included and funded by Tech centrally - then how would that work with quarterly cycles as licences are generally linked to a miminum of 12 month agreements._x000D_
To give an example we will be bringing an Orange Strore ask which includes a component of licences for Trax which have a mimimun 12 month term.</t>
  </si>
  <si>
    <t>CH Tech Robotic Process Automation/BOT activity is moving to Workplace and will restart today!  _x000D_
_x000D_
Whilst wider GSK Tech organisational changes have impacted GSK Tech RPA leadership and environment/infrastructure/delivery scale up, Andre Lemos and I (your CH Tech RPA champions) have had to slow the scaling of BOT demand gathering &amp; delivery across CH Tech.  _x000D_
However, having recently engaged with Platforms and GA&amp;D Tech teams, RPA things are now starting to move again. For example: _x000D_
Platforms group are in the process of building &amp; scaling RPA infrastructure &amp; platform (Automation Anywhere) _x000D_
GA&amp;D / Pharma Tech teams are in the process of building their own RPA/BOT factories  _x000D_
Currently CH Tech have no plans to build our own RPA/BOT factory and we will continue to work closely with both Platforms and GA&amp;D to understand how they plan to scale BOT delivery &amp; support across GSK and how CH Tech can tap into this. _x000D_
We are expecting to know more by September on how they plan to do this and will target Q4 to hopefully start to tap into this BOT building &amp; support capability.  _x000D_
In the meantime, we would like to close out the CH Tech BOT naming competition (by early Aug) and continue to capture RPA/BOT demand (by end Aug).  _x000D_
We will keep you all posted and happy to take more feedback.  _x000D_
_x000D_
Coming upâ€¦.a reminder on what RPA isâ€¦.</t>
  </si>
  <si>
    <t>Neale Russell is with Al Washco and 2 others.</t>
  </si>
  <si>
    <t>â€œAutomate what makes sense. Otherwise it fires back long termâ€. #MartechSummit takeaway No.1.</t>
  </si>
  <si>
    <t>Meg Farren, CMO of KFC UK &amp; Ireland, on empowering teams to be brave when they know they have a good idea. She turned down the FCK no chicken apology proposal two days in a row, but her team felt empowered to come back again a third day.... the rest is history.</t>
  </si>
  <si>
    <t>Stephen Dunphy is with Savi Arora.</t>
  </si>
  <si>
    <t>Very interesting read on how Hal runs his meetings._x000D_
"Hal Barron, the chief science officer of UK pharma giant GlaxoSmithKline, begins every meeting by asking â€œWhat, exactly, is this meeting for?â€ According to a profile in Forbes, Barron then makes sure every meeting has a deciderâ€”the person who will make the final decisionâ€”and challengers. He says he doesnâ€™t believe in decision by committee, and wants a single individual to be accountable, so Barron will either declare that he will make the final decision, and expect the others in the room to challenge him, or he will appoint someone to make the decision, and then become a challenger. He even does this in meetings with Glaxo CEO Emma Walmsley."</t>
  </si>
  <si>
    <t>Praveen Raman shared a post.</t>
  </si>
  <si>
    <t>For those of you taking notes directly on your laptop, checkout number three on this article. I still take notes by hand but then transfer to OneNote as it helps me to remember!</t>
  </si>
  <si>
    <t>Jeff Bosetti shared a link.</t>
  </si>
  <si>
    <t>Thank you Rajvir Madan for sending us to the Most Contagious Innovation event at the Business Design council, with Pavlina Mihhaleva &amp; Stephen Dunphy Lots of great ideas to share in an up &amp; coming podcast</t>
  </si>
  <si>
    <t>Visual recognition and the ability to search from an image rather than text is starting to become a customer expectation. I posted last month about how it is being used in the world of fashion to allow consumers to find and purchase celebrity wears - now Easyjet have launched Look and Book where you can upload an instagram image and it will find flights to the nearest airport. A great example of innovation making it easier for the customer to engage and purchase._x000D_
https://www.easyjet.com/en/look-bookâ€¦</t>
  </si>
  <si>
    <t>https://www.mobihealthnews.com/â€¦/amazons-newest-machine-leaâ€¦</t>
  </si>
  <si>
    <t>Have you ever been a mystery shopper or been â€œmystery shoppedâ€ before? _x000D_
There are many crowdsourcing organisations that provide compensation to regular shoppers to visit stores and perform tasks within the store via a mobile app. This allows valuable customer insights, in-store execution data, brand recommendation information, photos in store and an unbiased shopperâ€™s opinion (amongst many things) to be obtained in a very quick space of time. You can ask shoppers to perform these visits outside of normal working hours and gain crowds in more remote geographical locations to extend your normal reach of reps and merchandisers. _x000D_
Alan Fisher and I have been exploring these potential benefits of crowdsourcing and along with Crispin Haywood (UK Shopper Science Head) and Phil Francis (EA Pharmacy Capability Lead), this week we will be inviting some crowdsourcing companies into GSK to explore their various solutions and how we can create value for GSK. _x000D_
If you have any thoughts or ideas about mystery shopping and crowdsourcing, Alan and I would love to hear from you - #crowdsourcing #powerofthecrowd</t>
  </si>
  <si>
    <t>Catherine Yong is with Alan Fisher.</t>
  </si>
  <si>
    <t>We had a great opportunity to discuss our Supply Chain Roadmap today at the CH Tech Bytes! Please reach out to any of our team as Marcelo Wittlich, Sumit Garg, David Hanley, and myself would be happy to answer questions or provide more details. Thanks for setting it up, Gemma Squire, and letting us share!</t>
  </si>
  <si>
    <t>Jeff Bosetti uploaded a file.</t>
  </si>
  <si>
    <t>First SFA team going through their customer personas. #vfq</t>
  </si>
  <si>
    <t>Clare Thompson was live.</t>
  </si>
  <si>
    <t>CLT meet is happening in Singapore this week. I was invited for an informal lunch with CLT members today . It was nice to catch up one on one with each of the CLT members. Just sharing some quick relevant notesâ€¦_x000D_
Marc S_x000D_
He was very appreciative of some of the great work that has happened in APAC. He was very happy about the Digital Acceleration workshop held in Singapore and had positive messages about it. He also mentioned that Filippo is happy and very supportive as well. Quickly talked to him on some the work we are doing. He wanted a honest opinion on what I felt since I presented to him in Feb 2017 on the Digital gaps. I mentioned about all the positive stuff and speed at which things are moving compared to the previous years. I called out two specific areas for support a) Current gaps in market ADLs and b) Regional business resource in terms of Digital Analytics. He talked about some of the challenges he is facing across markets in terms of getting competent resource for ADL role. This is on top of his agenda. On the Digital Analytics he said there will be more focus and support from business side. In particular for APAC two additional business resources should be coming through shortly. One will be for China and the other one for markets other than China. This sounds positive_x000D_
Laura B_x000D_
Very interesting conversation and was keen to understand details of the various initiatives. Very open to hear about product feedback on Panadol / Voltaren. Open to new innovations like Ayurveda and Pain heat therapy. Project Monolith (AI initiative with ANZ) - she was keen to understand the details. Talked to her the support needed both from an overall copy approval process and resourcing. She was quiet keen to fast track the programme with ANZ and will be enlisting appropriate support from management as well. Great to see her passion and strong support for the innovation project._x000D_
Carlton_x000D_
Highly supportive of the acceleration of DAM across APAC. He emphasised the importance of reuse of contents and digital assets. Keen to see us drive content efficiency. Also, was very keen on Project Monolith and other innovation projects_x000D_
Good conversation with other CLT members as well. Overall, I can feel the passion from all the CLT members to execute more, drive growth and make a difference. I was pleased to have this opportunity!</t>
  </si>
  <si>
    <t>Thank you to David, Marcelo, Sumit &amp; Alberto for doing this week's Tech Bytes on the Supply Chain Roadmap. Slides &amp; Recording attached.</t>
  </si>
  <si>
    <t>Gemma Squire is with Marcelo Wittlich and 3 others.</t>
  </si>
  <si>
    <t>I'll be getting my Flu jab this year at GSK House - will you get yours?_x000D_
I saw this post today and it reminded me to book an apponitment to get my annual Flu jab from Occupational Health at GSK House._x000D_
What a lot of people dont realise is that it's free for GSK staff - see the link below for more details.</t>
  </si>
  <si>
    <t>One Device in Italy - Pharmacy Wave 2_x000D_
Collecting laptops... ðŸ˜</t>
  </si>
  <si>
    <t>Saverio La Pietra shared a post.</t>
  </si>
  <si>
    <t>Most important point. On average, 50% percent of our time is spent reworking our software! _x000D_
_x000D_
LETâ€™S LOOK AT SOME RECENT STATS ON SOFTWARE FAILURE:_x000D_
over $1 trillion/year are spent in IT worldwide_x000D_
up to 15% of projects end up abandoned because of inadequate functionality_x000D_
on average, between 5% and 10% of a companyâ€™s total revenue goes to its IT group_x000D_
IT professionals spend almost 50% of their time on reworks that are completely avoidable_x000D_
The cost of fixing errors after development is complete is 100x that of fixing the errors before the software/product/app is launched</t>
  </si>
  <si>
    <t>Huge congratulations to the French team for achieving a milestone in our Consumer Healthcare Data Analytics and BI journey by creating the first First SFA Report using data from the Azure Data Lake. . ðŸ‘ Simon Hanley David Ross David Roux Emmanuel Oczkowski Valerie Giraud Pier Luigi Cavallari Divya Verma Juan Arias-Camison-Hdez</t>
  </si>
  <si>
    <t>Hey team, please take the time to fill out this survey to help us get the communications right</t>
  </si>
  <si>
    <t>Funnovation#5 will be live in half an hour! Join the debate:_x000D_
Webex:  https://gskmeeting.webex.com/gskmeeting/onstage/g.php?MTID=eb2ef8143719a0a25ec0349add4fc1597_x000D_
Funnovation on Workplace (take part in the polls)_x000D_
https://gsk-workplace.facebook.com/groups/funnovation/</t>
  </si>
  <si>
    <t>https://techcrunch.com/â€¦/the-7-most-important-announceâ€¦/amp/</t>
  </si>
  <si>
    <t>The Concord Project is pleased to announce that the Bulk Migration of quality documents from Phoenix to OTCDocs has completed. Over 9,500 documents were in scope from the Phoenix 100 and 400 cabinets and have migrated to the OTCDocs eSOP and QA cabinets. The project team also released several cabinet enhancements to address the additional document types and organization needs. Users will be able to search for legacy Phoenix document IDs and titles in the OTCDocs system, and any document that was not originally in scope for migration can still be released to OTCDocs via the ROPE cabinet.</t>
  </si>
  <si>
    <t>Cathy Carnevale is celebrating success with Michael Ramsden and 8 others.</t>
  </si>
  <si>
    <t>Some of the slides from the Dell Tech Forum keynote that covered AI , deep learning , IOT and robotics . Will you make it happen , watch it happen or wonder what happened ???</t>
  </si>
  <si>
    <t>Nice set of activities for collaboration. Itâ€™s all visually sharing solutions to problems. Whether that is a whiteboard or the back of a napkin. When you share a sketch, there is less misinterpretations, more alignment, and better collaboration.</t>
  </si>
  <si>
    <t>Excited to launch Project DIVE - CH GBI's Accelerated Power BI pilot kicking off on Friday 16th Nov at GSK House. DIVE starts with a full day training on Power BI, followed with a time boxed and guided report development plan to enable targeted early adopters deliver 10 Power BI reports across functional areas in 4 weeks._x000D_
The Initial training on Friday 16th Nov is open to anyone who is self motivated to explore Power BI and can be attended F2F or remotely. If you are interested, we have space. Reach out to me if you are ready to Dive In !!</t>
  </si>
  <si>
    <t>Apoorva Kumar</t>
  </si>
  <si>
    <t>Sunday, November 4, 2:00AM is when those of us in the United States set our clocks back ONE HOUR and say goodbye to Daylight Saving Time_x000D_
The UK and many other parts of the world will change time on Sunday, October 28 at 2:00AM. Expect standard meeting times to be different for the week.</t>
  </si>
  <si>
    <t>Whitney Brown</t>
  </si>
  <si>
    <t>Hello CH Tech we are now live with our questions to the LT on Stratigic Partners. Please post your questions or comments into individual posts</t>
  </si>
  <si>
    <t>Another BREXIT milestone met</t>
  </si>
  <si>
    <t>I am excited about this strategic partnership and want to get the most out of it! Two questions._x000D_
#1. How can Strategic Partnership be leveraged to be more agile and experimental ?_x000D_
#2. How can we engage with local teams such as Accenture Japan in this strategic partnership framework? The benefit of strategic partner with global reach; tapping into local resources knowing the market, culture, language, and location/time-zone friendliness._x000D_
#strategicpartners</t>
  </si>
  <si>
    <t>Satoshi Ogawa</t>
  </si>
  <si>
    <t>Inspirational TV show on how design and technology can change lives, worth a watch if you can get the BBC.</t>
  </si>
  <si>
    <t>Kelly Ellis shared a link.</t>
  </si>
  <si>
    <t>Welcome to workplace...are you ready to be the headlights CH Tech?</t>
  </si>
  <si>
    <t>Amy Landucci created a poll.</t>
  </si>
  <si>
    <t>In the spirit of transparency, please see the latest engagement report for the General Assembly training. If you have yet to start your training please do! Any feedback please comment. Rajvir Madan Kaldip Gill</t>
  </si>
  <si>
    <t>Clare Thompson uploaded a file.</t>
  </si>
  <si>
    <t>Cathy Byrne you asked the following question on Yammer...I am moving it to workplace to answer_x000D_
Amy Landucci it's been a year since you joined us (time flies when you are having fun!), in terms of what you planned to achieve in your first year, are you happy with the results? Anything you wish would have turned out differently?</t>
  </si>
  <si>
    <t>Amy Landucci is with Cathy Byrne.</t>
  </si>
  <si>
    <t>What great diversity &amp; inclusion policy looks like_x000D_
https://gsk-workplace.facebook.com/groups/InclusionandDiversity/permalink/2135206496696291/</t>
  </si>
  <si>
    <t>The Analytics Demo Day is just a couple of days away!_x000D_
There are a range of tools and technologies being showcased at this event covering all areas of the business. From CH Tech, we will be showcasing the Allergy Forecaster, iStore, Spain Daily Sales Report and Trade Promotion Optimisation._x000D_
Visit us in GSK House, AN4 on Wednesday to learn more!</t>
  </si>
  <si>
    <t>Amanda PellnÃ¤s shared an event.</t>
  </si>
  <si>
    <t>We are on the hunt in the UK ... https://careers.peopleclick.com/â€¦/â€¦/internal1922/gateway.doâ€¦</t>
  </si>
  <si>
    <t>Feeling hungry for Agile ?_x000D_
Just in case you missed it - grab yourself a Lite Bite...</t>
  </si>
  <si>
    <t>Ashley Hunter shared a group.</t>
  </si>
  <si>
    <t>CH Tech S&amp;R has completed a realignment exercise of all open RMS risks as of 13 Sept yesterday. Purpose is to align RMS risks to a LT member under a specific RMS Function(lower tier the organisation structure) and making it easier for Risk Management reporting &amp; tracking for all._x000D_
Full details on New RMS Functions replacing Old RMS Functions &amp; LT alignment by Function are in attached document._x000D_
Let us know if you are facing access right issue in using RMS system after this notice or have any question. Thanks.</t>
  </si>
  <si>
    <t>Karen Tang uploaded a file.</t>
  </si>
  <si>
    <t>Words are the most important aspect of UX. Any application you are creating should focus on the words your customers use to describe their needs - not the company's.</t>
  </si>
  <si>
    <t>Hello. Passing this along since I've also heard many people have been struggling with this new feature.</t>
  </si>
  <si>
    <t>https://gsk-workplace.facebook.com/groups/118792355430508/permalink/271110283532047/</t>
  </si>
  <si>
    <t>Dmitriy Shabalin shared a post.</t>
  </si>
  <si>
    <t>See how ISC are Making it Easier using Power BI.</t>
  </si>
  <si>
    <t>Kui Njagi is with Karan Sood and Mangesh Patil.</t>
  </si>
  <si>
    <t xml:space="preserve">Within 8 weeks, we have been able to build and deploy a working mobile app for the Mobile App Factory project. _x000D_
_x000D_
These are the initial components and containers that can be reused and  restyled for any GSK mobile app project (iOS &amp; Android). This is  just the result from Sprint 1!_x000D_
_x000D_
Here is video capture from my iPhone._x000D_
â€” with Ram Balasubramaniam and 2 others. </t>
  </si>
  <si>
    <t>Nancy DelRe shared a post.</t>
  </si>
  <si>
    <t>For those of you who missed the SCORE presentation by Rich Keller, Motivational Speaker, click below to view the taped video. He teaches us that Life is a game â€“ Branding is how you SCORE! Stand-out / Conquer Obstacles / Reach Excellence. He is transforming lives â€˜One Wordâ€™ at a Time!</t>
  </si>
  <si>
    <t>Renee Smith shared a link.</t>
  </si>
  <si>
    <t>Hereâ€™s how Consumer Healthcare is Making it Easier with Power BI_x000D_
Since launching in January 2018 Power BI has already had a positive impact on colleagues worldwide, saving them at least 610 hours per week. Read the article to find out how.</t>
  </si>
  <si>
    <t>A big shout out to the CH CSR team in Turkey who are making it easier with Power BI and enabling improvements in performance through new ways of working. Well done to Selin Kaptan &amp; Suat Akkan ðŸ‘</t>
  </si>
  <si>
    <t>You said you wanted to know more about the Digital Advisory Board, so I recently interviewed one of our external experts, Saj-nicole Joni. I asked her what itâ€™s been like to watch us go through our digital transformation journey, and she shared some really interesting insights about the types of things we discuss at the meetings and how the board is challenging us to learn fast and fail fast. You can watch the full interview here: https://connect.gsk.com/â€¦/digital/Pages/Digital-Advisory-Boâ€¦_x000D_
Iâ€™m going to be posting more of these videos and articles in the coming months. Please let me know if thereâ€™s anything in particular youâ€™d like to hear more about.</t>
  </si>
  <si>
    <t>Did you miss our recent #Funnovation debate on wearable devices?_x000D_
Watch back the debate in your own time here._x000D_
Want to know who is speaking? See our bios attached._x000D_
For our other debates on robotics, blockchain and AI, check out our intranet page - https://connect.gsk.com/sites/it/Pages/Funnovation.aspx</t>
  </si>
  <si>
    <t>Michael Moore is with Qi Pan and 4 others.</t>
  </si>
  <si>
    <t>Tech Bytes - Hit me with your feedback! We have done 12 sessions now since we launched at the end of May aimed at our perm staff members. Roughly 60-70 people turn up regularly on the day &amp; I know we get a fair % more watching the catch up videos, however this is not a 80% rate of engagement for example. Therefore my simple question is are these sessions still valuable? Don't be shy &amp; just read this post, please let me know! Does the timing work for example/would you prefer a different method of comms or just offline videos on topics etc etc etc. Give me feedback by using the add other options in the poll or comments. If you voted to keep - suggestion for topics you would like to hear about please! The presenters &amp; I - do this for you, so let us know if good use of time/drives value! Thank-you!</t>
  </si>
  <si>
    <t>Gemma Squire created a poll.</t>
  </si>
  <si>
    <t>Thank you to all who joined our Smart Controls Overview session on 25th October. Here are the slides we presented (same as 6th September Tech Byte).</t>
  </si>
  <si>
    <t>Mhairi Maclennan uploaded a file.</t>
  </si>
  <si>
    <t>Are GSK expected to follow suit with Walmart?_x000D_
https://www.chainstoreage.com/â€¦/walmart-optimizes-digital-â€¦/_x000D_
Nakul Vyas, Richard Cooke &amp; James Masters - does this impact anything GSK will do in this space? Especially if Walmart expect it or it can be used for other Retailers sites?</t>
  </si>
  <si>
    <t>Hello Everyone!_x000D_
Welcome to Episode 6 of the CH Techx Talks Podcast. This week's episode features Savi Arora and Stephen Dunphy during their exciting day at the Most Contagious Conference in London, where the best of the best innovations in 2018 are reviewed._x000D_
CH Techx Talks Episode 6 - Savi and Stephen at Most Contagious 2018_x000D_
If you would like to be featured in a future episode, please contact mason.r.mcclanahan@gsk.com.</t>
  </si>
  <si>
    <t>Mason McClanahan is with Stephen Dunphy and 3 others.</t>
  </si>
  <si>
    <t>Good example of implementing a standard system exploring innovative ways of using it. It is our responsibility to allways challenge and explore new possibilities to help the business to be more agile. Thanks to JacarepaguÃ¡ LT that was very supportive on that !</t>
  </si>
  <si>
    <t>Marcelo Wittlich uploaded a file.</t>
  </si>
  <si>
    <t>Exciting update about the successor to Zinc: Veeva PromoMats for Claims &amp; Copy Approval!</t>
  </si>
  <si>
    <t>Michael Ramsden is with Tim Carter.</t>
  </si>
  <si>
    <t>Hello Everyone!_x000D_
Welcome to Episode 2 of the CH Techx Talks podcast. This week's episode features an interview with Shaafi Khokhar, Digital Analytics and Media Delivery Director. Thanks to Savi Arora for hosting the Q&amp;A. In each episode, you will hear someone from our organization share their unique ideas, motivations, and experiences to help shape the future at GSK._x000D_
Episode 2 - Meeting Shaafi_x000D_
https://soundcloud.com/â€¦/ch-tech-episode2-meeting-sâ€¦/s-ad3Mg_x000D_
If you would like to be featured in a future episode, please contact me at mason.r.mcclanahan@gsk.com._x000D_
Thanks,_x000D_
Mason</t>
  </si>
  <si>
    <t>Here is some feedback from a recent AAR with one of our Denture Care 'DAM Champions'. Within the DIG Programme we regularly undertake after action reviews as it helps us learn and improve. This partucular AAR was conducted after our recent Wave 1 Go-Live. It shows we're doing a lot right, but we're not perfect - improvements are already being baked in for future wave deployments. _x000D_
_x000D_
Were you adequately made aware of Streamline, the benefits, and what it meant for you?_x000D_
Yes, the communication on the product itself (i.e. what it is, how it differs to zonza and how we plan to roll it out to markets) was very clear. There is nothing that stands out as missing from communication however it would have been good to see the product live ahead of some communications, especially the comms around asset migration. If we had seen the product ahead of these conversation, we would be better placed to visualise and contextualise the asks of us._x000D_
_x000D_
What was good about the comms you receive on Streamline?_x000D_
It was well paced, consistent and user friendly â€“ descriptions of the system were clear and easy to understand. It would be easy to overcomplicate comms but the team avoided this pitfall._x000D_
_x000D_
What, if anything, could the Streamline team do differently to better communicate in future roll outs?_x000D_
Overall, it was very good but there was a bit of confusion around responsibilities â€“ champions were highlighted as a brands point of contact but it was a little unclear what this meant. For instance, in regards to asset migration, Champions understood that they needed to collate assets and steer migration but the help they had from champions and the product team was a bit of a (welcome) surprise._x000D_
_x000D_
Did the Streamline training provide you with adequate understanding of how to use the system, and give you the confidence that you had the skills to operate the system in your day to day work?_x000D_
Training was really good â€“ we left training feeling streamline is intuitive and easy to use. It was really good to have a demo element and a chance to try it ourselves. S&amp;R training in particular was great, however training on validation could have been more precise. Some users were left confused in terms of exactly what they were mean to do. Perhaps showing examples of what is right and wrong migration would be helpful?_x000D_
_x000D_
Is there anything you think the Streamline training team should do differently in the future?_x000D_
As above, it would also be good to speak to an agency to get their perspective too._x000D_
_x000D_
Whilst using Streamline have you found elements of the tool confusing as to their meaning and/or function?_x000D_
From market perspective, Streamline is very easy to use â€“ search for instance is very intuitive and akin to google which is great. There is room for improvement, weâ€™ve had some issues with tagging and titling assets as these currently lack uniformity but weâ€™re already taking steps to address this. Folder organisation is another area for improvement, but this is already being addressed._x000D_
_x000D_
Which elements of the tool do you think are working well? Which elements are an improvement on previous ways of working?_x000D_
Search &amp; Retrieve functionality (e.g. search share &amp; download) is great, very intuitive.Also really like the ability to save preferences and searches._x000D_
_x000D_
Have you been able to find all the functions you would expect to find?_x000D_
It would be great to have an index of assets for each brand or a brand specific landing page._x000D_
_x000D_
Did you find the asset migration process clear and did you feel adequately supported in this activity?_x000D_
A lot has already been said about frustrations with asset migration but the best part of the process was that we were always supported. Even if we werenâ€™t seeing eye to eye on deadlines, there was always good support._x000D_
_x000D_
In terms of asset migration, is there anything we could do differently?_x000D_
Keep roles and responsibilities clear from the get go.It would be good to have more regular check-ins e.g. perhaps we would have spotted the issues with Grey earlier if this had happened. Validation was a little confusing, I found it hard to understand the terminology around this._x000D_
_x000D_
Any Other Feedback?_x000D_
Weâ€™re always learning as we go, some more than others, but we have been able to do it so far as you have all been very responsive to our questions. As a project team thatâ€™s what weâ€™re looking for. Itâ€™s great to have that constant support and know your listening to us._x000D_
Moving forward now that weâ€™re live, it would be good to know who the single point of contact is in the Digital Operations Team. It would also be good to get visibility on the plan for rolling out to further markets as well as the decommissioning of Zonza in December. We want to archive non-streamline assets as a record so need clarity on when the decommissioning is happening.</t>
  </si>
  <si>
    <t>Richard Cooke is with Alice Wrenshall and 2 others.</t>
  </si>
  <si>
    <t>Appropriate for Friday the 13th ðŸ’€â˜ ï¸ðŸ‘»ðŸ‘½ðŸ¤–</t>
  </si>
  <si>
    <t>Shrihari Kulkarni shared a post.</t>
  </si>
  <si>
    <t>AI use cases are fast growing. Checkout the values it brings in sales.</t>
  </si>
  <si>
    <t>Chaitanya Garikapati shared a link.</t>
  </si>
  <si>
    <t>How to design buttons. It's all about the details.</t>
  </si>
  <si>
    <t>See how USA is Making it Easier with Power BI.</t>
  </si>
  <si>
    <t>Natasha - The Compliance Bot is already in action. Below are most frequented words which were queried to Natasha. Why don't you give it a try and see if Natasha has answer to your query about Code of Promotion. Reach Natasha here- https://natasha.aerovision.in/</t>
  </si>
  <si>
    <t>I really enjoyed our CH Tech Talent Review discussion yesterday! If you still haven't updated your Talent Profile in Workday, here is a short guide how to do it ðŸ˜‰. Also, please remember to keep your Development Plan up to date as it automatically feeds into your Talent Profile._x000D_
We're using Talent Cards on the daily basis - in recruitment processes, Talent Reviews and Regional Talent Boards or in making introductions across different Tech BUs, so it's really worthwhile to keep them up to date!</t>
  </si>
  <si>
    <t>Agnieszka Surowicz uploaded a file.</t>
  </si>
  <si>
    <t>The One Device programme continues to progress through CH. Last month, Australia and New Zealand completed their implementations, withdrawing redundant laptops from 51 reps, and Japan also moved the field force to iPad-only operations (40 reps; the laptop removals are in progress)._x000D_
This month, the first wave (of 4) in Italy - 25 reps - made the move (again with laptops handed back) and this week Portugal and Spain completed the field force move to iPad-only operation (75 reps; laptops will be retrieved at the cycle meetings in September). Over 1,760 CH reps in 70 countries around the world are working successfully with one device._x000D_
Congratulations to Moses Rizk and Lawrence Chan (ANZ), Satoshi Ogawa (Japan), Saverio La Pietra and mario Mario Domenighini (Italy) and Esther Alonso (Spain) for much hard work and persistence over many months to achieve this._x000D_
Next up at the end of this month: GB</t>
  </si>
  <si>
    <t>Guy Rickards is feeling positive.</t>
  </si>
  <si>
    <t>Bryan Wong and his team is gearing up to touch some remarkable feats next year with the help of DMS, SFA and iStore ..._x000D_
10% ðŸ˜Ž( not 2, not 5, 5+5 it is two hi-fives as in picture!) uplift is not too bad to expect from GT , given the commitment from everyone as in the group picture from the closure session @ iStore workshop today conducted by Rin Russel . Way to GO #Team Malaysia Edwin Ong Kenneth Leong Stella Toh</t>
  </si>
  <si>
    <t>FYI</t>
  </si>
  <si>
    <t>Happy Friday all. I urge you to listen to this inspirational interview with Formula One engineer Caroline Hargrove._x000D_
She worked for 10 years on simularors for the Mclaren Formula 1 team and has recently moved to Bablyon Healthcare to work on a primary healthcare patient orientated digial twin._x000D_
This is definately something we should be looking into in CH Tech._x000D_
You can download the audio here</t>
  </si>
  <si>
    <t>https://gsk-workplace.facebook.com/100027467234070/posts/191953341730239/</t>
  </si>
  <si>
    <t>Stephanie Dock shared a post.</t>
  </si>
  <si>
    <t>Do you have content in an Office 365 Team Site or OneDrive for Business that you havenâ€™t touched in a while? There are new processes coming, including a janitor, which will automatically delete anything in your Team Site Libraries (from 21 October) and OneDrive for Business (from 11 November) that hasnâ€™t been modified for three years or more.</t>
  </si>
  <si>
    <t>Is there a forum where we can share feedback on the strategic partners we work with, ensure that we are leveraging learnings from across the group? #strategicpartners</t>
  </si>
  <si>
    <t>Challenge and question!</t>
  </si>
  <si>
    <t>BREXIT gudiance for Data Privacy_x000D_
Following the last Focus on BREXIT sessions, I had recieved several questions on Data Privacy guidance due to BREXIT._x000D_
I can now share the latest gudiance provided by the Data Privacy CoE in the attached slide pack and as a summary below._x000D_
Following a recent discussion with Xavier Jean (GSK Global Privacy Officer), the Data Privacy CoE are proposing to put in place contingency plans to cover EU to UK transfer of PI and their current position is to â€œwait and seeâ€ and not trigger any contingency plans until there is further clarity on final Brexit position._x000D_
The COE have taken the â€œwait and seeâ€ approach as their view is that the enforcement risk posed is very low, combined with a low risk of harm to individuals._x000D_
UK to EU transfers of PI data is no longer included, as recent UK Government statements that post Brexit transfers from the UK to the EU will not require any compliance actions._x000D_
At this stage there is no direct support required from CH Tech - if this changes as we get closer to BREXIT, I will let the relavent teams know._x000D_
If anyone has any further questions or comments on BREXIT, then please let me know or drop into a Focus on Brexit session at the end of November for furher information.</t>
  </si>
  <si>
    <t>#strategicpartners If we move to a DevOps model for some products, how will our relationship with our SI Partners change? How do we ensure we maintain consistant teams within the SI partner's organisation for our products? Is our funding and procurement model going to change? Thanks :)</t>
  </si>
  <si>
    <t>Excited to be in PoznaÅ„ for first time this week for VFQ training. If any of the Poland team want to chat whilst I am here then please donâ€™t hesitate .</t>
  </si>
  <si>
    <t>Tech Leadership Team update_x000D_
As the Tech function continues to transform to make sure itâ€™s set to deliver GSKâ€™s Innovation, Performance and Trust priorities in the best possible way, there are some changes to the GSK Tech Leadership team supporting both R&amp;D and Operations.</t>
  </si>
  <si>
    <t>Shabna Raja shared a link.</t>
  </si>
  <si>
    <t>A good collection of articles around AI and medicine.</t>
  </si>
  <si>
    <t>Bringing to life how a team use Value Flow Quality (VFQ) to deliver a new app.</t>
  </si>
  <si>
    <t>Andy Iona shared a post.</t>
  </si>
  <si>
    <t>Great article in GSK News today showcasing the positive impact of Power BI across Consumer Healthcare Markets. Kudos to everyone involved._x000D_
https://myconnect.gsk.com/sites/GSKNews/Pages/News.aspxâ€¦</t>
  </si>
  <si>
    <t>We are very much aligned as Innovation is value driven but if a quick win is value driven then we need to just do it! #makingiteasier</t>
  </si>
  <si>
    <t xml:space="preserve">  The Associates at the GMS Memphis factory are always out to learn. After completing the successful MERP installation, â€œWhatâ€™s Nextâ€ is often asked. _x000D_
Barbara Montross, Site Tech Service Lead (also known as the IT Department) utilized the Siteâ€™s Transparency Room. This is a Common area where Associates can gather for informal Information sessions, Meetings or just to sit in comfortable chairs to do some work. Barbara set up a Windows 10 PC for clients to try and see what is coming. While not necessarily where the Windows 10 formal testing is to be done, this Experience Windows 10 PC does help in answering the question of â€œWhatâ€™s Nextâ€.</t>
  </si>
  <si>
    <t>Gentle reminder for CH Tech to share our 'employee voice' on Pigeonhole ahead of the Let's Talk sessions in Warren and GSK House on Monday 10 September. For our colleagues in other regions - please also share your thoughts on working in GSK! This is your opportunity to be heard by Senior Leaders.</t>
  </si>
  <si>
    <t>Qi Pan is with Renee Smith.</t>
  </si>
  <si>
    <t>Interesting....</t>
  </si>
  <si>
    <t>CH BRP.... joint business and tech teams walking through their key asks for the quarter, and next steps they will take to prove they are working on the right thing....</t>
  </si>
  <si>
    <t>Sharing post from DDAI - CH Tech group</t>
  </si>
  <si>
    <t>Workplace Wonderland! ðŸ˜Š_x000D_
Are you ready for new changes in comms across CH Tech!_x000D_
GSK news has now been phased out and the way we communicate is changing!_x000D_
Going forward all business area news articles that were previously in the GSK newsletter will now need to be added in Workplace._x000D_
This can be on: _x000D_
 ðŸ™‹â€â™‚ï¸ðŸ™‹â€â™€ï¸New joiners_x000D_
ðŸ™ï¸ðŸŒ New ways of working_x000D_
ðŸŽ–ï¸ðŸ† Achivements_x000D_
ðŸ“ŠðŸ“‹ Anything work related_x000D_
ðŸ¤£ðŸ˜› Fun and exiciting news_x000D_
_x000D_
GSK connect will also be phased out and all GSK news will be transferring to Workplace. _x000D_
I am attaching a guide from Consumer Comms which may help you utilise Workplace more._x000D_
Happy posting on Workplace, its the new place to be and share your comms! ðŸ¤©</t>
  </si>
  <si>
    <t>Shabna Raja uploaded a file.</t>
  </si>
  <si>
    <t xml:space="preserve">  Today is the day! _x000D_
Anne-Laure and Jacob are two of our external experts who will be going head-to-head to debate whether wearable devices will revolutionise healthcare._x000D_
Who do you think will win? Join us at Funnovation #4 to find outâ€¦ _x000D_
If you are based at GSK House, come along to AS4 at 4pm to watch the debate, or, if you are elsewhere, join us online. To join the live broadcast and submit your questions to the panel, go to our intranet site: https://connect.gsk.com/sites/it/Pages/Funnovation.aspx</t>
  </si>
  <si>
    <t>Qi Pan is with Michael Moore and 2 others.</t>
  </si>
  <si>
    <t>UK Team - a friend of mine has partnered with General Assembly to run a free course on â€˜Intro to Codingâ€™ in London... In case youâ€™re interested, sheâ€™s great!</t>
  </si>
  <si>
    <t>Yazmin Thomas shared a link.</t>
  </si>
  <si>
    <t>Really interesting programme on Radio 4's In Business last night (certainly made the drive back from Stanstead seem not so painful) on how AI is being used in the retail world. Talked about how Ocado is using AI to manage which items are stored where in their online shopping order fulfill warehouses based on demand and also how they are teaching robots to pack bags based on what they see is already in the bag. TGI Fridays are transforming to a Digital / Mobile first organisation - they have introduced AI in the cocktail making process - AI is used to suggest a cocktail based on your preference for certain ingredients / flavours - and have seen sales rise by 30%. Start small - test and use the results to build your value proposition was their advice - sound familiar? In customer services AI is intelligently automatically responding to order queries in multiple languages and generating email replies with appropriate coupons where delivery targets have not been met allowing the humans to focus the really complex customer queries. AI is being used in fashion retailing to allow you to search for an item by loading an image you have seen rather than text - bots are learning how to distinguish between hipster and high waisted jeans. The programme is being rebroadcast on Sunday at 21:30 or you can download from iPlayer.</t>
  </si>
  <si>
    <t>Real-time Digital Advisory Board update from our first session</t>
  </si>
  <si>
    <t>Praveen Raman created an event for the group.</t>
  </si>
  <si>
    <t>Good read, this is a great resource, with potential uses by the business to understand customer insight._x000D_
https://gsk-workplace.facebook.com/groups/CHAPAC/573612283036294/</t>
  </si>
  <si>
    <t>My favourite video from the year so far !_x000D_
External speaker gave a fasciniating perspective on the operating environment and why we need to put the consumer at the heart of what we do at the CH Leadership Discover. Disrupt. Deliver. conference earlier this year_x000D_
another reason why implementing the Discovery mindset is a priority with Agile / VFQ into GSK_x000D_
In case you have not seen it take link below - long but worth it._x000D_
#vfq #chagile_x000D_
https://wb.gsk.com/viewerportal/gsktube/video.vp?programId=esc_program%3A61460</t>
  </si>
  <si>
    <t>One of the questions asked during this year's CH Tech Talent Review was how you can develop business skills. Here is a short and useful video on how to access business skills courses on MyLearning  - give it a try and enjoy ! _x000D_
_x000D_
https://wb.gsk.com/viewerportal/gsktube/video.vp?programId=esc_program%3A43671&amp;contentAssocId=association%3A193628&amp;startTime=7320&amp;duration=103800</t>
  </si>
  <si>
    <t>Agnieszka Surowicz shared a link.</t>
  </si>
  <si>
    <t>Quote of the day:_x000D_
â€œUnless you are designing something for use in a focus group, focus groups are absolutely meaningless as an ethnographic research tool.â€</t>
  </si>
  <si>
    <t>July 2018 Tech Roadshow # Nabha 5th -6th July # Sonepat 10th-11th July #_x000D_
Tech Road Show was conducted in both CH Nabha and CH Sonepat site on July,2018 with all-round participation from site populace. Kiosks namely Tech Service Tech Together, Tech Infidels and Digital Nirvana were setup to share learnings on Collaboration tools, Mobility, Digitalization, ERP , Data Protection and Virtual Reality / AR._x000D_
Around 140 participants from either sites participated interactively in the show, visited all the four kiosks, who raised queries, experienced new digital technologies (Qlik Sense Dashboard /Digital GPS PM Board /AR/VR) and provided suggestions &amp; feedback on improvement._x000D_
Our sincere gratitude to both the Site Directors and the Site Leadership team for their overwhelming participation and exclaiming their expectations on how TECH can â€œMake It Easierâ€.</t>
  </si>
  <si>
    <t>Labanga Bhattacharjee is with Rozaini Zainul Rashid and 7 others.</t>
  </si>
  <si>
    <t>I have a question regarding our partnership with Veeva. I feel that they aren't providing us something like 'extended service' and we, even as big customer, still need to follow their processes of demand prioritisation. As the results they aren't capable to respond to our requests quickly. I think many people from Liz org knows which example I mention - automated orders split for delivery. My question is: could we ensure that strategic partner will treat us as their strategic customer and do more that for other clients?</t>
  </si>
  <si>
    <t>Mason McClanahan created an event for the group.</t>
  </si>
  <si>
    <t>There is a lot going on in the Strategy &amp; Risk group at the moment &amp; lots of information 'To Know &amp; To do'...... so please join Tech Bytes tomorrow (spread the word!) to learn more....</t>
  </si>
  <si>
    <t>Gemma Squire is with Nina Tatsiy and 7 others.</t>
  </si>
  <si>
    <t>Our BI Programme team successfully shared the first business cut over webinar series for First SFA data availability on Azure Data Lake. The presentation is shared below for information. Well done to all for a fantastic effort. #CHBI #Awesometeam</t>
  </si>
  <si>
    <t>Sounds like a GDPR like initiative bouncing across the ocean</t>
  </si>
  <si>
    <t>During this yearâ€™s strategic annual planning, one thing that became apparent was the lack of visibility/understanding of certain decision making groups and who represents CH Tech (and therefore who to engage/influence/has responsible for bringing forward &amp; approving new initiatives etc) on these decision making groups. Therefore Anca Trandaf &amp; myself have pulled together a list of all the governance boards we understand to be within or impacting CH Tech &amp; who attends them. This is NOT perfect!!! Please do let us know a) if you find this useful (if yes, we are happy to keep it updated) b) if we have anything wrong or missing</t>
  </si>
  <si>
    <t>Can we maybe share an example of where the strategic parnership did not work and how we addressed it and learned from it?</t>
  </si>
  <si>
    <t>https://gsk-workplace.facebook.com/â€¦/permaâ€¦/676202532761959/</t>
  </si>
  <si>
    <t>At last weekâ€™s CH Tech LT F2F, the LT conducted a mid-year review of plan vâ€™s progress against each of our 8 strategic roadmaps, as per their operating rhythm commitment. Please find attached the slides used for the session &amp; summary of actions (summarised on last slide). Overall, good progress is being made across most of the 8 areas. The team did call out areas where work still needs to be done (we are not perfect!). The power of the conversation was around continuing LT alignment across our 8 roadmaps and that we are focused on delivering on what we say! As a reminder, the master roadmap deck can be found here https://connect.gsk.com/â€¦/CH_Tech_Roadmaps_and_%20Strategicâ€¦_x000D_
&amp; donâ€™t forget to use our animation if you need to explain our direction to new colleagues joining us perhaps (animation also co-located with the master deck)â€¦. Thanks to everyone who helped in the prep for this session @ Russ Taylor, Adam Hurst, Richard Cooke, Neale Russell; Alan Fisher; Sarah Harris; Ram Balasubramaniam ; Amy Carickhoff;</t>
  </si>
  <si>
    <t>Last week, I had the pleasure of facilitating the WLI UK(Womens Leadership Initiative) session on Two Carreer Couples. My Wife and I were joined by 3 couples who discussed the challenges &amp; positives of juggling home, family life etc, whilst both chase their carrers._x000D_
Anyway this is a plug for the WLI UK group(and wider WLI initiatives). The team are constantly organising sessions like this._x000D_
- Yesterdays topic was the importance of your Talent Card, delivered by Chris Macrae, Head of Talent_x000D_
(The groups are open to all genders)_x000D_
with Aniko Rozsa &amp; N'Kouma Ogun</t>
  </si>
  <si>
    <t>Ntare Ogun shared a post.</t>
  </si>
  <si>
    <t>Just as we have our own biases, AI has been shown to too. IBM announced this week that they have developed software that aims to avoid this.</t>
  </si>
  <si>
    <t>Just in case you are encountering this issue... https://gsk-workplace.facebook.com/groups/118792355430508/permalink/238197950156614/</t>
  </si>
  <si>
    <t>We haven't heard from Roadmaps Owners for a while at Tech Bytes but tomorrow we have Alan Fisher giving an update on the Customer Centricity Roadmap. It's one NOT to be missed! Spread the Word! Tuesday 18th Sept - 8am/2pm.</t>
  </si>
  <si>
    <t>Has anyone had any similar problem with the Pulse pedometer? Adam Hurst , Kaldip Gill have you had a similar problem maybe? #GlobalChallenge #SweetLemonDrops</t>
  </si>
  <si>
    <t>Marko Ivanovic is in Ixtapa, Guerrero.</t>
  </si>
  <si>
    <t>Reviewing our social monitoring activity each morning ensures we are able to react quickly as CR to any issue. Ask Amit Asthana if you want to know how you can do the same for your markets.</t>
  </si>
  <si>
    <t>Sohail Nawaz shared a post.</t>
  </si>
  <si>
    <t>Praveen Raman_x000D_
Praveen Raman 1) How are strategic partnerships different and what are the privileges the partner has over others</t>
  </si>
  <si>
    <t>Donâ€™t Miss the opportunity to discover your value in ONE WORD!!   Log onto the S.C.O.R.E. Global Webex live from Warren, NJ next Monday, US 8:30am â€“ 9:30am;  UK 13:30pm â€“ 14:30pm.  Grab a piece of paper and a pen and listen to Rich Keller, Personal Branding Guru / Influencer / Motivational Speaker help you uncover your value in a 3 minute exercise!     _x000D_
_x000D_
@Warren Tech â€“ please show your support and join us live in the Warren Town Hall.   Logon to the webex can be found in your Outlook invite, accessed from the SCORE Event posted on Workplace, or save this post and access here: https://gskmeeting.webex.com/gskmeeting/k2/e.php?MTID=t520cbc54b5236f1010bbcb05521a2456  _x000D_
_x000D_
Stand-out Conquer Obstacles Reach Excellence â€“ in other words S.C.O.R.E. !!</t>
  </si>
  <si>
    <t>Are we all aware of this? Are all of our stakeholders, customers and GSK employees aware? This is our role in Tech to spread the message. It's real, but we could prevent by raising awareness more and more.</t>
  </si>
  <si>
    <t>The Government of India is aiming to create a trillion dollar economy through Digital India campaign. Government departments are discussing a blueprint for getting there. The document titled â€˜Indiaâ€™s Trillion Dollar Digital Opportunityâ€™ outlines a 30-point implementation module for creating up to $1 trillion of digital revenue by 2022, and $1 trillion of economic value from the digital economy by 2025._x000D_
Very interesting read</t>
  </si>
  <si>
    <t>The burden of caring about how things work is that you are constantly aware of things that don't. Telltale sign that a UX career might be a good option for you.</t>
  </si>
  <si>
    <t>Hello everyone!_x000D_
Watch this short video to find out how we are making it easier for employees to use the homepage and search for information on Connect GSK._x000D_
In our next video, we talk about how weâ€™re making it easier for you to find and receive help online, with improvements being made to: Service Gateway, GSK Help articles and GSK Live Chat._x000D_
What do you like about these changes? What other improvements would you like to see?_x000D_
Post your feedback in the comments below! Donâ€™t forget to like and share. ðŸ˜Š</t>
  </si>
  <si>
    <t>Cecilia Cronje shared a post.</t>
  </si>
  <si>
    <t>Does the behavioural advertising industry comply with the #GDPR? We are going to find out. An official complaint has been filed with the ICO and DPC against Google, and AdTech generally, regarding the illegal way personal data is distributed in the 'real time bidding' process._x000D_
https://www.nytimes.com/â€¦/12reuters-europe-privacy-complainâ€¦_x000D_
This will make for interesting viewing.</t>
  </si>
  <si>
    <t>Ashley Lindley uploaded a file.</t>
  </si>
  <si>
    <t>I would highly recommend watching The Bleeding Edge, a Netflix documentary about the issues associated with the medical devices industry in the US. _x000D_
It's a gripping watch that raises some controversial points around medical device innovation and sheds light on malpractice at the FDA. _x000D_
The documentary looks at a few medical devices (Essure from Bayer, vaginal mesh from J&amp;J and the Da Vinvi surgical robot) from multiple perspectives - from patients to doctors, from FDA regulators to sales reps. _x000D_
*Disclaimer*: it does contain some upsetting scenes._x000D_
I would love to hear your thoughts after watching it!_x000D_
https://www.netflix.com/gb/title/80170862</t>
  </si>
  <si>
    <t>Qi Pan shared a link.</t>
  </si>
  <si>
    <t>Members of the B2B Portal Team from CH Tech, GA&amp;D &amp; WIPRO completed their two day VFQ training this week. It was a good reminder on the VFQ journey we are embarking on and an excellent opportunity to share learnings &amp; experiences with other GSK staff / projects.</t>
  </si>
  <si>
    <t>Augmented reality: do we at Gsk have some sort of an app. That could be used for augmented reality campaigns (internal or external) campaigns?_x000D_
Looking in the market Iâ€™ve seen interesting ideas and apps other companies are using for this.</t>
  </si>
  <si>
    <t>Sergio Garcia</t>
  </si>
  <si>
    <t>https://www.cio.com/â€¦/digital-tranâ€¦/what-is-digital-20.htmlâ€¦</t>
  </si>
  <si>
    <t>Hi to all_x000D_
Looking forward to connecting to everyone here on the Agile VFQ journey in this new platform_x000D_
Remember you can get your team started on VFQ pathway to achieve clear knowledge of your present position_x000D_
https://connect.gsk.com/â€¦/â€¦/Pages/Agile-Solution-Centre.aspx_x000D_
- click on Getting Started</t>
  </si>
  <si>
    <t>Calling all CH Tech Pandora IT Asset Owners. I know this isn't your favorite topic, but I need your assistance! As per IT Service Asset and Configuration Management Procedure (SOP-IT-0017) all CIâ€™s must be verified each year and itâ€™s the IT Asset Owners responsibility to ensure itâ€™s completed. Unfortunately, due to various reasons, these verifications havenâ€™t always occurred on time which puts GSK at risk._x000D_
CH Tech is undergoing a clean-up effort to get us back on track and help ensure we stay there. Please ensure you review your components and perform the verifications when they become due (which includes confirming the data listed). Feel free to reach out to me if you would like a 1:1 discussion and assistance with your CIâ€™s. In the near future, reporting will be provided to managers and CH LT showing the status of our Application and Software CIâ€™s. Individually it may seem like a daunting task, but together we can make it happen! Thank you to all those that have already been aiding in this process.</t>
  </si>
  <si>
    <t>Cathy Byrne is with Kaldip Gill and 2 others.</t>
  </si>
  <si>
    <t>Have you noticed that when viewing videos in Workplace text can sometimes be blurry? Improve your viewing experience and watch them in HD instead. Select the Cog and select HD. It's that easy! #techtips #makingiteasier</t>
  </si>
  <si>
    <t>The GSK survey will be opening soon, and question 24 (asking about GSK systems and processes) has been modified to allow us to specify which systems and processes are not simple. Please use this opportunity to ask your business stakeholders to voice their opinions!</t>
  </si>
  <si>
    <t>Anca Trandaf shared a post.</t>
  </si>
  <si>
    <t>Security &amp; Risk Overview Training (BUS-PAP-666)_x000D_
_x000D_
This course has been added to the myLearning training plans of everyone aligned to a CH Tech Training Curriculum._x000D_
_x000D_
The course is â€˜instructor-led trainingâ€™ so you need to attend a presentation in order to certify that you have completed. The myLearning team has updated the entry to reflect this._x000D_
_x000D_
The course currently has a due date of end December. There are 2 presentation sessions scheduled before the year end â€“ 08:00 UTC on Wednesday 12th December and 14:00 UTC on Tuesday 18th December. Further sessions will be scheduled in 2019 so if you are unable to attend in December, you may attend in January or February. The LT is aware that this course may flag as overdue and that completion can take place in January or February. _x000D_
_x000D_
Calendar invitations have been sent for the December sessions but there may be omissions from the list â€“ please let me know if you are in CH Tech and would like to attend a December session but do not have an invitation. If you have moved into GAD or another BU, you do not need to attend._x000D_
_x000D_
The myLearning team will mark the course as complete for those who have already attended the Tech Byte or a team presentation. I will send an email to these people to confirm completion.</t>
  </si>
  <si>
    <t>Are there people here with experience using Azure managed data stores  in production?_x000D_
_x000D_
We're a new product engineering group in Pharma Tech. I'm currently looking (together with Alin George Enache) at the available options for data stores in Azure to help our team choose the most appropriate options. _x000D_
_x000D_
Has anyone here real-world, production experience of data stores in Azure? Particularly interested in feedback from people who have put either CosmosDB or Azure Database for PostgreSQL through their paces. But also interested to talk to anyone who has used other managed data stores on Azure.</t>
  </si>
  <si>
    <t>Mehdi El Gueddari</t>
  </si>
  <si>
    <t>Good summary of why prototypes are critical to any project.</t>
  </si>
  <si>
    <t>CH Tech Warren â€“ Our next Letâ€™s Talk is scheduled for next Wednesday, July 25th at 1pm. Itâ€™s been a few months since our CH Tech conference and weâ€™d love for you to share your success stories, discuss any roadblocks you may be facing, as well as see how you have been progressing on your learning and development journey! Hope to see you all there!</t>
  </si>
  <si>
    <t>Last week (3rd Dec) was International Day of Persons with Disabilities. There was some really inspiring &amp; thought provoking content shared across the GSK network. These are just a few highlights in case you missedâ€¦. #EndTheAwkward_x000D_
https://gsk-workplace.facebook.com/100022551049171/videos/362152914546407/_x000D_
https://gsk-workplace.facebook.com/100027347211436/videos/203320513922854/</t>
  </si>
  <si>
    <t>Excellent introduction to #ConsumerRelations #Aurora by Sohail Nawaz ! Setting the stage for great discussions...</t>
  </si>
  <si>
    <t>Amit Asthana shared a post.</t>
  </si>
  <si>
    <t>See how MEA and SE are Making it Easier with Power BI.</t>
  </si>
  <si>
    <t>The strategic partners initiative helps when I have to start a PO, NDA signatures, etc. all this paper was done in advance what is very good. Here in USA itâ€™s very easy engage with them. The account managers are very active and available. My question is: if I have a regional project to start and I have a better cost in Canada than in USA from the same strategic partner because of a better exchange rate. How to work on the budget to get benefit from it, for example, how to kick off a project from Canada and make the payment in Canada using USA budget in an easy way ? #strategicpartners</t>
  </si>
  <si>
    <t xml:space="preserve"> Hello Everyone!_x000D_
Welcome to Episode 4 of the CH Techx Talks podcast. This week's episode features Dr. Savi Arora as he shares his insights on collaboration (near and far). A perfect listen for your morning commute!_x000D_
_x000D_
CH - Tech - Episode4 - Dr. Savi Arora on Collaboration_x000D_
https://soundcloud.com/user-898701370/chtech-ep4-dr-savi-arora-on-collaboration/s-wZkGV_x000D_
_x000D_
If you would like to be featured in a future episode, please contact me at mason.r.mcclanahan@gsk.com._x000D_
Thanks,_x000D_
Mason</t>
  </si>
  <si>
    <t>Mason McClanahan shared a link.</t>
  </si>
  <si>
    <t>CH Sonepat Site has implemented RF based online badge scanning system which will enable users to Scan their ID Card at the end of Instructor Led Training Session and will record e-Signature for Training. Using this system, we are removing the process of paper based attendance recording at site for IL Training._x000D_
Great Collaboration between Site GL&amp;D and Site Tech team while executing the same.</t>
  </si>
  <si>
    <t>Labanga Bhattacharjee is with Manish Medbalmi and 2 others.</t>
  </si>
  <si>
    <t>Link to the VMO homepage which provides more information</t>
  </si>
  <si>
    <t>Aileen Norris shared a link.</t>
  </si>
  <si>
    <t>Planning and arranging a new "Tech Pills" session to engage more than 160 colleagues with the incoming Exchange Migration_x000D_
#TeamWork</t>
  </si>
  <si>
    <t>Saverio La Pietra is with tommaso giovannini and 3 others.</t>
  </si>
  <si>
    <t>Hey Team! We decided to move Techx Talks Round 2 by two weeks given many people are on vacation. The new date for these presentations will be Thursday, September 13 from 9-10am EST to allow everyone more time for auditions. Big thanks to Savi Arora for being the first to submit a video and get the ball rolling!!</t>
  </si>
  <si>
    <t>Mason McClanahan is with Rajvir Madan.</t>
  </si>
  <si>
    <t>See how Japan/Korea are Making it Easier with Power BI.</t>
  </si>
  <si>
    <t>Following the success of our first session last month where over 300 Tech people attended, we plan to deliver another Focus on Brexit GSK Tech update at the end of November._x000D_
SECOND of TWO sessions..join us to find out how Brexit preparations are progressing and what GSK Tech is doing to mitigate the potential impact._x000D_
If anyone from CH Tech has any specific BREXIT questions, then please raise here or send to Neale Russell (CH Tech BREXIT Lead)._x000D_
Looking forward to seeing you there.</t>
  </si>
  <si>
    <t>As Al Cipollone mentions we all play a part in our Software compliance so please take the time to read his post. In addition to looking at what you have installed on your computer, if you are aware of an application used by the business that may not have the software licenses tracked via AIT, please bring it to our attention. We can work together on determining best way forward. Feel free to reach out to me if you have questions._x000D_
A quick success story to show you it's possible... Space Planning is an application that costs thousands of dollars per license and it was discovered numerous people had it installed without a valid license or they had a license, but it wasn't stored in AIT. Working together with Dan Louderback, Al Cipollone, Andre Lemos, and Ian Jenkins we were able to clean up the environment, get the missing licenses into the database and define the process for managing this moving forward.</t>
  </si>
  <si>
    <t>Want to know what CH CERPS enhancements have been delivered in 2018?_x000D_
For CH CERPS users you can now find out by following our earlier Making It Easier post._x000D_
Any questions or feedback, please contact Rich Mirilovich or Neale Russell</t>
  </si>
  <si>
    <t>Mark you calendar for Tech Roadshow 2018 @ GSK Asia House!</t>
  </si>
  <si>
    <t>Good Morning GSK,_x000D_
Iâ€™m one of your 40 trekkersðŸ§—ðŸ¾â€â™‚ï¸ climbing the Simien Mountains for Save the Children! Find out how Iâ€™ve been training to reach the 4550m peak of Ras Dashen._x000D_
www.justgiving.com/fundraising/clivetrekker_x000D_
â˜ðŸ¾DONATE NOW â˜ðŸ¾and help us reach our target of Â£182,000 ! Every penny will be matched and giftaid already covered by GSK.</t>
  </si>
  <si>
    <t>Good Article from Mark in Marketing Week ...</t>
  </si>
  <si>
    <t>Italy has a long tradition regarding Electronic Data Interface (EDI) flows: currently, EDI flows can transfer orders, invoices and order confirmations between GSK and its customers, using a standard record layout of the Pharma industry (DAFNE), the first consortium in Europe established in mid â€™90._x000D_
Following the EU Directive 2010/45 / EU in 2010, regarding the common VAT system and the invoicing rules, in 2014 the Italian legislation provided the obligation for Public Administration suppliers to send invoices to PA offices only electronically; this B2Gov e-invoicing procedure establishes four requirements:_x000D_
(1) a XML_PA standard for e-invoices;_x000D_
(2) the application of a digital certificate (time stamp) before sending;_x000D_
(3) obligation to send invoices to a national data Exchange System (SDI), which dispatches them to the final PA office;_x000D_
(4) obligation to store e-invoices in Legal Electronic Archives (L.E.A.) under the 10 year retention rule._x000D_
Since 6th June 2014, such dematerialization has involved 50 million invoices per year and helped the PA offices to expedite payments._x000D_
A year later, in 2015, the AgID â€œItalian Agency for Digitalizationâ€ modified some details of the XML standard to set out the B2B e-invoicing, between private buyer and supplier. Technical specifications have been established since then, such as VAT code as identifier of the customer /buyer (instead of a PA office code - CUU) and non mandatory digital signature._x000D_
Starting Jan 1st 2019, B2B e-invoicing will be mandatory, as paper invoices will have no value. Therefore, volumes of e-invoices are expected to rise from 50 million to 50 billion per year, all of them being sent to the Gov Exchange System (SDI); the new scenario is expected to dematerialize completely and mandatorily the invoicing cycle between buyers and suppliers, setting up a full tracking of invoices and supporting fiscal obligations._x000D_
In the same period, a EU directive promotes the adoption of e-invoices in the B2Gov scenario in most EU countries, to create benefits to the individual markets in terms of cost reduction, dematerialization and efficiency._x000D_
In addition, in 2019 the Pan-European Public Procurement On-Line (PEPPOL) project will be started; it was initiated in 2008 with the overall objective of enabling businesses to communicate electronically with any European government institution in the procurement process, increasing efficiencies and reducing costs._x000D_
The e-invoicing process will be a component of the PEPPOL entire process.</t>
  </si>
  <si>
    <t>Mario Domenighini</t>
  </si>
  <si>
    <t>Sohail Nawaz Nawaid Lakhanpal</t>
  </si>
  <si>
    <t>ðŸ˜ƒðŸ˜ƒðŸ˜ƒ_x000D_
Last month we collected over 20 proposed names for the CH Tech BOT...well now is your chance to vote for the winning entry!_x000D_
Voting opens today and will close on Monday 20th August 5pm UK time (giving those on holiday a chance to vote!)_x000D_
So get voting today! ðŸ˜ƒ</t>
  </si>
  <si>
    <t>Neale Russell created a poll.</t>
  </si>
  <si>
    <t>A really nice cohesion happened in Singapore! If anyone of you globally is coming to Singapore and want to know a little of how countryside in a mostly urban country like Singapore looks, you're very welcome to take a tour!_x000D_
Also, something interesting is how natural remedies look at healthcare in terms of the entire body in terms of looking at pain, or oral health as one category. Your diet can have a great impact on your oral health too! Reminds me of consumer innovation studies being done in R&amp;D and how we need to think across categories to really understand the consumer perspective on how we care for our health.</t>
  </si>
  <si>
    <t>Easier start to the day than usual - auto connect to wireless is operational in CN4 GSK House.</t>
  </si>
  <si>
    <t>Amy Geschke is feeling awesome.</t>
  </si>
  <si>
    <t>Ever wondered how we track everything on our sites? As thereâ€™s so many different tags on our sites â€“ itâ€™s difficult to control this internally. Photon (external agency assisting in our global digital transformation rollout) did an architecture assessment and found that thereâ€™s a number of tag management vendors out there in the market. Weâ€™ve been using Ensighten, for many years now but this piece of tech wasnâ€™t up to scratch with all the digital change thatâ€™s happening within the business. As weâ€™ve signed up for the Google stack, especially GA360, it made natural sense to align with that from a tag management perspective. Therefore, we have decided to roll out Google Tag Manager (GTM) as our preferred tag management solution for all CH websites._x000D_
Obviously we canâ€™t transition from one platform to another overnight. Therefore, we are currently executing a pilot test with our third party agency, Cardinal Path, to do a full audit of our top 11 sites globally. This involves deep scanning of the sites, auditing all the tags on our sites (including piggybacked pixels), and then liaising with the media agencies to remove all unwanted tags and also all tags that are over 1 year old (or have not fired for that period). This will help to not only clean up our tagging on our sites but also speed up sites. After the pilot we will plan to transition the next 112 sites over by the end of Jan 2019. All new sites being created are automatically having GTM applied instead of Ensighten._x000D_
If you have any questions about this â€“ feel free to reach out to me.</t>
  </si>
  <si>
    <t>Shaafi Khokhar</t>
  </si>
  <si>
    <t>Tech, Iâ€™m looking for help to try LiveTiles, a SharePoint UX tool at GSK as an alternative to improve SharePoint user interface experience._x000D_
Any idea about how to move it forward ?</t>
  </si>
  <si>
    <t>Andre Lemos shared a link.</t>
  </si>
  <si>
    <t>*Your opinions needed*_x000D_
The next Let's Talk session is taking place in a week's time in GSK House. This time, I would like you to suggest topics to discuss._x000D_
Please add your ideas to the poll and vote for your favourite! #letstalk #chtech #democracy #courage_x000D_
You have until EOB Thursday to cast your votes.</t>
  </si>
  <si>
    <t>Qi Pan created a poll.</t>
  </si>
  <si>
    <t>Chance Bliss will be doing a Tech Byte in 1 hour on Ux / Design Thinking.....Dont miss it!</t>
  </si>
  <si>
    <t>Gemma Squire is with Chance Bliss.</t>
  </si>
  <si>
    <t>Very relevant for our CH world_x000D_
https://gsk-workplace.facebook.com/groups/1319414331494691/permalink/1370338919735565/</t>
  </si>
  <si>
    <t>First GDPR fine in Germany - â‚¬20,000_x000D_
A German privacy regulator has issued its first GDPR fine after a hacker stole unencrypted data on 100,000s of customers of a social media platform. The Baden-WÃ¼rttemberg Data Protection Authority fined Knuddels just â‚¬20,000 who stored user passwords and emails in plain text. Hackers stole 330,000 credentials and published them in Pastebin and Mega._x000D_
Media commentary is that the companies good cooperation with the regulator, transparency around what happened, and the company implemented extensive measures to improve IT security, had a positive impact on keeping the fine low._x000D_
It is clear that the aim of GDPR regulators is to improve privacy and data security, not levy big fines - for the time being.</t>
  </si>
  <si>
    <t>Mohsin Rashid shared a post.</t>
  </si>
  <si>
    <t>Second of two sessions..join us to find out how Brexit might affect GSK Tech and what we are doing to mitigate the potential impact._x000D_
If anyone from CH Tech has any specific BREXIT questions, then please raise here or send to Neale Russell._x000D_
Looking forward to seeing you there.</t>
  </si>
  <si>
    <t>Neale Russell shared an event.</t>
  </si>
  <si>
    <t>NEWSFLASH...The dreaded Question 24 improves!_x000D_
While we have a lot more to do, it's important to celebrate progress! Here's what you told us on the latest Survey... Yay, GSK! ðŸ™ŒðŸŽ‰_x000D_
We also got some great input on what's *not *getting easier in the free-text response...more on that to come._x000D_
In the meantime, share what's making it easier for you in comments below!_x000D_
#makingiteasier #modernemployer #babysteps</t>
  </si>
  <si>
    <t>API's vs Webhook! _x000D_
 WHAT IS AN API?_x000D_
API stands for Application Programming Interface, but what does that really mean? Rather than what it is, I find it easier to talk about what APIs enable. APIs can share data or functionality. For example, you might use a places API to look up restaurants by location or name, pulling out a lot of data about each place. Then you might combine that with a mapping API, using it as an interface for displaying your data._x000D_
Programmers who make a request to an API will then receive a response. For example, using our Web API to send an email, youâ€™d pass the email contents with the request. If all goes well, you will receive a response declaring success._x000D_
WHAT IS A WEBHOOK?_x000D_
Sometimes people call webhooks reverse APIs, but perhaps more accurately a webhook lets you skip a step. With most APIs thereâ€™s a request followed by a response. No request is required for a webhook, it just sends the data when itâ€™s available._x000D_
To use a webhook, you register a URL with the company providing the service. That URL is a place within your application that will accept the data and do something with it. In some cases, you can tell the provider the situations when youâ€™d like to receive data. Whenever thereâ€™s something new, the webhook will send it to your URL.</t>
  </si>
  <si>
    <t>Vivek Sivakumar shared a post.</t>
  </si>
  <si>
    <t>Hi All, created a new group dedicated to new technologies, start-ups and innovation. For all you techies out there, highly recommend joining and sharing information across GSK :) _x000D_
_x000D_
 Group Name: "Disruptive Technologies, Start-ups and Innovation"_x000D_
_x000D_
Want to make sure we have 1 group that is agnostic when it comes to business units and is dedicated purely to market disruption</t>
  </si>
  <si>
    <t>Jasdeep Sandhu</t>
  </si>
  <si>
    <t>Did you know that when using Meeting Manager for booking conference rooms you can mark specific rooms as your Favorite so they always appear at the top of your search list if they are available?_x000D_
How do you do it? Iâ€™m glad you asked! When booking through Outlook using the EMS Meeting Room add-in, Select the "List View" and then select the Heart all the way toward the right so that it turns blue. If available those will then be shown at the top of the list. It's that easy! #makingiteasier #techtips_x000D_
For additional information on using Meeting Manager within Outlook here is the Quick Start guide: https://connect.gsk.com/â€¦/EMS%20Outlook%20Quick%20Start%20Gâ€¦</t>
  </si>
  <si>
    <t>Bluetooth or Lightning connector - which one to go with?_x000D_
Due to a recent rumour from Apple on its latest iPAD release with a USB-C connector, we (Project Sprint Team) are re-thinking about the future of Apple's lightning technology and its suitability for our iOS version of the device._x000D_
Anyone else on the same journey for their projects?_x000D_
https://www.standard.co.uk/tech/new-ipad-pro-2018-rumours-specs-price-release-date-a3974276.html</t>
  </si>
  <si>
    <t>Kamil Zahid shared a link.</t>
  </si>
  <si>
    <t>Cindy Rose was very inspiring at https://futuredecoded.com/content/live sharing the link if you have time to pop in it is today and tommorrow . The attachment on AI in the UK also worth a skim over if you get a moment.</t>
  </si>
  <si>
    <t>Rachel Marsh uploaded a file.</t>
  </si>
  <si>
    <t>***Calling all CH Tech Employees based in GSK House***_x000D_
Placeholder date for your diaries - 2nd Oct for the CH Tech Orange Day 2018!! (Calendar invite to follow)_x000D_
Any questions, please speak to myself or Vanessa Hanson_x000D_
Hands up if you're ready to get involved?!</t>
  </si>
  <si>
    <t>Alice Wrenshall is with Vanessa Humphries.</t>
  </si>
  <si>
    <t>Interesting view - whats your thoughts and how are we going to close in CH? Kelly Ellis and Rajvir Madan</t>
  </si>
  <si>
    <t>This is a great example of the positive impact that using and applying Power BI is bringing to our Consumer Healthcare business. We are seeing more and more markets applying Power BI to drive insights for Marketing, Brand, Category and Product management and decision making. Fantastic work by the India team.</t>
  </si>
  <si>
    <t>Many questions I have heard in my team are around: where we should work with Strategic Partners and where we should engage with niche players. And how can we avoid to get into a somewhat complacent position of entitlement (I know itâ€™s all in the family spirit, I was thinking about the entitled heir here :) ) - and keep a competitive edge #strategicpartners</t>
  </si>
  <si>
    <t>Does anyone know if there are any GSK UI/UX standards now?</t>
  </si>
  <si>
    <t>Matthew Walters</t>
  </si>
  <si>
    <t>Making it Easier in... Warren! (MiE vlog #3)_x000D_
Check out my latest vlog to meet some of the great people from Consumer Healthcare who are making it easier in Warren.  ðŸ‘ðŸ™Œ_x000D_
If you're based in Warren, let us know what you think!_x000D_
#mievlog #makingiteasier</t>
  </si>
  <si>
    <t>In the Pulse survey you told us you want to see GSK's capability in Digital, Data &amp; Analytics give us a greater competitive advantage. So how are you doing at your Digital Foundations Upskilling? Sprint 1 runs to the end of July - how many lessons have you completed?</t>
  </si>
  <si>
    <t>Kaldip Gill created a poll.</t>
  </si>
  <si>
    <t>Here is a great opportunity to learn more about WebEx to be comfortable with the tool.</t>
  </si>
  <si>
    <t>Cathy Byrne shared a photo.</t>
  </si>
  <si>
    <t>What's your view on how Machine Learning (ML) could benefit GSK? Or, are  we already piloting? _x000D_
Many suggest that Artificial Intelligence (AI) is based on machines being able to carry out tasks that humans consider as â€œsmartâ€, compared to ML being an application of AI focusing on enabling  machines to access data to let them learn for themselves!_x000D_
Increasingly we're seeing ML venturing into:  _x000D_
Personalised product recommendations_x000D_
Content discovery _x000D_
Marketing and promotions and_x000D_
Tailoring content to meet specific audience needs</t>
  </si>
  <si>
    <t>A little bit of background in Workplace...</t>
  </si>
  <si>
    <t>Read all about it - Brexit GA&amp;D, Design Playback Workshop !_x000D_
Brexit GA&amp;D (Global Applications and Development) team hosted the next in our series of Brexit Playbacks in which we shared with key affected business groups details of how ERP is changing as a result of Brexit._x000D_
Questions are also rasied about non-CERPS ERP systems like SUN and JDE - these have not been forgotten and a small team are working through some assumptions to draw out any potential changes. Any impacts will be shared with the relavant people in due course._x000D_
Neale Russell and Nina Tatsiy are representing CH Tech on BREXIT - if you have any questions on BREXIT please drop Neale and/or Nina an e-mail.</t>
  </si>
  <si>
    <t>The CH Tech R&amp;D team held its extended team meeting today and one of the items was a discussion of what we're proud of for the first half of 2018, especially given the level of change we've all experienced._x000D_
My short list: how so many team members pitched in to help rescue Project Concord from a series of tight spots: sudden loss of the project manager, loss of 2017 budget carryover and extremely aggressive time targets to get everyone out of the Phoenix Documentum system by end of 2018. It's looking quite real now thanks to the "all hands on deck" approach of helping despite what the job title or reporting line says!_x000D_
Who's next in CH R&amp;D Tech?</t>
  </si>
  <si>
    <t>Michael Ramsden is with Shane Thornton and 2 others.</t>
  </si>
  <si>
    <t>Clever Machines - Amazon is now taking the learnings from Wareouse to its corporate offices.. a clear lesson to test ,learn and scale.</t>
  </si>
  <si>
    <t>The stage is set! #funnovation_x000D_
If you are based at GSK House, come along to AS4 at 4pm to watch the debate, or, if you are elsewhere, join us online. To get the best seats, join us 10 mins early in the room!_x000D_
To join the live broadcast and submit your questions to the panel, go to our intranet site: https://connect.gsk.com/sites/it/Pages/Funnovation.aspx_x000D_
â€” with Amy Landucci and 2 others.</t>
  </si>
  <si>
    <t>For those of you curious about Consumer Tech Big Room Planning -- Here is a explanation from a recent Tech Byte _x000D_
https://gsk-workplace.facebook.com/groups/514862798954857/permalink/515707365537067/</t>
  </si>
  <si>
    <t>Paul Hanly</t>
  </si>
  <si>
    <t>Great Read out from US marketing sessions - nurturing intuitive assets and driving mental availability- â€œ Rules of Brand Growth.â€</t>
  </si>
  <si>
    <t>Nakul Vyas shared a post.</t>
  </si>
  <si>
    <t>Asking those in CH Tech to help promote this upcoming event at Warren NJ on Tuesday, October 16th. For all of you@Warren:This is a fascinating opportunity to hear this lecture from FBI operatives. Due to security restrictions it can not be recorded so be there... or miss out!</t>
  </si>
  <si>
    <t>Stephen Ruszkai shared a post.</t>
  </si>
  <si>
    <t>Maybe the machines aren't going to take over the world...... (just yet)_x000D_
10:55 to 17:40 on the podcast if you're interested_x000D_
https://www.bbc.co.uk/news/technology-45219902</t>
  </si>
  <si>
    <t>Steve Wharton shared a link.</t>
  </si>
  <si>
    <t>https://gsk-workplace.facebook.com/events/2082132188666180/â€¦_x000D_
Please join the CH global townhall</t>
  </si>
  <si>
    <t>Sharing from the ERP Value Optimisation page - launching Monday... ExpenseIt - Optical Character Recognition (OCR) on Concur mobile app, that aims to make the process of making travel claims even easier!</t>
  </si>
  <si>
    <t>We have at least 3 young people ready to join Tech IT :)</t>
  </si>
  <si>
    <t>Vitor GraÃ§a shared a post.</t>
  </si>
  <si>
    <t>For those of you based in Warren, NJ, please consider joining us for this event</t>
  </si>
  <si>
    <t>Really pleased to know about the startegic partnership guidlines in place now.One of the biggest problem we are facing is on the costs.We have been asked to refer to the standard rate card which procurement has and they are quite high,least possibility to negotiate.How do we ensure the partners understands the cost concerns we have on the projects/program and help GSK to find the right balance between costs and quality of the resources ?</t>
  </si>
  <si>
    <t>Santosh Reddy Miakala</t>
  </si>
  <si>
    <t>I would ask group admins to change the cover picture...</t>
  </si>
  <si>
    <t>Dmitriy Shabalin</t>
  </si>
  <si>
    <t>Thank you to all that have completed the Dress Code Survey. We are finding interesting trends so far and would really appreciate if you took a minute to answer this short survey, if you haven't done so already.</t>
  </si>
  <si>
    <t>Amanda PellnÃ¤s is feeling curious with Dario Crosier.</t>
  </si>
  <si>
    <t>#strategicpartners Following up on Arekâ€™s post from earlier today, Iâ€™m playing devils advocate: How can an industry standard product like Veeva (that is deployed to us as well as with our competitors) and partners like Accenture/Cognizant who work with everybody in lifescience bring us Exploratory value? Right now our partner pipeline seems to bring mostly Margin, Parity or in the best case Advantage value - and sometime it feels that we are playing eternal catchup in this space. What would be your approach to exploit strategic partnership to leapfrog competition? Shouldnâ€™t we have strategic partnerships with more disruptive players?</t>
  </si>
  <si>
    <t>I'm thinking big... Why not to invite more than one colleague. I'm sure you All will find this community very valuable from professional as well as personal point of view. Strongly encouraging you to know more about Tech security aspects. Enjoy my recommendation!</t>
  </si>
  <si>
    <t>Are you taking advantage of everything you can do on your mobile device? Take a look at the following Best Practices article which offers some quick tips and suggestions for using Office 365 and Skype on it? #makingiteasier #techtips_x000D_
https://cbshelp.gsk.com/â€¦/Best-Practice-O365-for-mobile-useâ€¦</t>
  </si>
  <si>
    <t>Join us tomorrow for our next Tech Bytes session. I will be showing you some tips on OneNote including different ways to assign permissions, using it to manage Agendas and track attendees, tracking changes, etc. For those that have already been using these features I will also be sharing a new add-on that is now available. We will only have the PM session (UK time) which will be recorded and posted. See you then!</t>
  </si>
  <si>
    <t>Cathy Byrne is with Gemma Squire.</t>
  </si>
  <si>
    <t>Just like product reviews are essential to eCommerce, real patient stories are key to informing people of their options and providing better healthcare outcomes.</t>
  </si>
  <si>
    <t>Hi Everyone, I has just joint. Fantastic tool!</t>
  </si>
  <si>
    <t>Leonardo Miranda</t>
  </si>
  <si>
    <t>https://mobile.twitter.com/â€¦/stâ€¦/1018254064302346240/video/1_x000D_
Very inspirational video on teamwork!_x000D_
Fresh out of the worldcup!</t>
  </si>
  <si>
    <t>Do we have any Pigeonhole licenses available to share/use within Consumer Healthcare markets?</t>
  </si>
  <si>
    <t>Arkadiusz Nowak is with Roman Bisenbaiev.</t>
  </si>
  <si>
    <t>Amazing use of AI backed Chatbots in the battle to treat the male mental health crisis</t>
  </si>
  <si>
    <t>Who inspires you? While you are brainstorming for Techx Talks auditions, take a minute to consider your role models. Here is a personal favorite Ted Talks by Neri Oxman from MIT on "Design at the Intersection of Technology and Biology"._x000D_
#TechxTalks #innovation</t>
  </si>
  <si>
    <t>Great to see VFQ approach of a true MVP worked and is wanted by another country. Great when build a product that people want ...well done B2B team...sounds like a really positive workshop</t>
  </si>
  <si>
    <t>#UXMatters Itâ€™s so easy to get meaningful insights on your users level of satisfaction in relation to the systems they interact on regular basis!_x000D_
From User Interviews to measuring UX via System Usability Scale (SUS) survey, the feedback you get can be quickly transformed into recommendations to improve our systems and processes â€“ not clear what method to use when? Those are all explained in this shared article and let me know in case you need more details/support with applying the methods._x000D_
â€¢ Greatest part about it? Youâ€™ve already used or heard about these as part of VFQ training: Personas, Jobs To Be Done, etc â€“ proof that UX is a driver for the Agile transformation._x000D_
Whatâ€™s your plan to improve User Experience?_x000D_
â€¢ Karenann recently raised this question in her 23rd Jul TechBurst session and encouraged everyone to put their UX hats on with her comment â€œ[UX] tools, capabilities, skills are part of our priorities and investments â€“ weâ€™ve got to see it as the job of Tech &amp; not as add on.â€</t>
  </si>
  <si>
    <t xml:space="preserve">Question. Does GSK have an Enterprise App Store, where employees can install internal iOS and/or Android apps? </t>
  </si>
  <si>
    <t>Our latest Global BI Communication has been released, and showcases more of the great examples of Power BI use by our CH Businesses in particular in Canada, Egypt, Italy, Mexico, Poland and Southern Europe.. With 33 markets live and 50 reports already delivering over 550 hours per week savings we are really excited to see what H2 2018 will bring..</t>
  </si>
  <si>
    <t>I have a question to the team on the individual innovation ideas that we want to submit as part of our personal commitment for the year: Would a new business concept / marketing idea also count as innovation? What would be the criteria that turns a new idea into an "innovation"? I imagine that there needs to be some element of disruption? Or are we open field - simply looking for great ideas? Rajvir Kelly</t>
  </si>
  <si>
    <t>Very readable article on 5 consumer trends for 2019 - :_x000D_
1. Legislative brands. Consumers expect brands and organisations to use their might for positive change._x000D_
2.LAB RATS (check this one out). Why an extreme test and fix mindset is the future of wellness._x000D_
3. Open Source solutions. No one organisation can crack sustainability issues on their own_x000D_
4. Superhuman resources. Consumers expect ethical, non biased AI assisted decision making._x000D_
5. Fantasy IRL. Imagined and real worlds collide.</t>
  </si>
  <si>
    <t>Feeling hungry for some brain food on Agile ?_x000D_
VFQ feasts are coming your way ..._x000D_
#chagile #vfq</t>
  </si>
  <si>
    <t>https://gsk-workplace.facebook.com/100027272741374/posts/155492222036535/</t>
  </si>
  <si>
    <t>CRS PQC Process Site Roll Out Wave 2 Successfully deployed to Production._x000D_
Dear All._x000D_
Another day, another Deployment for CRS Tech Team ðŸ˜Š_x000D_
Today we deployed a Technical Enabler Change to CRS System which brings 12 manufacturing Sites under Product Quality Complaints Process._x000D_
This is a project closing Wave which enables Business to address Consumer inquiries which needs to be resolved by Manufacturing Quality Teams located in Sites spread around the globe._x000D_
Having this opportunity I would like to thank:_x000D_
Roman Turek for Technical Leadership and Development of changes in the project._x000D_
Piotr Tymkow for leading the Functional Analysis and managing the delivery of project from CRS Tech Team side._x000D_
MMichal Sobolewski for deployment of change in UAT Stage._x000D_
From the Business side I would like to thank Sohail Nawaz Kendra Gregg Sharon McGregor Marko Ivanovic and Asad Khan for putting Their Trust on Us to deliver this Project â€“ it was a great opportunity for the Team to develop skills and knowledge in this complex Business Process._x000D_
Sharon McGregor thank you for all your efforts on UAT stage and all the guidance on the Process._x000D_
Last but not least I would like to thank John Scheid for guidance on the Risk, Quality and Defect Management in this project._x000D_
Ohhh â€¦ it was a busy week ðŸ˜Š Have an awesome weekend.</t>
  </si>
  <si>
    <t>Hello CH Tech! Just a reminder to please log onto the Pigeonhole and post your comments. Come along to the live sessions held on September 10th in UK/US to help review &amp; prioritize comments. Be sure to bring your phones so you can interact with the Pigeonhole app. We want to hear from you - so Let's Talk!! :)</t>
  </si>
  <si>
    <t>Renee Smith is with Qi Pan and Amy Landucci.</t>
  </si>
  <si>
    <t>Reminder: Removal of old versions of Adobe Acrobat._x000D_
I wanted to remind everyone that unsupported versions of Adobe Acrobat are being removed from GSK PCs, with former-GMS PCs being targeted from January 2019._x000D_
You must ensure you have plans in place for your applications and user base to avoid potential disruption._x000D_
Please see the attached message with embedded slides and communications links for full details._x000D_
If you have questions you can post them to the "Removing old versions of Adobe Acrobat" Workplace group.</t>
  </si>
  <si>
    <t>Mike McKillop shared a post.</t>
  </si>
  <si>
    <t>Do you like modern boardgames? Want to learn more? Share experiences?_x000D_
Join us!!</t>
  </si>
  <si>
    <t>Fernando Sarmento shared a group.</t>
  </si>
  <si>
    <t>Strategic Partners:_x000D_
Hello Amy, Hello Manjeet, Can we start establishing business relations with the strategic partners at Area / LOC level? What is the expectation from us please?_x000D_
Thanks</t>
  </si>
  <si>
    <t>Suat Akkan</t>
  </si>
  <si>
    <t>How to get access to JDE:_x000D_
Click on link https://cbshelp.gsk.com/Pages/How-to-get-access-to-JDE.aspx and follow instructions.</t>
  </si>
  <si>
    <t>https://medium.com/â€¦/the-future-of-data-driven-creativity-4â€¦_x000D_
Where does the future of data-driven creativity lie?_x000D_
Relentless personalisation aka â€˜programmaticâ€™ creativity, or for us to develop original / unique ways to facilitate both a creative process and encourage creative collaboration. I note many firms appear to be focused on deep dive analytics!?_x000D_
There is no reason why we canâ€™t perform both in parallel.</t>
  </si>
  <si>
    <t>Savi Arora shared a link.</t>
  </si>
  <si>
    <t>How are the capabilities of strategic partners assessed? Curious to know if evaluations of strategic partners and scope of offerings will be made transparent and easily accessible to all in CH Tech._x000D_
#strategicpartners</t>
  </si>
  <si>
    <t>Que 1- In ISC region we keep getting into new areas and small POC's which are often with small and even startup companies. Because they are agile and cost effective. At times the startups have new ways and vision which we like to leverage for GSK. I will like to understand how similar engagement and cost effectiveness can be brought with strategic partners.</t>
  </si>
  <si>
    <t>Que 2 - Strategic partners are already identified and I understand that this is in terms of having GSK own space and speed in delivery. In future will we be in a position to right away place PO's once Business case and funding is available with strategi partners? without TPO's. Or some guideline that these kinds of new projects/work will be straight away PO.</t>
  </si>
  <si>
    <t>Another question: These strategic partners are large multinationals and works with many other multiplenationals (GSK peers). In such a scenario, how will they help us achieve competitive advantage over our peer group?</t>
  </si>
  <si>
    <t>KL People Connect - Tech and HR Roadshow combined! A first ever digital event driven at site held on 21st and 22nd November 2018._x000D_
Our Objectives:_x000D_
To promote new GSK tools that #MakingItEasier for people to connect. Attend to VoC and the ask from business. Introduce Digital event at site._x000D_
Chosen topics:_x000D_
Webex (Dekstop and Mobile)_x000D_
Workplace (Mobile)_x000D_
Skype for Business (Mobile)_x000D_
OneNote (Mobile)_x000D_
OneDrive for Business (Mobile)_x000D_
Service Desk_x000D_
Not having a personal desktop or laptop is not a show stopper to be involved in digital environment, the message we are trying to portray to users on site. With more focus expected on digital agenda in 2019, this event is a start, a stepping stone to instill digital mindset on the ground.</t>
  </si>
  <si>
    <t>Alyaa Abdul Jalil shared a post.</t>
  </si>
  <si>
    <t>But this is my favourite use of mouthwash</t>
  </si>
  <si>
    <t>Excellent way to evangelise power BI a.k.a #Powerbuddies_x000D_
Take a look at our SEA Power buddies workplace group for more ...._x000D_
Great work Sharon Goh Chai Poh Ng Phil Damerell.. way to go ..</t>
  </si>
  <si>
    <t>Rich Communication Services, has always been there. Time is right to partner with providers like Verizon or ATT especially since GSK has the Global account And we could influence iPhone IOS to develop supporting protocols while Android is already on it..Not an easy game to win , however if we crack this, it will be our new e-comm channel with personal engagement. Thanks to Amy Labroo for bringing up this opportunity.</t>
  </si>
  <si>
    <t>Where do good ideas come from? Hunches?</t>
  </si>
  <si>
    <t>#TechBytes Interested to hear more details on this intriguing Big Room Planning event to take place beginning of Sep? You should be! By the sound of it, a big room + a lot of planning is all what it takes to make it happen?!â€¦donâ€™t miss the opportunity to find out, to ask questions or share your feedback and join tomorrowâ€™s Tech Bytes session. https://gsk-workplace.facebook.com/groups/1176034962538553/permalink/1226042550871127/</t>
  </si>
  <si>
    <t>Shane Thornton posted this in the CH Tech RD group, but here is the actual presentation. It went well and a few other attendees wanted to discuss the topic afterwards. Many of those people are Documentum veterans so they're a tough group to impress!_x000D_
https://gsk-workplace.facebook.com/â€¦/permaâ€¦/494942660949377/</t>
  </si>
  <si>
    <t>Michael Ramsden uploaded a file.</t>
  </si>
  <si>
    <t xml:space="preserve"> Thank you for joining us at yesterday's Funnovation #4 Debate! _x000D_
The experts argued their sides brilliantly and shed light on a topic which is undoubtedly going to become more and more prominent in healthcare over the coming years. _x000D_
So that the Funnovation team can keep improving the debates please take a couple of minutes to fill out the following survey and let us know your thoughts:  https://pigeonhole.at/FUNNOVATION _x000D_
Qi Pan Michael Moore_x000D_
#funnovation</t>
  </si>
  <si>
    <t>Evie Gray shared a link.</t>
  </si>
  <si>
    <t>Amy Landucci changed the name of the group "Consumer Healthcare Tech" to "CH Tech".</t>
  </si>
  <si>
    <t>VFQ Lite Bytes ..</t>
  </si>
  <si>
    <t>https://gsk-workplace.facebook.com/â€¦/26043â€¦/270547877042548/</t>
  </si>
  <si>
    <t>Hi all,_x000D_
Having worked with CH Tech on the build for quality systems in the design &amp; development of Medical Mobile App products, I thought it would be interesting to challenge you to show your Q-factor!_x000D_
Watch the video on how to do this. #CHQualityday</t>
  </si>
  <si>
    <t>Laura Sinden shared a post.</t>
  </si>
  <si>
    <t>MyLearning for managers made easy. Thanks Jose :) #MakeItEasier #CHBI</t>
  </si>
  <si>
    <t>Just like to share 2 good news in AP that we have successfully deployed CERPS changes for Indochina and New Zealand (NZ) model changes in Oct._x000D_
_x000D_
1. STP5162 â€“ Implementation of Toll model for Indochina Cx (BCO â€“ 1 Oct) _x000D_
Scope of change:  ï‚§ _x000D_
Change to toll manufacturing model to meet new local regulation requirements ï‚§ _x000D_
Change the model for finished goods from direct delivery to standard distributor model to align with standard_x000D_
 Benefits: ïƒ˜ _x000D_
To be able to continue to produce/manufacture Panadol products to support both the Vietnam and Cambodia markets. The annual sales of Panadol sourced from Sanofi is Â£17.6m for Vietnam &amp; Cambodia, with gross margin of Â£12m (based on Plan 2018).  ïƒ˜  _x000D_
Remove the complexity of the current SCP process which requires alignment between the Sell in Forecast and the Supply Plan which is a non-standard model in Asia for Distributor markets. ïƒ˜ _x000D_
Simplify the model in Indochina and align CF, SCP, O2C and W&amp;D with the Global process._x000D_
_x000D_
2. STP5095 â€“ Connect to new LSP and change distribution model for NZ Cx (BCO â€“ 3 Oct)_x000D_
Scope of change:  ï‚§ _x000D_
To change the CERPS W&amp;D connectivity to new LSP ï‚§ _x000D_
To change to standard CERPS LSP standard model (4PL) _x000D_
Benefits: ïƒ˜ _x000D_
Simplicity and improved efficiency ïƒ˜ _x000D_
A minimum of cost neutral ïƒ˜ _x000D_
Improve OTIF performance to customers ïƒ˜ _x000D_
Reduction of head count for customer Service ïƒ˜ _x000D_
Reduction of effort at BSC in processing TSM claims ïƒ˜ _x000D_
Improved customer service</t>
  </si>
  <si>
    <t>Lee Hung Yu shared a post.</t>
  </si>
  <si>
    <t>Focusing in Digital Data Analysis application for Continuous Process Verification (CPV) based on PowerBI; Data Governance Assessments to improve Data Integrity and a revamped Business Continuity Strategy based on Satellite Devices and Resilient Network Firewalls to keep our network more resilient...happy weekend!</t>
  </si>
  <si>
    <t>Miguel Mercado Canales</t>
  </si>
  <si>
    <t>Please remember that Q&amp;A VFQ sessions have started_x000D_
Great way to enhance your online guided training_x000D_
#vfq #chagile</t>
  </si>
  <si>
    <t>SAP recruit leading theologian to craft ethics code for AI as more concerns about potential either by violating peopleâ€™s rights or inheriting ingrained prejudice from its creators.</t>
  </si>
  <si>
    <t>Does anyone have any information around the MAC pilot program? I know of some people on the platform team who have MACs but not sure about the status._x000D_
Currently, I am at a big disadvantage when collaborating with partners and agencies because the standard design tool is Sketch, a MAC only program. Aligning GSK tools with the industry is going to be critical as we move to a more agile, collaborative relationship with our partners.</t>
  </si>
  <si>
    <t>How will we ensure that suppliers don't become complancent once they become a stratgic partner?</t>
  </si>
  <si>
    <t>How frequently will the strategic partners be reviewed? and have KPIs been defined to ensure consistent performance?</t>
  </si>
  <si>
    <t>Neil Skilton</t>
  </si>
  <si>
    <t>When do you envisage GSK will start to see significant benefit from working strategically with the chosen partners? #strategicpartners</t>
  </si>
  <si>
    <t>Do we know what other markets (other than Germany and China?) currently do not use Workplace?</t>
  </si>
  <si>
    <t>Amazon comes in 2nd, just behind Google, for Tech Giant Company that will have biggest impact on healthcare!</t>
  </si>
  <si>
    <t>#strategicpartners how will the ROI be calculated as a result of the strategic partnerships?</t>
  </si>
  <si>
    <t>Bhavesh KhemaniQuestion : How do we ensure that the stratgic partners will be sensitive towards Price senstitive markets</t>
  </si>
  <si>
    <t>Interesting read on our Comms &amp; Goverment Affairs page, and these types of app will have a huge impact on how we get consent to patient data on the Pharma side of GSK. What's the latest we have in this space on Consumer data Rajvir Madan?</t>
  </si>
  <si>
    <t>If you missed last week's update on how GSK Tech is preparing for BREXIT, please look no further than the update below! Any question or comments from a CH / CH Tech perspective, then please let me know.</t>
  </si>
  <si>
    <t>Anyone used MS Teams for their UAT or Projects?_x000D_
I also note that MS are giving it away now...</t>
  </si>
  <si>
    <t>Experimenting with AI in the 5 Pâ€™s Framework is a good use case for digital marketing across multiple channels... please post your Pâ€™ s that you will pick up to solve in the next year and why.. the only reason I ask this is because itâ€™s a journey and canâ€™t solve for all..</t>
  </si>
  <si>
    <t>Nakul Vyas is feeling positive.</t>
  </si>
  <si>
    <t>Now is the time to cast your first Funnovation #4 vote!_x000D_
Will wearables revolutionise healthcare? Follow the link to have your say: https://pigeonhole.at/FUNNOVATION_x000D_
#funnovation</t>
  </si>
  <si>
    <t>Want to make your trip easier? Lets share our Q/As about recommended hotels, restaurants, shopping malls, souvenirs, tours, natural attractions, etc in this group. Welcome!</t>
  </si>
  <si>
    <t>David Villalobos shared a group.</t>
  </si>
  <si>
    <t>How Alibaba erases the difference between traditional and modern shopping...</t>
  </si>
  <si>
    <t>Marko Ivanovic shared a link.</t>
  </si>
  <si>
    <t>Interesting analysts about how ready our customers are to ad@pt new technologies on their lives._x000D_
Are we ready to provide them?</t>
  </si>
  <si>
    <t>Juan Manuel Jimeno-Sanchez shared a link.</t>
  </si>
  <si>
    <t>Great packaging exihibition Tokyo pack 2019_x000D_
I visited to Tokyo pack 2018 on 2nd Oct. which is biggest Packaging exihibition in Japan. A lot of attractive innovation/Sustainnability/ Attractive visibility improvement ideas were received from this exhibition. Please enjoy!!</t>
  </si>
  <si>
    <t>Teruki Yamamoto</t>
  </si>
  <si>
    <t>Don't Worry, Be Happy!</t>
  </si>
  <si>
    <t>Great Letâ€™s Talk Session with J Martin, Brian Gilbert, TechOps and Platforms today at GSK Stevenage. As requested - Platforms latest Weekly S2 Status Slides posted here</t>
  </si>
  <si>
    <t>Since we are in full swing of vacation season, I'm seeing alot of articles on why we need to take those breaks and recharge! Without recovery periods, our ability to continue performing at high levels diminishes significantly. Hope everyone is getting in some quality downtime away from work so you can come back recharged for the year end!</t>
  </si>
  <si>
    <t>With the recently announced market segmentation, are there any plans to look at how CH Tech best supports the new segments and markets in them? Is there anything we should do differently? ðŸ¤”</t>
  </si>
  <si>
    <t>DIVE Kick off in action._x000D_
https://gsk-workplace.facebook.com/groups/633898183649386/permalink/721769764862227/</t>
  </si>
  <si>
    <t>Natasha Bennett shared an event.</t>
  </si>
  <si>
    <t xml:space="preserve">The IAB â€œTransparency &amp; Consent Frameworkâ€ does not obtain  valid consent. _x000D_
_x000D_
"La Commission nationale de lâ€™informatique et des libertÃ©s (CNIL)  discovered the personal data of 67.6 million people when it conducted an on-site inspection of a small[1] adtech firm called Vectaury, in April 2018.[2]  The online advertising â€œreal time bidding systemâ€ (RTB) system made  these data available to this firm, as it does to countless others."_x000D_
_x000D_
If you think this is a one off, isolated incident, that will have no bearing on the wider industry you're not paying close enough attention. </t>
  </si>
  <si>
    <t>Ashley Lindley shared a link.</t>
  </si>
  <si>
    <t>A great story on UI/ UX experience transformation happening at Flipkart , a Walmart affiliate - a Huge Indian e-commerce giant._x000D_
At GSK , we are also building a platform using REACT Native for better web performance and UX experience..great story. @Helen, Ram , Chance and Team canâ€™t wait to see similar stories from CH Tech.</t>
  </si>
  <si>
    <t>Following the success of our first session last month where over 300 Tech people attended, we plan to deliver another Focus on Brexit GSK Tech update at the end of November._x000D_
FIRST of TWO sessions..join us to find out how Brexit preparations are progressing and what GSK Tech is doing to mitigate the potential impact._x000D_
If anyone from CH Tech has any specific BREXIT questions, then please raise here or send to Neale Russell (CH Tech BREXIT Lead)._x000D_
Looking forward to seeing you there.</t>
  </si>
  <si>
    <t>Have you seen this handy Skype Meeting Quick Reference Guide? See how to set various meeting options when you are setting up a skype meeting as well how to manage participants after the meeting has started. But that's not all there is. Check it out for yourself. #makingiteasier #techtips_x000D_
https://connect.gsk.com/â€¦/Quick_Reference_Guide_Skype_Meetiâ€¦</t>
  </si>
  <si>
    <t>A Shopper's Insight read...</t>
  </si>
  <si>
    <t>Praveen Raman uploaded a file.</t>
  </si>
  <si>
    <t>DFTBA: Donâ€™t Forget To Be Awesome - That's a Five Letter Acronym!_x000D_
Three / Two / Five Letter Acronyms (TLAs/FLAs) are a bane for most firms and the Tech Industry doesn't help with the growth of 2 syllable terms &amp; company names either. Its easy to get confused. For example, CMP Vs CMS - both TLAs refer to the term Content Management but the latter is symbiotic in nature._x000D_
Is anyone aware of a home for GSK (a TLA btw!) TLA's._x000D_
I've seen an excellent pre-workshop glossary on MarTech by Adam Hurst_x000D_
The added value of such a Wiki would be to further refine it to CH-Tech's interpretation rather than being product specific. Derivative Taxonomy's for projects could also be contained._x000D_
For example, if we look at Content Marketing Platforms (CMPs), the associated wiki post could walk the reader through a short history of their emergence and how commercial products are typically categorised. The potential benefit is that it could facilitate greater engagement via pro-activeness and positivity with our business stakeholders._x000D_
What's your view...</t>
  </si>
  <si>
    <t>There are two large Tech groups. One is the "Chat to Kat" and the other is this one. Can anyone tell me the difference between the two groups? and if there is a difference can we have a "Group Discription" for this group please?</t>
  </si>
  <si>
    <t>Mounir Atassi</t>
  </si>
  <si>
    <t>It's all about data integrity.</t>
  </si>
  <si>
    <t>For those that may have missed the original posting on Yammer, here is the recording and deck for the CH Tech Bytes session on UX with Simon Fortenbacher and Anca Trandaf. https://wb.gsk.com/viewerportal/gsktube/video.vpâ€¦</t>
  </si>
  <si>
    <t>Cathy Byrne uploaded a file.</t>
  </si>
  <si>
    <t>A reminder that the Janitors for Team Sites and OneDrive are starting in November! The Team Site Janitor will now launch from 4th November, and OneDrive from 11th November. More details and links for further information are attached, below.</t>
  </si>
  <si>
    <t>Mhairi Maclennan shared a post.</t>
  </si>
  <si>
    <t>Do you have a tendency to lose receipts when you travel or struggle to remember where you put them when it comes time to do your expense report? Take advantage of the great feature in Concur to upload your receipts directly into the app by taking a photo on your mobile. Follow these easy steps in the help article to stay on top of those receipts!_x000D_
https://cbshelp.gsk.com/â€¦/Capturing-receipt-images-when-offâ€¦_x000D_
Don't have the Concur mobile app yet? No problem. To activate the Concur mobile app:_x000D_
1. Download the Concur app from the app store for your mobile device._x000D_
2. Once downloaded, open the app and select SSO Company Code Sign In._x000D_
3. Enter code XMLVHG (this code will be entered only at an initial mobile app set up)._x000D_
4. You will be redirected to the Access GSK Single Sign On page where you will need to enter your MudID and password. Once authenticated, you will be logged into the Concur mobile app</t>
  </si>
  <si>
    <t>Another type of question - how are we going to address underperformance (e.g. I mean if they won't meet our expectations or won't respond accurately/effectively to our demand) of strategic partners? Are we considering any 'backup plan' or alternative supplier or this would be rather case to case basis? I think in the worst scenario we have to know how act promptly.</t>
  </si>
  <si>
    <t>Do you have several OneNote notebooks that are no longer active which you would like to remove to avoid confusion (Ex. old ones from Teamsites before they were migrated to O365)?_x000D_
From within OneNote all you have to do is Right click the Notebook name from the list on the left column and select "Close This Notebook". Keep in mind this doesn't delete the notebook, but just removes it from appearing on the list. You can then browse to and delete the physical file if it was a notebook you created. #makingiteasier #techtips</t>
  </si>
  <si>
    <t>Does anyone in GSK House have a GSK iPad I could borrow next week to do some testing for the B2B Self Service Portal?</t>
  </si>
  <si>
    <t>Vanessa Humphries</t>
  </si>
  <si>
    <t>Hello Warren CH Tech colleagues!_x000D_
Please join us for our next Let's Talk happening today in 2515 FMCH 2 at 1pm._x000D_
We want to hear your success stories since attending the CH Tech Conference, any roadblocks you may be facing, as well as see how you have been progressing on your learning and development journey! Hope to see you all there!_x000D_
#letstalk #chtech</t>
  </si>
  <si>
    <t>Prakash Natarajan Has the message on Strategic Vendors cascaded across Procurement organization in the region and markets? Reason being where we have engaged strategic vendors with global MSA and rate cards we get questions on local procurement involvement and they want to negotiate further</t>
  </si>
  <si>
    <t>Lee Hung Yu - how do we find out who are our strategic partners?</t>
  </si>
  <si>
    <t>Following on from Charlotte Taylorâ€™s great summaries of voice tech, this article is a useful summary of why voice tech is of interest in a hospital setting. The article highlights that the approach to voice pilots is just as important as the budget allocated... hence the need to adopt iterative releases and weed out ineffective pilots_x000D_
https://www.healthcareitnews.com/â€¦/why-2018-year-voice-techâ€¦</t>
  </si>
  <si>
    <t>Several people have asked me what a "BOT Store" looks like... well here you can see for your self, follow my link below to look at Automation Anywhere's BOT store!_x000D_
I've challenged my central RPA team colleagues to see if we can something similar within GSK... ðŸ˜‰</t>
  </si>
  <si>
    <t>Will wearables revolutionise healthcare? You decide. _x000D_
_x000D_
Have the experts changed your mind? You can now cast your final vote for Funnovation #4. _x000D_
_x000D_
https://pigeonhole.at/FUNNOVATION _x000D_
_x000D_
#funnovation</t>
  </si>
  <si>
    <t>FBWP mobile experience is so much better than Yammer!</t>
  </si>
  <si>
    <t>Adam Hurst</t>
  </si>
  <si>
    <t>And here is the B2B Portal file referred to in my last post</t>
  </si>
  <si>
    <t>Amy Landucci created the group CH Tech.</t>
  </si>
  <si>
    <t>Hello,_x000D_
Would like to bring to your attention that we have made a couple of changes into our change management tool supporting all JDE and SUN change requests._x000D_
These changes have been introduced in order to simplify and streamline the change process. By doing that, we are improving decision making and tracking more efficiently._x000D_
More details can be found into attached document.</t>
  </si>
  <si>
    <t>Srecko Podvinski uploaded a file.</t>
  </si>
  <si>
    <t>Reminder for this week's FOCUS ON BREXIT sessions - find out more on BREXIT and what GSK Tech is doing!</t>
  </si>
  <si>
    <t>Anyone eager to stay "for free" in Novotel Brentford from 8-10.10 ?</t>
  </si>
  <si>
    <t>Anna Kujawa shared a post.</t>
  </si>
  <si>
    <t>First of two sessions..join us to find out how Brexit might affect GSK Tech and what we are doing to mitigate the potential impact._x000D_
If anyone from CH Tech has any specific BREXIT questions, then please raise here or send to Neale Russell,_x000D_
Looking forward to seeing you there.</t>
  </si>
  <si>
    <t>Renee Smith created an event for the group.</t>
  </si>
  <si>
    <t>SCORE IS LIVE FROM WARREN TOWNHALL_x000D_
September 17, US 8:30am â€“ 9:30am _x000D_
                          UK 13:30pm â€“ 14:30pm_x000D_
Warren folks please join us in the Townhall_x000D_
Webex Invite (via Workplace Only):  https://gskmeeting.webex.com/gskmeeting/k2/e.php?MTID=t520cbc54b5236f1010bbcb05521a2456_x000D_
_x000D_
Less is always more, especially when it comes to creating memorable consumer brands. With over 20 years of experience building identities for some of the worldâ€™s most iconic brands like Godiva Chocolate, Chips Ahoy! and Planters Peanuts, Rich Keller creates transformation when he brings consumers and brands together.   Rich believes this same magic can be achieved when you build your personal brand. Traveling the country, he inspires thousands of individuals to step into their power so they can be seen, heard and valued. Rich does this by helping them answer one of the most challenging questions they are sure to be asked throughout their career, â€œTell me about yourselfâ€. Through an interactive game, Rich demonstrates how answering this question, with just â€˜One Wordâ€™, can transform how you are seen by the world.   Join Rich and discover how to Stand-out / Conquer Obstacles / Reach Excellenceâ€¦ in other words, S.C.O.R.E!!_x000D_
_x000D_
Webex FAQâ€™s_x000D_
â€¢ Logon: Enter Name/Email_x000D_
â€¢ At prompt for:  â€œYour presenter has started an integrated voice conference.  Do you want to participate?â€   Answer â€œYESâ€, (or you will not hear anything)</t>
  </si>
  <si>
    <t>Did you know you can have certain vendors send your receipts directly to Concur for you? Here are a few examples:_x000D_
Hotels: Marriot, Hyatt, etc_x000D_
Transportation: Uber, mytaxi, etc_x000D_
Parking: Parkwhiz, SkyParkSecure, etc_x000D_
To learn how to do this refer to the section "Activate E-Receipts in Concur" from the following article:_x000D_
https://cbshelp.gsk.com/â€¦/How-to-upload-receipts-to-Concur.â€¦_x000D_
The full list of vendors can be found here: http://www.concurtraining.com/â€¦/TSGs/E-Receipts_coverage.pdf</t>
  </si>
  <si>
    <t>I can think of a couple CH Tech / Big Room Planning projects where this could be useful: "Diffbot gleans unstructured data scattered across websites, ads, blog posts, videos, and other public online assets to create a knowledge repository [of structured data] that can be mined by companies for their specific purposes."_x000D_
Interested to find out more: https://www.zdnet.com/â€¦/the-web-as-a-database-the-biggest-â€¦/_x000D_
Give it a whirl here:http://crawly.diffbot.com</t>
  </si>
  <si>
    <t>First follower leadership lesson , posting the video on popular demand ! #AHQTech2018</t>
  </si>
  <si>
    <t>https://gsk-workplace.facebook.com/groups/537817129967563/permalink/578245765924699/</t>
  </si>
  <si>
    <t>Jason Amari shared a post.</t>
  </si>
  <si>
    <t>Toyota. The originator of lean and agile methodologies.</t>
  </si>
  <si>
    <t>If you are now using the Outlook app on your mobile device have you noticed that even though you have contacts stored in Outlook you don't see caller ID information for incoming phone or text messages? This is because those contacts haven't been made available to your other apps. Don't worry, there's a workaround for that. You just need to Enable iCloud Contact Syncing in iOS device settings. Here's the help article that has the details._x000D_
https://cbshelp.gsk.com/â€¦/Setting-up-Save-Contacts-in-the-Oâ€¦</t>
  </si>
  <si>
    <t>Rise of the Machines is #1!</t>
  </si>
  <si>
    <t>GlaxoSmithKline Consumer Healthcare Limited announces results for the first quarter. It reported revenue of Rs. 1107 crore, while the PBT was at Rs. 312 crores, a growth of 52%. The quarter also witnessed an increase in volume growth at 12.8%._x000D_
https://economictimes.indiatimes.com/â€¦/articleâ€¦/65323725.cms</t>
  </si>
  <si>
    <t>Raj Khemani shared a post.</t>
  </si>
  <si>
    <t>We are GSK! We are definetly on top to these traits!</t>
  </si>
  <si>
    <t xml:space="preserve">https://gsk-workplace.facebook.com/groups/364322610639126/permalink/382073045530749/_x000D_
Hi everyone, not sure if everyone has access to this post, but just wanted to share a response by Sally Jackson on what information can be posted on Workplace. Seems really important but not disseminated as of yet._x000D_
You make a very important point and weâ€™re already working to clarify the guidance on this now. You need to be able to share confidential information to do your work and it is totally fine to do that appropriately on workplace (ie to the right groups of people who need to know) , you just canâ€™t currently share critical &amp; sensitive information (CSI)..of which there is very little across the company and the threshold to be in this category is very high (definitions on the intranet) _x000D_
Matt Cassidy's response is equally valuable too, as a reminder to Write Right_x000D_
 I think a good rule of thumb is to treat the platform just as if you are sending/communicating information via email since the same internal policies apply. Use write right principles, only share confidential information with those that need to know in a compliant manner, do not share privileged information/CSI in this space, etc. That is the guidance I will provide to internal clients. This will be a valuable tool for connectivity and efficiency. </t>
  </si>
  <si>
    <t>I think this can be a great opportunity for a secondment in Digital in UK !</t>
  </si>
  <si>
    <t>Here is this weeks tip...</t>
  </si>
  <si>
    <t>Hello. How do we ensure and measure consistency of performance from global strategic partners spread across multiple regions? Thanks! #strategicpartners</t>
  </si>
  <si>
    <t>Phil Damerell</t>
  </si>
  <si>
    <t>Another question: how do the staretegic partners support innovation? How do they support our experiments? Is this anything already agreed with them and to what extent?</t>
  </si>
  <si>
    <t>#strategicpartners Accenture is our strategic partner for systems integration (SI). However, they are starting to build their own out-of-the-box solutions. If we want to use one of their products (rather than services), do we still need to go through the RFP process?</t>
  </si>
  <si>
    <t>Qi Pan</t>
  </si>
  <si>
    <t>Hey CH Tech, anyone from GSK House travelling to Warren next week? I need to ship 3 mobile devices for an urgent user testing and if anyone going can take it with them would be super help for us :)</t>
  </si>
  <si>
    <t>Que 3 #StrategicPartners I will like to understand the engagement model with strategic partners. For example I have a funded demand, do I directly reach to strategic partners identified for this kind of demand or will there will be SPOC's/focal points to cater this. I will love to see #StrategicPartnersAsAService :-) #SPAAS</t>
  </si>
  <si>
    <t>FYI in case you hear of others having a similar issue. If the explanation and workaround continue to be an issue for you, please raise your concerns in the Office 365 post so we can try to get some traction and additional information on permanent solution.</t>
  </si>
  <si>
    <t>Ever notice that some of your OneNote Notebook names are bolded while others are not? The bolded ones mean that changes have been made which you haven't read yet. You can either open the notebook to review the new content or you can right click the Notebook name and select "Mark notebook as read". You will notice the Notebook name is then no longer Bolded. #makingiteasier #techtips</t>
  </si>
  <si>
    <t>Amy Landucci made Karen Quirke an admin.</t>
  </si>
  <si>
    <t>As promised we have developed two "deep dive" subject area and guidance packs for two ERP streams: - Self Service B2B Portal - Trade Spend Management These packs were based on your feedback during Strategic Planning and we have even used to walkthrough with various Tech teams. If you have any further feedback or want to organise a more detailed walkthrough with your teams, then please contact Vanessa or I.</t>
  </si>
  <si>
    <t>Attention! The Threat Defence team has been made aware of a malicious email going around encouraging people to register on a fake Office365 website. See a partial page capture below. Unfortunately, the site is a compromised legitimate Microsoft site and we are unable to block it. Please use caution when clicking on links in emails. Report anything you are unsure about to ReportSuspiciousEmails@gsk.com - thank you!</t>
  </si>
  <si>
    <t>A shared communication from Komal as the Win10 ENV build spans multiple BUs and Suppy Chains.</t>
  </si>
  <si>
    <t>OneDrive For Business Janitor is coming ..._x000D_
From 17 February 2019, GSK is introducing a â€˜janitorâ€™ which will delete OneDrive for Business files that havenâ€™t been modified for more than three years. The janitor will also apply to files on a personâ€™s hard drive, including Desktop and Documents, Pictures, Videos and Music folders, which have been synced by GSKsync 10._x000D_
Legal are working on a toolkit of communications materials to share with BU communications networks, Tech stakeholders and others starting w/c 7 January.</t>
  </si>
  <si>
    <t>I've registered to attend this event in London. Is anyone else coming along?</t>
  </si>
  <si>
    <t>Stephen Dunphy shared a post.</t>
  </si>
  <si>
    <t>Are you a fan of OneNote? If so you will love the additional functionality you can get by installing the Add-on called OneTastic. You will gain access to hundreds of macros to enhance your usage of OneNote. You won't be disappointed. #techtips #makingiteasier</t>
  </si>
  <si>
    <t>Slides from the session on Product delivery at the Dell Tech Forum today .</t>
  </si>
  <si>
    <t>Have you noticed migrated O365 Teamsites no longer require the Checkout/Checkin feature due to the ability to co-collaborate on documents at the same time? Take note that if you need to make sure no one makes changes while you are working on a document you can still perform the Checkout/Checkin if needed. Select the drop down arrow by your file and select Checkout from the options. Make sure you don't forget to check it back in when finished! #techtips #makingiteasier</t>
  </si>
  <si>
    <t>Do you ever need to post a URL in Workplace, but would prefer not to have the full address showing? Here are a few simple steps._x000D_
1. Highlight the words you would like to be used as the hyperlink, and then select the LINK icon from the choices that appear_x000D_
2. Enter the address of the URL and Press Enter_x000D_
3. Post your comment and people will now have a nice looking hyperlink to use._x000D_
#techtips #makingiteasier</t>
  </si>
  <si>
    <t>A rising company in SG gaining prominence for running clinical trials on the objectivity of pain management. Sounds like a different track with what's happening in Project Holly but an interesting angle to pursue? Met the founder a couple of weeks back and putting it out here to see what your thoughts are on pursuing this opportunity to collaborate with them._x000D_
Rajvir Amy Prakash Shivani Helen</t>
  </si>
  <si>
    <t>Hey CH Tech! CHQLT accepted the photo/video challenge... and you? It's time to show your Q-factor! remember to always add #CHQualityday to your pictures/videos</t>
  </si>
  <si>
    <t>Alessandra Recchia is feeling curious with Laura Sinden and Christina Mazzella.</t>
  </si>
  <si>
    <t>Great innovation in the Vaccines business!</t>
  </si>
  <si>
    <t>#Evreux #Industry 4.0 Digital transformation_x000D_
Roadmap is built . Our future is on the way</t>
  </si>
  <si>
    <t>Vighnes Kanagaraj shared a post.</t>
  </si>
  <si>
    <t>Karen Quirke made Pippa Harris an admin.</t>
  </si>
  <si>
    <t>Containers 101</t>
  </si>
  <si>
    <t>Have you started to take advantage of the benefits of using OneDrive yet? Did you know you can easily share your documents with people outside of GSK? Take a look at this step by step guide on how to do it. #makingiteasier #techtips_x000D_
https://cbshelp.gsk.com/â€¦/Sharing-files-with-external-usersâ€¦</t>
  </si>
  <si>
    <t>Interesting way of data utilization in recruiting process. Itâ€™s the first time I hear about contextual recruiting and had that feeling... â€œwhy I didnâ€™t think about it before ?!â€</t>
  </si>
  <si>
    <t>Fyi</t>
  </si>
  <si>
    <t>Useful messages in this group. If you need to be informed asap about big issues or outages, I recommend you to join and switch on notifications for this group.</t>
  </si>
  <si>
    <t>Arkadiusz Nowak shared a group.</t>
  </si>
  <si>
    <t>Hello All,_x000D_
Does anyone knows if there is in GSK a service, person helping to find benchmark data comparing GSK with others FMCG companies about EDI lead time for connections and messages set-up._x000D_
Thanks in advance.</t>
  </si>
  <si>
    <t>Etienne De Coninck</t>
  </si>
  <si>
    <t>Final day for voting to name the CH Tech BOT!_x000D_
Looks like JeDI is pulling away..... please cast your final vote by 5pm US Eastern time._x000D_
The winner will be annouced tomorrow!_x000D_
Nearly 90 votes have been recieved so far...</t>
  </si>
  <si>
    <t>This is a cross-GSK effort which will transform the Regulatory space massively for the better.</t>
  </si>
  <si>
    <t>Michael Ramsden shared a post.</t>
  </si>
  <si>
    <t>Included with the current Office 365 updates, you'll notice a change to your Outlook mailbox. Focused Inbox separates your inbox into two tabsâ€”Focused and Other. Your most important emails are on the Focused tab while the rest remain easily accessibleâ€”but out of the wayâ€”on the Other tab. You'll be informed about email flowing to the 'other' tab, such as newsletters but if something goes into the 'other' tab you can choose to move it to the 'focused' tab (or vice versa). Focused Inbox intelligently presorts your email so you can focus on what matters, if you don't like the feature you can also switch it off, find out more:</t>
  </si>
  <si>
    <t>Do we have something similar to the below for CH?</t>
  </si>
  <si>
    <t>Elaine Weaver-Dickson shared a post.</t>
  </si>
  <si>
    <t>Is this now just a two horse race? One week left to cast your vote!</t>
  </si>
  <si>
    <t>Did you know you can schedule a workplace post to go live at a later time? It's pretty nifty. #30secondworkplacetutorial. Thanks to Anna for pointing this out!</t>
  </si>
  <si>
    <t>Hi!_x000D_
Let's get to know our renovated Brazilian QC Lab._x000D_
Main concepts:_x000D_
Lean Lab;_x000D_
GPS (5S &amp; CI);_x000D_
Confortable Layout;_x000D_
Open Space_x000D_
https://wb.gsk.com/viewerportal/gsktube/video.vp?programId=esc_program:62149_x000D_
PLEASE JOIN US and let us know what were your oppinions and impressions._x000D_
Pls Share, Comment and so on! ðŸ‘¨â€ðŸ”¬ðŸ™‚</t>
  </si>
  <si>
    <t>Filipe Gimenes is feeling happy at Gsk - Glaxosmithkline.</t>
  </si>
  <si>
    <t>Does anyone have a Usertesting.com account?</t>
  </si>
  <si>
    <t>Hi, I was wondering if there is a way to make sure some of our employees have the chance to use their WP apps in different languages-their native specifically- alternatively. We would like to offer this alternative to a group of employees at the same time. Can anyone help me on this?</t>
  </si>
  <si>
    <t>Canan Kanturk</t>
  </si>
  <si>
    <t>Andre Lemos The strategic partners initiative helps when I have to start a PO, NDA signatures, etc. all this paper was done in advance what is very good. Here in USA itâ€™s very easy engage with them. The account managers are very active and available. My question is: if I have a regional project to start and I have a better cost in Canada than in USA from the same strategic partner because of a better exchange rate. How to work on the budget to get benefit from it, for example, how to kick off a project from Canada and make the payment in Canada using USA budget in an easy way ? #strategicpartners</t>
  </si>
  <si>
    <t>Posted as small comment to another question thread, but I am really ineterested in how GSK will measure the performance of our strategic partnership. Will we have any KPIs and if this will be shared internally with us, so we could know the overall picture?</t>
  </si>
  <si>
    <t>Praveen Raman 1) How are strategic partnerships different and what are the privileges the partner has over others</t>
  </si>
  <si>
    <t>Sum of #agile</t>
  </si>
  <si>
    <t>Row Labels</t>
  </si>
  <si>
    <t>Grand Total</t>
  </si>
  <si>
    <t>Average of Engagement</t>
  </si>
  <si>
    <t>Average of Seen by</t>
  </si>
  <si>
    <t>Count of #</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</si>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</sst>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xf numFmtId="14" fontId="0" fillId="0" borderId="0" xfId="0" applyNumberFormat="1" applyAlignment="1"/>
    <xf numFmtId="20" fontId="0" fillId="0" borderId="0" xfId="0" applyNumberFormat="1" applyAlignmen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h423129" refreshedDate="43474.721185879629" createdVersion="6" refreshedVersion="6" minRefreshableVersion="3" recordCount="921">
  <cacheSource type="worksheet">
    <worksheetSource ref="A1:M922" sheet="gsk_CH_Tech"/>
  </cacheSource>
  <cacheFields count="13">
    <cacheField name="#" numFmtId="0">
      <sharedItems containsSemiMixedTypes="0" containsString="0" containsNumber="1" containsInteger="1" minValue="0" maxValue="920"/>
    </cacheField>
    <cacheField name="Comments" numFmtId="0">
      <sharedItems containsSemiMixedTypes="0" containsString="0" containsNumber="1" containsInteger="1" minValue="0" maxValue="138"/>
    </cacheField>
    <cacheField name="Date" numFmtId="14">
      <sharedItems containsSemiMixedTypes="0" containsNonDate="0" containsDate="1" containsString="0" minDate="2018-06-25T00:00:00" maxDate="2019-01-09T00:00:00" count="158">
        <d v="2018-12-03T00:00:00"/>
        <d v="2019-01-08T00:00:00"/>
        <d v="2018-12-17T00:00:00"/>
        <d v="2019-01-05T00:00:00"/>
        <d v="2019-01-02T00:00:00"/>
        <d v="2019-01-07T00:00:00"/>
        <d v="2019-01-04T00:00:00"/>
        <d v="2019-01-06T00:00:00"/>
        <d v="2018-12-12T00:00:00"/>
        <d v="2018-11-12T00:00:00"/>
        <d v="2018-12-04T00:00:00"/>
        <d v="2018-12-20T00:00:00"/>
        <d v="2019-01-03T00:00:00"/>
        <d v="2018-12-24T00:00:00"/>
        <d v="2018-12-21T00:00:00"/>
        <d v="2018-12-18T00:00:00"/>
        <d v="2018-12-19T00:00:00"/>
        <d v="2018-12-15T00:00:00"/>
        <d v="2018-12-14T00:00:00"/>
        <d v="2018-12-13T00:00:00"/>
        <d v="2018-11-30T00:00:00"/>
        <d v="2018-12-07T00:00:00"/>
        <d v="2018-12-11T00:00:00"/>
        <d v="2018-11-27T00:00:00"/>
        <d v="2018-12-06T00:00:00"/>
        <d v="2018-12-10T00:00:00"/>
        <d v="2018-11-05T00:00:00"/>
        <d v="2018-12-05T00:00:00"/>
        <d v="2018-10-17T00:00:00"/>
        <d v="2018-11-29T00:00:00"/>
        <d v="2018-11-01T00:00:00"/>
        <d v="2018-11-22T00:00:00"/>
        <d v="2018-11-26T00:00:00"/>
        <d v="2018-11-28T00:00:00"/>
        <d v="2018-11-16T00:00:00"/>
        <d v="2018-11-20T00:00:00"/>
        <d v="2018-11-24T00:00:00"/>
        <d v="2018-11-21T00:00:00"/>
        <d v="2018-11-23T00:00:00"/>
        <d v="2018-11-19T00:00:00"/>
        <d v="2018-11-17T00:00:00"/>
        <d v="2018-11-18T00:00:00"/>
        <d v="2018-11-15T00:00:00"/>
        <d v="2018-11-14T00:00:00"/>
        <d v="2018-11-13T00:00:00"/>
        <d v="2018-11-10T00:00:00"/>
        <d v="2018-11-09T00:00:00"/>
        <d v="2018-11-11T00:00:00"/>
        <d v="2018-11-02T00:00:00"/>
        <d v="2018-11-08T00:00:00"/>
        <d v="2018-10-22T00:00:00"/>
        <d v="2018-11-06T00:00:00"/>
        <d v="2018-11-07T00:00:00"/>
        <d v="2018-11-04T00:00:00"/>
        <d v="2018-10-11T00:00:00"/>
        <d v="2018-11-03T00:00:00"/>
        <d v="2018-10-28T00:00:00"/>
        <d v="2018-10-30T00:00:00"/>
        <d v="2018-10-31T00:00:00"/>
        <d v="2018-10-26T00:00:00"/>
        <d v="2018-10-01T00:00:00"/>
        <d v="2018-10-29T00:00:00"/>
        <d v="2018-10-24T00:00:00"/>
        <d v="2018-10-23T00:00:00"/>
        <d v="2018-10-25T00:00:00"/>
        <d v="2018-10-21T00:00:00"/>
        <d v="2018-08-15T00:00:00"/>
        <d v="2018-10-19T00:00:00"/>
        <d v="2018-10-16T00:00:00"/>
        <d v="2018-10-05T00:00:00"/>
        <d v="2018-10-03T00:00:00"/>
        <d v="2018-10-18T00:00:00"/>
        <d v="2018-10-15T00:00:00"/>
        <d v="2018-10-10T00:00:00"/>
        <d v="2018-09-28T00:00:00"/>
        <d v="2018-10-12T00:00:00"/>
        <d v="2018-10-09T00:00:00"/>
        <d v="2018-10-02T00:00:00"/>
        <d v="2018-09-25T00:00:00"/>
        <d v="2018-10-08T00:00:00"/>
        <d v="2018-09-27T00:00:00"/>
        <d v="2018-10-07T00:00:00"/>
        <d v="2018-10-04T00:00:00"/>
        <d v="2018-09-26T00:00:00"/>
        <d v="2018-09-29T00:00:00"/>
        <d v="2018-09-21T00:00:00"/>
        <d v="2018-09-24T00:00:00"/>
        <d v="2018-09-13T00:00:00"/>
        <d v="2018-09-20T00:00:00"/>
        <d v="2018-09-19T00:00:00"/>
        <d v="2018-09-17T00:00:00"/>
        <d v="2018-09-18T00:00:00"/>
        <d v="2018-09-23T00:00:00"/>
        <d v="2018-09-22T00:00:00"/>
        <d v="2018-09-07T00:00:00"/>
        <d v="2018-09-12T00:00:00"/>
        <d v="2018-09-03T00:00:00"/>
        <d v="2018-09-16T00:00:00"/>
        <d v="2018-09-14T00:00:00"/>
        <d v="2018-09-15T00:00:00"/>
        <d v="2018-09-10T00:00:00"/>
        <d v="2018-09-11T00:00:00"/>
        <d v="2018-09-06T00:00:00"/>
        <d v="2018-07-14T00:00:00"/>
        <d v="2018-08-31T00:00:00"/>
        <d v="2018-09-04T00:00:00"/>
        <d v="2018-08-24T00:00:00"/>
        <d v="2018-08-28T00:00:00"/>
        <d v="2018-09-02T00:00:00"/>
        <d v="2018-08-09T00:00:00"/>
        <d v="2018-08-08T00:00:00"/>
        <d v="2018-09-05T00:00:00"/>
        <d v="2018-08-26T00:00:00"/>
        <d v="2018-08-29T00:00:00"/>
        <d v="2018-08-10T00:00:00"/>
        <d v="2018-08-03T00:00:00"/>
        <d v="2018-08-30T00:00:00"/>
        <d v="2018-08-23T00:00:00"/>
        <d v="2018-09-01T00:00:00"/>
        <d v="2018-08-27T00:00:00"/>
        <d v="2018-08-25T00:00:00"/>
        <d v="2018-08-21T00:00:00"/>
        <d v="2018-08-22T00:00:00"/>
        <d v="2018-07-26T00:00:00"/>
        <d v="2018-08-14T00:00:00"/>
        <d v="2018-07-27T00:00:00"/>
        <d v="2018-08-17T00:00:00"/>
        <d v="2018-08-20T00:00:00"/>
        <d v="2018-08-13T00:00:00"/>
        <d v="2018-08-16T00:00:00"/>
        <d v="2018-08-01T00:00:00"/>
        <d v="2018-08-07T00:00:00"/>
        <d v="2018-07-31T00:00:00"/>
        <d v="2018-08-11T00:00:00"/>
        <d v="2018-07-17T00:00:00"/>
        <d v="2018-08-06T00:00:00"/>
        <d v="2018-08-02T00:00:00"/>
        <d v="2018-07-25T00:00:00"/>
        <d v="2018-08-05T00:00:00"/>
        <d v="2018-07-29T00:00:00"/>
        <d v="2018-07-23T00:00:00"/>
        <d v="2018-07-19T00:00:00"/>
        <d v="2018-07-16T00:00:00"/>
        <d v="2018-07-30T00:00:00"/>
        <d v="2018-07-11T00:00:00"/>
        <d v="2018-07-24T00:00:00"/>
        <d v="2018-07-20T00:00:00"/>
        <d v="2018-07-22T00:00:00"/>
        <d v="2018-07-10T00:00:00"/>
        <d v="2018-07-21T00:00:00"/>
        <d v="2018-07-13T00:00:00"/>
        <d v="2018-07-18T00:00:00"/>
        <d v="2018-07-15T00:00:00"/>
        <d v="2018-07-12T00:00:00"/>
        <d v="2018-07-09T00:00:00"/>
        <d v="2018-07-05T00:00:00"/>
        <d v="2018-07-07T00:00:00"/>
        <d v="2018-06-25T00:00:00"/>
      </sharedItems>
    </cacheField>
    <cacheField name="Number of Likes" numFmtId="0">
      <sharedItems containsString="0" containsBlank="1" containsNumber="1" containsInteger="1" minValue="1" maxValue="173"/>
    </cacheField>
    <cacheField name="Post Content" numFmtId="0">
      <sharedItems containsBlank="1" longText="1"/>
    </cacheField>
    <cacheField name="Posted By" numFmtId="0">
      <sharedItems/>
    </cacheField>
    <cacheField name="Seen by" numFmtId="0">
      <sharedItems containsSemiMixedTypes="0" containsString="0" containsNumber="1" containsInteger="1" minValue="73" maxValue="7720"/>
    </cacheField>
    <cacheField name="Shares" numFmtId="0">
      <sharedItems containsSemiMixedTypes="0" containsString="0" containsNumber="1" containsInteger="1" minValue="0" maxValue="24"/>
    </cacheField>
    <cacheField name="Time" numFmtId="20">
      <sharedItems containsSemiMixedTypes="0" containsNonDate="0" containsDate="1" containsString="0" minDate="1899-12-30T00:09:00" maxDate="1899-12-30T23:52:00"/>
    </cacheField>
    <cacheField name="Views" numFmtId="0">
      <sharedItems containsSemiMixedTypes="0" containsString="0" containsNumber="1" containsInteger="1" minValue="0" maxValue="967"/>
    </cacheField>
    <cacheField name="Day" numFmtId="0">
      <sharedItems count="7">
        <s v="Mon"/>
        <s v="Tue"/>
        <s v="Sat"/>
        <s v="Wed"/>
        <s v="Fri"/>
        <s v="Sun"/>
        <s v="Thu"/>
      </sharedItems>
    </cacheField>
    <cacheField name="Engagement" numFmtId="0">
      <sharedItems containsSemiMixedTypes="0" containsString="0" containsNumber="1" minValue="0" maxValue="0.21549636803874092"/>
    </cacheField>
    <cacheField name="#agile"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1">
  <r>
    <n v="0"/>
    <n v="0"/>
    <x v="0"/>
    <n v="6"/>
    <s v="  You may have noticed a new course added to your MyLearning training plan: BUS-PAP-666 â€“ CH Tech Security &amp; Risk Overview. _x000d__x000a_This is the overview that was presented in the Tech Byte on 30th October, and it has been added for employees across all CH Tech teams. _x000d__x000a_I have shared with the CH Tech learning coordinators the list of the attendees from the Tech Bytes, and the course will be marked as complete for those attendees. It will also be marked as complete for any team members we have presented to in team meetings. All new joiners will have this course added to their training plans. _x000d__x000a_We will be running monthly S&amp;R Overview sessions for any new joiners, as well as for any current team members who have not already attended (or who would like to refresh on the CH S&amp;R processes). These sessions will be announced on Workplace. _x000d__x000a_The overview presentation is also now available via the Resources menu on the CH Tech Community homepage. Please let me know if you have any questions."/>
    <s v="Mhairi Maclennan"/>
    <n v="686"/>
    <n v="0"/>
    <d v="1899-12-30T20:34:00"/>
    <n v="0"/>
    <x v="0"/>
    <n v="8.7463556851311956E-3"/>
    <n v="0"/>
  </r>
  <r>
    <n v="1"/>
    <n v="0"/>
    <x v="1"/>
    <m/>
    <s v="Attention! The Threat Defence team has been made aware of a malicious email going around encouraging people to register on a fake Office365 website. See a partial page capture below. Unfortunately, the site is a compromised legitimate Microsoft site and we are unable to block it. Please use caution when clicking on links in emails. Report anything you are unsure about to ReportSuspiciousEmails@gsk.com - thank you!"/>
    <s v="Cathy Byrne shared a post."/>
    <n v="73"/>
    <n v="0"/>
    <d v="1899-12-30T13:40:00"/>
    <n v="0"/>
    <x v="1"/>
    <n v="0"/>
    <n v="0"/>
  </r>
  <r>
    <n v="2"/>
    <n v="0"/>
    <x v="1"/>
    <n v="4"/>
    <s v="I am delighted to announce that for the first time in its history, the CH R&amp;D #Nyon site is officially #ISO13485 certified! This is a major milestone for Nyon R&amp;D to support #Digital medical device innovation within GSK CH. This certification follows the successful ISO 13485 inspection (no finding!) that took place in #Nyon from 9 to 11 OCT 2018._x000d__x000a_Thank you again to the below audit preparation core team and to all the colleagues who did support the audit execution!_x000d__x000a_Florence Philippoz, Didier Falconnet, Vincent Pongpairochana, Dawn Little, Johan Notenboom, Russ Taylor, Brian Morris, Ram Balasubramaniam, Steven Fletcher &amp; Laura Sinden"/>
    <s v="Alexandre Bonnet uploaded a file."/>
    <n v="100"/>
    <n v="0"/>
    <d v="1899-12-30T12:17:00"/>
    <n v="0"/>
    <x v="1"/>
    <n v="0.04"/>
    <n v="0"/>
  </r>
  <r>
    <n v="3"/>
    <n v="0"/>
    <x v="1"/>
    <m/>
    <s v="A shared communication from Komal as the Win10 ENV build spans multiple BUs and Suppy Chains."/>
    <s v="Mike McKillop shared a post."/>
    <n v="89"/>
    <n v="0"/>
    <d v="1899-12-30T11:09:00"/>
    <n v="0"/>
    <x v="1"/>
    <n v="0"/>
    <n v="0"/>
  </r>
  <r>
    <n v="4"/>
    <n v="0"/>
    <x v="1"/>
    <n v="8"/>
    <s v="Are you a Tech Application Service Owner ?_x000d__x000a_Did you know that all critical vulnerabilities must be remediated within 1 month ?_x000d__x000a_For more information on Vulnerability Management see SOP-IT-0029 (link below)_x000d__x000a_#TechRiskTips"/>
    <s v="Steven Fletcher shared a link."/>
    <n v="148"/>
    <n v="0"/>
    <d v="1899-12-30T09:11:00"/>
    <n v="0"/>
    <x v="1"/>
    <n v="5.4054054054054057E-2"/>
    <n v="0"/>
  </r>
  <r>
    <n v="5"/>
    <n v="0"/>
    <x v="2"/>
    <m/>
    <s v="OneDrive For Business Janitor is coming ..._x000d__x000a_From 17 February 2019, GSK is introducing a â€˜janitorâ€™ which will delete OneDrive for Business files that havenâ€™t been modified for more than three years. The janitor will also apply to files on a personâ€™s hard drive, including Desktop and Documents, Pictures, Videos and Music folders, which have been synced by GSKsync 10._x000d__x000a_Legal are working on a toolkit of communications materials to share with BU communications networks, Tech stakeholders and others starting w/c 7 January."/>
    <s v="Mike McKillop shared a post."/>
    <n v="449"/>
    <n v="0"/>
    <d v="1899-12-30T10:26:00"/>
    <n v="0"/>
    <x v="0"/>
    <n v="0"/>
    <n v="0"/>
  </r>
  <r>
    <n v="6"/>
    <n v="3"/>
    <x v="3"/>
    <n v="5"/>
    <s v="Happy 2019 CH Tech. Is anyone from Warren travelling over to the UK in the next couple of weeks ? If you are and would be willing to do me a huge favour then let me know, thanks."/>
    <s v="Amy Geschke"/>
    <n v="763"/>
    <n v="0"/>
    <d v="1899-12-30T15:16:00"/>
    <n v="0"/>
    <x v="2"/>
    <n v="1.0484927916120577E-2"/>
    <n v="0"/>
  </r>
  <r>
    <n v="7"/>
    <n v="22"/>
    <x v="4"/>
    <n v="132"/>
    <s v="2019 will be a busy year for us in CH Tech as we continue our agile journey, execute the divestment activities, begin our journey into a JV...so how will you ensure you have time to learn, think and execute these important things?_x000d__x000a_I am starting 2019 with my Fridayâ€™s blocked for â€œlearning, thinking and getting things doneâ€. Letâ€™s figure out how to reduce our meeting volume by 20% so we can have a day a week for actually doing the work or just learning something new!_x000d__x000a_For meetings we control Please schedule them Monday - Thursday._x000d__x000a_Who knows maybe we can start a movement... #TimeToThink, #MeetingFreeFridays"/>
    <s v="Amy Landucci shared a link."/>
    <n v="826"/>
    <n v="24"/>
    <d v="1899-12-30T16:18:00"/>
    <n v="0"/>
    <x v="3"/>
    <n v="0.21549636803874092"/>
    <n v="1"/>
  </r>
  <r>
    <n v="8"/>
    <n v="0"/>
    <x v="5"/>
    <n v="10"/>
    <s v="Agile Myth_x000d__x000a_&quot;Agile doesn't require discipline.&quot; _x000d__x000a__x000d__x000a_Agile actually requires more discipline than waterfall projects. Your whole attention needs to be focused through out the project, no matter what role you playing. _x000d__x000a__x000d__x000a_&quot;The truth is Agile is a very disciplined way of delivering software._x000d__x000a_You have to test._x000d__x000a_You have to get feedback._x000d__x000a_You have to regularly ship software._x000d__x000a_You have to change and update the plan._x000d__x000a_You have to deliver bad news early._x000d__x000a_This isn't easy stuff. It's not for the faint of heart and requires a lot of hard work, courage, and discipline.&quot;"/>
    <s v="Chance Bliss shared a link."/>
    <n v="182"/>
    <n v="0"/>
    <d v="1899-12-30T18:16:00"/>
    <n v="0"/>
    <x v="0"/>
    <n v="5.4945054945054944E-2"/>
    <n v="4"/>
  </r>
  <r>
    <n v="9"/>
    <n v="0"/>
    <x v="5"/>
    <n v="9"/>
    <s v="Following on from Amanda and I's Dress Code Survey._x000d__x000a_INTERESTING FINDINGS: _x000d__x000a_- 40% WOULD DRESS LESS FORMALLY, IF EMPOWERED TO._x000d__x000a_- THERE WAS SIGNIFICANT AMBIGUITY AROUND THE CURRENT GUIDELINE, WITH ~ 33% SAYING THEY'D DRESS DIFFERENTLY._x000d__x000a_*Based on the 54 responses received*_x000d__x000a_We were challenged by Chaitanya to create a Power BI report with the findings. See attached .PPT export for more._x000d__x000a_Original post: https://gsk-workplace.facebook.com/groups/1176034962538553/permalink/1300429240099124/"/>
    <s v="Dario Crosier uploaded a file."/>
    <n v="209"/>
    <n v="0"/>
    <d v="1899-12-30T16:56:00"/>
    <n v="0"/>
    <x v="0"/>
    <n v="4.3062200956937802E-2"/>
    <n v="0"/>
  </r>
  <r>
    <n v="10"/>
    <n v="0"/>
    <x v="5"/>
    <n v="2"/>
    <s v="One of my main motivations to Trek For Kids with Save the Children in Simien Mountains ðŸ‡ªðŸ‡¹ is my love for NATURE , especially animals in their natural habitat. Its important we do our best to preserve the planet for all species and their habitat. Can you imagine our children growing up and only being able to read about the extinction of giraffes in books?_x000d__x000a_Please Donate and Share the message at www.justgiving.com/fundraising/clivetrekker_x000d__x000a_#trekforkids #healthcare #fitness #training #donations #mountaineering #vaccinations"/>
    <s v="Clive Sowah"/>
    <n v="175"/>
    <n v="0"/>
    <d v="1899-12-30T17:17:00"/>
    <n v="51"/>
    <x v="0"/>
    <n v="1.1428571428571429E-2"/>
    <n v="0"/>
  </r>
  <r>
    <n v="11"/>
    <n v="5"/>
    <x v="6"/>
    <n v="25"/>
    <s v="After Kicking off ProductHub late last year we held our first Show and Tell Today! It was great to get early visibility of the tool and although there was only basics it provoked good discussion! Entering 2019 with a BANG!"/>
    <s v="James Masters is with Reid Hanson and 5 others."/>
    <n v="391"/>
    <n v="0"/>
    <d v="1899-12-30T17:19:00"/>
    <n v="0"/>
    <x v="4"/>
    <n v="7.6726342710997444E-2"/>
    <n v="0"/>
  </r>
  <r>
    <n v="12"/>
    <n v="0"/>
    <x v="5"/>
    <n v="4"/>
    <s v="Can Apple stop the rot?  - Is a great article from  yesterday's Sunday Times newspaper (UK) by Danny Fortson. One suggestion is that Content is the cure! Is Content an opportunity for GSK too?_x000d__x000a_Danny asks, What is behind the iPhone giantâ€™s troubles? China, high prices or lost innovation?_x000d__x000a_He cites:* 'Investors fret that Appleâ€™s sudden slowdown marks the crossing of the Rubicon into a new era of corporate lethargy, with Apple living off retreads of past inventions rather than coming up with new ones. Goldman Sachs went so far as to compare Apple with Nokia, another once-innovative brand that the Cupertino juggernaut swept aside.'*_x000d__x000a_Right at the end of the piece he also suggests that Apple reputation as a manufacturer of elegant hardware is in decline and will increasingly be reliant upon its supply of services, effectively to pull more revenue from its approx 1.3bn global distributed devices via Apple Music or Video streaming services._x000d__x000a_However, being a content delivery giant is not easy. Spotify (music streaming) were recently questioned by stock market investors for not having enough record label partnership's &amp; exclusive content compared to Amazon or Netfix exclusively commissioned film and TV series. The concept being that owning &amp; distributing your own content gives your service greater value in terms of longevity/brand loyalty, bolt-on merchandise &amp; spin-offs._x000d__x000a_Is there an opportunity for GSK to build on the trend of content but more life style orientated? NB Content is king in our increasingly competing attention economy. In addition, the concept of 'wellness' is becoming an increasingly important area of interest, -  just look at the wealth of new lean and mean (!) chefs and lifestyle gurus emerging._x000d__x000a_Maybe we could enhance our products through greater reliable/authenticated/commissioned content, for example via partnerships and a multi-faceted communication channel What's your view?"/>
    <s v="Savi Arora"/>
    <n v="236"/>
    <n v="0"/>
    <d v="1899-12-30T10:49:00"/>
    <n v="0"/>
    <x v="0"/>
    <n v="1.6949152542372881E-2"/>
    <n v="0"/>
  </r>
  <r>
    <n v="13"/>
    <n v="0"/>
    <x v="5"/>
    <n v="21"/>
    <s v="Happy New Year All! CH Tech Bytes are back with a bang! Kelly Ellis has now been back in CH Tech for a while &amp; been super busy being a core part of the Digital Innovation Hub. Want to find out more about this exciting &amp; very dynamic area?? Then please tune in for CH Tech Bytes tomorrow 8am or 2pm. Don't miss it &amp; spread the word!!"/>
    <s v="Gemma Squire"/>
    <n v="280"/>
    <n v="0"/>
    <d v="1899-12-30T10:03:00"/>
    <n v="0"/>
    <x v="0"/>
    <n v="7.4999999999999997E-2"/>
    <n v="0"/>
  </r>
  <r>
    <n v="14"/>
    <n v="0"/>
    <x v="7"/>
    <n v="18"/>
    <s v="Came across this brilliant Ted talk on &quot;Better Conversation&quot; topic. Got my attention throughout, simply amazing._x000d__x000a_If you donâ€™t know, say that you donâ€™t know_x000d__x000a_Listen to learn and learn to listen_x000d__x000a_Donâ€™t equate your experience with others, every experience is unique_x000d__x000a_Conversations are not promotional activities (dont try to promote yourself), try to learn from the conversations_x000d__x000a_https://youtu.be/R1vskiVDwl4_x000d__x000a_Enjoy watching itðŸ˜ƒ...ïŠ"/>
    <s v="Suma Prakash shared a link."/>
    <n v="358"/>
    <n v="0"/>
    <d v="1899-12-30T18:06:00"/>
    <n v="0"/>
    <x v="5"/>
    <n v="5.027932960893855E-2"/>
    <n v="0"/>
  </r>
  <r>
    <n v="15"/>
    <n v="2"/>
    <x v="8"/>
    <n v="10"/>
    <s v="https://www.apple.com/â€¦/apple-opens-health-records-api-to-â€¦/_x000d__x000a_Are we exploring in this space to either partner or develop apps to create ecosystems that can better understand our consumer's health in a personalized way? Wondering if anyone is working on researching potential impact for our business."/>
    <s v="Evan Asava Aree shared a link."/>
    <n v="518"/>
    <n v="0"/>
    <d v="1899-12-30T14:23:00"/>
    <n v="0"/>
    <x v="3"/>
    <n v="2.3166023166023165E-2"/>
    <n v="0"/>
  </r>
  <r>
    <n v="16"/>
    <n v="0"/>
    <x v="6"/>
    <n v="13"/>
    <s v="DDAI EMEA Dashboard Dec 2018_x000d__x000a_As we launch into 2019 full of energy, hereâ€™s a reminder of what the DDAI EMEA team got up to during the final month of 2018. We are looking forward to continuing to collaborate with our colleagues across the EMEA region and in the global teams throughout the year to come. _x000d__x000a_If you see anything of particular interest or have questions, please reach out directly to the team member involved: Nikhil Patel, Ross Moncur, Rohit Sharma, Stephen Dunphy"/>
    <s v="Stephen Dunphy uploaded a file."/>
    <n v="311"/>
    <n v="0"/>
    <d v="1899-12-30T11:09:00"/>
    <n v="0"/>
    <x v="4"/>
    <n v="4.1800643086816719E-2"/>
    <n v="0"/>
  </r>
  <r>
    <n v="17"/>
    <n v="0"/>
    <x v="6"/>
    <n v="35"/>
    <m/>
    <s v="Amy Landucci updated the group cover photo."/>
    <n v="423"/>
    <n v="0"/>
    <d v="1899-12-30T09:51:00"/>
    <n v="0"/>
    <x v="4"/>
    <n v="8.2742316784869971E-2"/>
    <n v="0"/>
  </r>
  <r>
    <n v="18"/>
    <n v="3"/>
    <x v="2"/>
    <n v="23"/>
    <s v="Data Visualisation - could this way of looking at world population distributions help us to prioritise market opportunities? _x000d__x000a_https://pudding.cool/2018/12/3d-cities-story/"/>
    <s v="Stephen Dunphy is thinking about stuff."/>
    <n v="618"/>
    <n v="0"/>
    <d v="1899-12-30T12:08:00"/>
    <n v="0"/>
    <x v="0"/>
    <n v="4.2071197411003236E-2"/>
    <n v="0"/>
  </r>
  <r>
    <n v="19"/>
    <n v="0"/>
    <x v="9"/>
    <n v="4"/>
    <s v="BREXIT gudiance for Data Privacy_x000d__x000a_Following the last Focus on BREXIT sessions, I had recieved several questions on Data Privacy guidance due to BREXIT._x000d__x000a_I can now share the latest gudiance provided by the Data Privacy CoE in the attached slide pack and as a summary below._x000d__x000a_Following a recent discussion with Xavier Jean (GSK Global Privacy Officer), the Data Privacy CoE are proposing to put in place contingency plans to cover EU to UK transfer of PI and their current position is to â€œwait and seeâ€ and not trigger any contingency plans until there is further clarity on final Brexit position._x000d__x000a_The COE have taken the â€œwait and seeâ€ approach as their view is that the enforcement risk posed is very low, combined with a low risk of harm to individuals._x000d__x000a_UK to EU transfers of PI data is no longer included, as recent UK Government statements that post Brexit transfers from the UK to the EU will not require any compliance actions._x000d__x000a_At this stage there is no direct support required from CH Tech - if this changes as we get closer to BREXIT, I will let the relavent teams know._x000d__x000a_If anyone has any further questions or comments on BREXIT, then please let me know or drop into a Focus on Brexit session at the end of November for furher information."/>
    <s v="Neale Russell uploaded a file."/>
    <n v="840"/>
    <n v="0"/>
    <d v="1899-12-30T14:39:00"/>
    <n v="0"/>
    <x v="0"/>
    <n v="4.7619047619047623E-3"/>
    <n v="0"/>
  </r>
  <r>
    <n v="20"/>
    <n v="5"/>
    <x v="10"/>
    <n v="30"/>
    <s v="As we approach the end of 2018, we would like to take this opportunity to say a massive thank you to you all for your continuous support, enthusiasm and adoption of First SFA. Weâ€™ve continued to have some successful deployments this year across all channels and have appreciated your commitment to continuously improve First SFA._x000d__x000a_We hope you enjoy watching this short video; we certainly had fun making it!_x000d__x000a_We look forward to continue to work with you in 2019 and hope you have a restful break with family and friends._x000d__x000a_Thank You,_x000d__x000a_The First SFA Team"/>
    <s v="Seema Shah shared a post."/>
    <n v="667"/>
    <n v="0"/>
    <d v="1899-12-30T15:44:00"/>
    <n v="0"/>
    <x v="1"/>
    <n v="5.2473763118440778E-2"/>
    <n v="0"/>
  </r>
  <r>
    <n v="21"/>
    <n v="21"/>
    <x v="11"/>
    <n v="67"/>
    <s v="ISC Tech team wishes you all a Happy Holidays!_x000d__x000a_Enjoy the video with Sound ON!"/>
    <s v="Raj Khemani is with Ashish Pandey and 22 others."/>
    <n v="648"/>
    <n v="3"/>
    <d v="1899-12-30T04:46:00"/>
    <n v="948"/>
    <x v="6"/>
    <n v="0.14043209876543211"/>
    <n v="0"/>
  </r>
  <r>
    <n v="22"/>
    <n v="0"/>
    <x v="12"/>
    <n v="19"/>
    <s v="Day 1 of the year starts with a BANG â€“ Invoices valued ~15M GBP generated by India Consumer Business on 1st Jan 2019._x000d__x000a_Thanks to JDE Back office team (Sony Leons, Arun Waingankar, Chetan, Jo Taylor) who ensured no business disruption and provided hourly status for the stakeholders starting as early as 6 AM !!_x000d__x000a_Thanks to the TECH OPs team (Arun Vaid, Siddharth Singh) for ensuring IT infrastructure readiness across all Commercial Warehouses._x000d__x000a_Great Team effort; TECH efforts very well appreciated by the business!!"/>
    <s v="Sumit Garg"/>
    <n v="377"/>
    <n v="0"/>
    <d v="1899-12-30T10:22:00"/>
    <n v="0"/>
    <x v="6"/>
    <n v="5.0397877984084884E-2"/>
    <n v="0"/>
  </r>
  <r>
    <n v="23"/>
    <n v="0"/>
    <x v="4"/>
    <n v="9"/>
    <s v="Highly recommend the book on #AI, #Life3.0: Being Human in the Age of Artificial Intelligence by Max Tegmark."/>
    <s v="Shrihari Kulkarni shared a link."/>
    <n v="364"/>
    <n v="0"/>
    <d v="1899-12-30T20:25:00"/>
    <n v="0"/>
    <x v="3"/>
    <n v="2.4725274725274724E-2"/>
    <n v="0"/>
  </r>
  <r>
    <n v="24"/>
    <n v="0"/>
    <x v="13"/>
    <n v="20"/>
    <s v="Good summary with key points highlight."/>
    <s v="Arkadiusz Nowak shared a post."/>
    <n v="475"/>
    <n v="0"/>
    <d v="1899-12-30T11:33:00"/>
    <n v="0"/>
    <x v="0"/>
    <n v="4.2105263157894736E-2"/>
    <n v="0"/>
  </r>
  <r>
    <n v="25"/>
    <n v="3"/>
    <x v="14"/>
    <n v="13"/>
    <s v="Roll out of mobile ZAP application at the Consumer Jamshoro Site in Pakistan._x000d__x000a_Strong site and tech cross collaboration (Farooq Ali and teams worked with Naureen Lalani to add this in the digital portfolio of CH SC Pakistan)_x000d__x000a_Inauguration done by SLT and Site Director Saleem Khilji !!"/>
    <s v="Usman Rizwan is with Adrian Kirwan and 2 others."/>
    <n v="461"/>
    <n v="0"/>
    <d v="1899-12-30T08:23:00"/>
    <n v="0"/>
    <x v="4"/>
    <n v="3.4707158351409979E-2"/>
    <n v="0"/>
  </r>
  <r>
    <n v="26"/>
    <n v="2"/>
    <x v="11"/>
    <n v="24"/>
    <s v="Once a year I have the good fortune of spending some time with great CH colleagues in a self funded unofficial Xmas event_x000d__x000a_We would like to say to all of you ... Have a great festive period - enjoy your break and recharge batteries_x000d__x000a_- I think 2019 is going to be a big year !"/>
    <s v="Ashley Hunter"/>
    <n v="466"/>
    <n v="0"/>
    <d v="1899-12-30T23:40:00"/>
    <n v="0"/>
    <x v="6"/>
    <n v="5.5793991416309016E-2"/>
    <n v="0"/>
  </r>
  <r>
    <n v="27"/>
    <n v="0"/>
    <x v="14"/>
    <n v="7"/>
    <s v="Anna Galante thank you for your support on this initiative !!!"/>
    <s v="Andre Lemos shared a post."/>
    <n v="397"/>
    <n v="0"/>
    <d v="1899-12-30T18:29:00"/>
    <n v="0"/>
    <x v="4"/>
    <n v="1.7632241813602016E-2"/>
    <n v="0"/>
  </r>
  <r>
    <n v="28"/>
    <n v="0"/>
    <x v="14"/>
    <n v="4"/>
    <s v="Big step forward! Big simplification. Like end of the year or Christmas gift to us all ðŸ‘"/>
    <s v="Arkadiusz Nowak shared a post."/>
    <n v="414"/>
    <n v="2"/>
    <d v="1899-12-30T17:24:00"/>
    <n v="0"/>
    <x v="4"/>
    <n v="1.4492753623188406E-2"/>
    <n v="0"/>
  </r>
  <r>
    <n v="29"/>
    <n v="0"/>
    <x v="14"/>
    <n v="2"/>
    <s v="Hello Everyone!_x000d__x000a_Welcome to Episode 6 of the CH Techx Talks Podcast. This week's episode features Savi Arora and Stephen Dunphy during their exciting day at the Most Contagious Conference in London, where the best of the best innovations in 2018 are reviewed._x000d__x000a_CH Techx Talks Episode 6 - Savi and Stephen at Most Contagious 2018_x000d__x000a_If you would like to be featured in a future episode, please contact mason.r.mcclanahan@gsk.com."/>
    <s v="Mason McClanahan is with Stephen Dunphy and 3 others."/>
    <n v="383"/>
    <n v="0"/>
    <d v="1899-12-30T15:10:00"/>
    <n v="0"/>
    <x v="4"/>
    <n v="5.2219321148825066E-3"/>
    <n v="0"/>
  </r>
  <r>
    <n v="30"/>
    <n v="0"/>
    <x v="11"/>
    <n v="17"/>
    <s v="As we head to the holiday break and start thinking about the New Year, here are some thoughts from the Chief Innovation &amp; Strategy Officer at Philips on the future of healthcare, enabled by Big Data, Digital Twins, Artificial Intelligence, Virtual Reality, Chat Bots, Machine Learning, Predictive Analytics and various other topics that GSK teams are already working on. _x000d__x000a_He highlights that It's tough to make predictions, especially about the future, and that the rate and extent of adoption of innovation is unpredictable.  _x000d__x000a_This is the environment that makes me so excited about our Agile/VFQ approach, which I see as empowering us to drive innovation in a rapidly changing landscape and ultimately keep GSK Consumer Healthcare ahead of the curve and leading the market._x000d__x000a__x000d__x000a_https://www.linkedin.com/pulse/2040-how-technological-innovation-have-changed-our-lives-jeroen-tas"/>
    <s v="Stephen Dunphy shared a link."/>
    <n v="444"/>
    <n v="0"/>
    <d v="1899-12-30T10:09:00"/>
    <n v="0"/>
    <x v="6"/>
    <n v="3.8288288288288286E-2"/>
    <n v="2"/>
  </r>
  <r>
    <n v="31"/>
    <n v="0"/>
    <x v="11"/>
    <n v="1"/>
    <s v="Do we have any Pigeonhole licenses available to share/use within Consumer Healthcare markets?"/>
    <s v="Arkadiusz Nowak is with Roman Bisenbaiev."/>
    <n v="402"/>
    <n v="0"/>
    <d v="1899-12-30T13:32:00"/>
    <n v="0"/>
    <x v="6"/>
    <n v="2.4875621890547263E-3"/>
    <n v="0"/>
  </r>
  <r>
    <n v="32"/>
    <n v="0"/>
    <x v="15"/>
    <n v="16"/>
    <s v="Found in another group on WP..._x000d__x000a_So true! Isn't it? ðŸ¤”"/>
    <s v="Arkadiusz Nowak is feeling good."/>
    <n v="500"/>
    <n v="0"/>
    <d v="1899-12-30T10:47:00"/>
    <n v="0"/>
    <x v="1"/>
    <n v="3.2000000000000001E-2"/>
    <n v="0"/>
  </r>
  <r>
    <n v="33"/>
    <n v="2"/>
    <x v="11"/>
    <n v="12"/>
    <s v="Excited to share the APAC CH Tech Snapshot deck presented at our Year End meeting._x000d__x000a_The team shared snapshots that embody our journey in 2018 (the success stories, the learnings, the fun) as well as our vision and aspirations for 2019 (the environment we want to create, the disruption)._x000d__x000a_Merry Christmas from Sydney, Australia! ðŸŽ…ðŸŽ„ðŸŽ‰ðŸ¾"/>
    <s v="Moses Rizk uploaded a file."/>
    <n v="468"/>
    <n v="0"/>
    <d v="1899-12-30T00:54:00"/>
    <n v="0"/>
    <x v="6"/>
    <n v="2.9914529914529916E-2"/>
    <n v="0"/>
  </r>
  <r>
    <n v="34"/>
    <n v="11"/>
    <x v="8"/>
    <n v="25"/>
    <s v="We are 100+ now and GOING FOR MORE!_x000d__x000a_VITTRAK is rolled out to 105 distributors across India. Around 440+ Sales Reprensentative are using SFA and iStore for taking orders from more than 50000 retail outlets. VITTRAK is all set to drive sales and bring simplification in our distribution process._x000d__x000a_Thanks to immense support shown by all the functions making it a truly collaborative project._x000d__x000a_#ISCGOFORMORE #GSKonVITTRAK #SouthonVITTRAK #WESTonVITTRAK #EastonVITTRAK #NORTHonVITTRAK #MTonVITTRAK #ALConVITTRAK #CLAIMSonVITTRAK #TeamVITTRAK"/>
    <s v="Soumya Mishra is with Ashish Pandey and 11 others."/>
    <n v="558"/>
    <n v="0"/>
    <d v="1899-12-30T11:29:00"/>
    <n v="0"/>
    <x v="3"/>
    <n v="6.4516129032258063E-2"/>
    <n v="0"/>
  </r>
  <r>
    <n v="35"/>
    <n v="10"/>
    <x v="16"/>
    <n v="61"/>
    <s v="Hello CH Tech,_x000d__x000a_we have just announced the agreement between GSK and Pfizer to create a new world-leading Consumer Healthcare Joint Venture (please read the message from Brian and listen to the video from Emma)_x000d__x000a_Over the coming days and weeks I will share more information with you as I receive it."/>
    <s v="Amy Landucci shared a post."/>
    <n v="610"/>
    <n v="2"/>
    <d v="1899-12-30T07:28:00"/>
    <n v="0"/>
    <x v="3"/>
    <n v="0.11967213114754098"/>
    <n v="0"/>
  </r>
  <r>
    <n v="36"/>
    <n v="2"/>
    <x v="15"/>
    <n v="15"/>
    <s v="80 plus users in SEA across Vietnam ðŸ‡»ðŸ‡³ &amp; Indonesia trained in Power BI and initiated into â€˜ Power Buddies â€˜ Fraternity ! Great job Hailey Ng Sharon Goh &amp; Phil Damerell"/>
    <s v="Praveen Raman is feeling thankful with Sharon Goh and 4 others."/>
    <n v="474"/>
    <n v="0"/>
    <d v="1899-12-30T03:47:00"/>
    <n v="0"/>
    <x v="1"/>
    <n v="3.5864978902953586E-2"/>
    <n v="0"/>
  </r>
  <r>
    <n v="37"/>
    <n v="3"/>
    <x v="17"/>
    <n v="11"/>
    <s v="A great article on how blockchain will promote trusted commerce.Some of our Innovation themes could take inspiration from these topics.."/>
    <s v="Nakul Vyas shared a link."/>
    <n v="497"/>
    <n v="2"/>
    <d v="1899-12-30T22:56:00"/>
    <n v="0"/>
    <x v="2"/>
    <n v="3.2193158953722337E-2"/>
    <n v="0"/>
  </r>
  <r>
    <n v="38"/>
    <n v="19"/>
    <x v="18"/>
    <n v="88"/>
    <s v="Thank you CH tech for a wonderful 2018_x000d__x000a_Happy Holidays!_x000d__x000a_#emailfreeholiday"/>
    <s v="Amy Landucci"/>
    <n v="661"/>
    <n v="0"/>
    <d v="1899-12-30T17:07:00"/>
    <n v="648"/>
    <x v="4"/>
    <n v="0.16187594553706505"/>
    <n v="0"/>
  </r>
  <r>
    <n v="39"/>
    <n v="4"/>
    <x v="15"/>
    <n v="11"/>
    <s v="Last week we had a very successful Tech Roadshow during GNE annual conference in UAE._x000d__x000a_Great engagement with GNE employees, especially expert team._x000d__x000a_Our main focus was on mobile devices and mobile applications to improve the mobile user experience for medical detailing team._x000d__x000a_Excellent collaboration and partnership across CH Tech, Tech Ops and Learning Operations._x000d__x000a_Special thanks to Mir Ali, Ahmed Abdelwahab, Moonish Hassan, Umair Baghpati, Fayez Awadeh, Raymonda Fakhoury, Malathi Veeramachaneni"/>
    <s v="Mohamed Abdeltawab"/>
    <n v="500"/>
    <n v="0"/>
    <d v="1899-12-30T12:17:00"/>
    <n v="0"/>
    <x v="1"/>
    <n v="0.03"/>
    <n v="0"/>
  </r>
  <r>
    <n v="40"/>
    <n v="0"/>
    <x v="15"/>
    <n v="11"/>
    <s v="Coming out of the CH Supply Chain December broadcast, I felt I needed to share with you all a big thank you message._x000d__x000a_As you can see in Bart's reflections for 2018 as well as in the congratulation slides, Tech ( MERP, Electronic Batch Recording and Artwork) as well as our achievements in Digitalizing our CH Supply Chain have been clearly recognized by the business as key highlights for the year._x000d__x000a_A huge thanks to all the teams involved for the step change in 2018!"/>
    <s v="Alberto Reinoso uploaded a file."/>
    <n v="445"/>
    <n v="0"/>
    <d v="1899-12-30T17:26:00"/>
    <n v="0"/>
    <x v="1"/>
    <n v="2.4719101123595506E-2"/>
    <n v="0"/>
  </r>
  <r>
    <n v="41"/>
    <n v="0"/>
    <x v="15"/>
    <n v="23"/>
    <s v="I just wanted to take an opportunity to share the CH Tech - DDAI Q4 Townhall deck from our session this morning where we celebrated the amazing work the team has done in 2018 and recognize the super heroes on our team and all of those that have supported the DDAI agenda (Regional Teams, Strategy &amp; RIsk / Compliance, Legal, Procurement, Strategic Partners, etc.)_x000d__x000a_As Helen said on one of her slides, &quot;just like super heros, we galliantly walk into the sunset with the courage &amp; strength to use our super hero powers for good once again.&quot;_x000d__x000a_I want to thank you all for using your powers for good in 2018. We are amazed at what we have done and canâ€™t even imagine what we will accomplish together in 2019 using our powers together._x000d__x000a_Happy holidays to everyone!!!"/>
    <s v="Rajvir Madan uploaded a file."/>
    <n v="517"/>
    <n v="0"/>
    <d v="1899-12-30T13:57:00"/>
    <n v="0"/>
    <x v="1"/>
    <n v="4.4487427466150871E-2"/>
    <n v="0"/>
  </r>
  <r>
    <n v="42"/>
    <n v="0"/>
    <x v="19"/>
    <n v="33"/>
    <s v="Warren Tech Holiday Party"/>
    <s v="Cathy Carnevale"/>
    <n v="534"/>
    <n v="0"/>
    <d v="1899-12-30T18:59:00"/>
    <n v="0"/>
    <x v="6"/>
    <n v="6.1797752808988762E-2"/>
    <n v="0"/>
  </r>
  <r>
    <n v="43"/>
    <n v="23"/>
    <x v="8"/>
    <n v="118"/>
    <s v="We hope your holidays are filled with laughter, love and Joyâ€¦here is something to jump start your laughter ðŸ˜Š (featuring the CH Tech LT)_x000d__x000a_Amy Geschke Jeff DiPasquale Jon Winbow Chloe Warren Shivani Saini Nina Tatsiy Kelly Ellis Alberto Reinoso Rajvir Madan Kaldip Gill Liz Cowley Ashley Hunter"/>
    <s v="Amy Landucci"/>
    <n v="778"/>
    <n v="0"/>
    <d v="1899-12-30T16:51:00"/>
    <n v="967"/>
    <x v="3"/>
    <n v="0.18123393316195371"/>
    <n v="0"/>
  </r>
  <r>
    <n v="44"/>
    <n v="2"/>
    <x v="19"/>
    <n v="8"/>
    <s v="Introducing InfoTrust: GSK CH Web Analytics Agency_x000d__x000a_Hello Everyone,_x000d__x000a_Compliments of the season. As of 15 December Cardinal Path will no longer be looking after tagging / web analytics for Consumer Healthcare websites. After an extensive review of available suppliers we have decided to partner with InfoTrust moving forward. _x000d__x000a_This means the process of raising tickets for tagging / web analytics and related support will change. The existing links to raise tickets with Cardinal Path will stop working from 14 December. The new process for raising tickets with InfoTrust will be shared on 17 December. _x000d__x000a_We are grateful for the support from Cardinal Path in the past and excited for the future with InfoTrust."/>
    <s v="Ashley Lindley"/>
    <n v="507"/>
    <n v="0"/>
    <d v="1899-12-30T16:15:00"/>
    <n v="0"/>
    <x v="6"/>
    <n v="1.9723865877712032E-2"/>
    <n v="0"/>
  </r>
  <r>
    <n v="45"/>
    <n v="0"/>
    <x v="2"/>
    <n v="1"/>
    <s v="Reminder: Removal of old versions of Adobe Acrobat._x000d__x000a_I wanted to remind everyone that unsupported versions of Adobe Acrobat are being removed from GSK PCs, with former-GMS PCs being targeted from January 2019._x000d__x000a_You must ensure you have plans in place for your applications and user base to avoid potential disruption._x000d__x000a_Please see the attached message with embedded slides and communications links for full details._x000d__x000a_If you have questions you can post them to the &quot;Removing old versions of Adobe Acrobat&quot; Workplace group."/>
    <s v="Mike McKillop shared a post."/>
    <n v="453"/>
    <n v="0"/>
    <d v="1899-12-30T10:15:00"/>
    <n v="0"/>
    <x v="0"/>
    <n v="2.2075055187637969E-3"/>
    <n v="0"/>
  </r>
  <r>
    <n v="46"/>
    <n v="0"/>
    <x v="2"/>
    <n v="1"/>
    <s v="KL People Connect - Tech and HR Roadshow combined! A first ever digital event driven at site held on 21st and 22nd November 2018._x000d__x000a_Our Objectives:_x000d__x000a_To promote new GSK tools that #MakingItEasier for people to connect. Attend to VoC and the ask from business. Introduce Digital event at site._x000d__x000a_Chosen topics:_x000d__x000a_Webex (Dekstop and Mobile)_x000d__x000a_Workplace (Mobile)_x000d__x000a_Skype for Business (Mobile)_x000d__x000a_OneNote (Mobile)_x000d__x000a_OneDrive for Business (Mobile)_x000d__x000a_Service Desk_x000d__x000a_Not having a personal desktop or laptop is not a show stopper to be involved in digital environment, the message we are trying to portray to users on site. With more focus expected on digital agenda in 2019, this event is a start, a stepping stone to instill digital mindset on the ground."/>
    <s v="Alyaa Abdul Jalil shared a post."/>
    <n v="470"/>
    <n v="0"/>
    <d v="1899-12-30T04:04:00"/>
    <n v="0"/>
    <x v="0"/>
    <n v="2.1276595744680851E-3"/>
    <n v="0"/>
  </r>
  <r>
    <n v="47"/>
    <n v="0"/>
    <x v="18"/>
    <n v="14"/>
    <s v="CH Tech we were there too! Thank you Nina for your valuable participation and also our DDAI colleagues from London for joining remotely. Great more than two days with focus on digital transformation in Russia and whole CEE Area."/>
    <s v="Arkadiusz Nowak is feeling glad."/>
    <n v="499"/>
    <n v="0"/>
    <d v="1899-12-30T16:36:00"/>
    <n v="0"/>
    <x v="4"/>
    <n v="2.8056112224448898E-2"/>
    <n v="0"/>
  </r>
  <r>
    <n v="48"/>
    <n v="0"/>
    <x v="17"/>
    <n v="28"/>
    <s v="Kids And family day at GSK Alcala site. Feeling proud of what we do..."/>
    <s v="Alberto Reinoso shared a post."/>
    <n v="525"/>
    <n v="0"/>
    <d v="1899-12-30T11:22:00"/>
    <n v="0"/>
    <x v="2"/>
    <n v="5.3333333333333337E-2"/>
    <n v="0"/>
  </r>
  <r>
    <n v="49"/>
    <n v="0"/>
    <x v="18"/>
    <m/>
    <s v="I've registered to attend this event in London. Is anyone else coming along?"/>
    <s v="Stephen Dunphy shared a post."/>
    <n v="474"/>
    <n v="0"/>
    <d v="1899-12-30T22:31:00"/>
    <n v="0"/>
    <x v="4"/>
    <n v="0"/>
    <n v="0"/>
  </r>
  <r>
    <n v="50"/>
    <n v="0"/>
    <x v="18"/>
    <n v="5"/>
    <s v="Did you miss our recent Funnovation debate on computational neuroscience in healthcare? You can now watch back the debate on GSK Tube, along with all our debates from 2018 - including AI, blockchain, robotics and wearables."/>
    <s v="Michael Moore is with Qi Pan and 2 others."/>
    <n v="443"/>
    <n v="2"/>
    <d v="1899-12-30T08:23:00"/>
    <n v="0"/>
    <x v="4"/>
    <n v="1.580135440180587E-2"/>
    <n v="0"/>
  </r>
  <r>
    <n v="51"/>
    <n v="2"/>
    <x v="8"/>
    <n v="3"/>
    <s v="Hi All, great video from Justin Choi to reinforce we should be using GSK approved messaging tools (so no Whatsapp) and how you can do this."/>
    <s v="Chloe Warren shared a post."/>
    <n v="449"/>
    <n v="0"/>
    <d v="1899-12-30T09:42:00"/>
    <n v="0"/>
    <x v="3"/>
    <n v="1.1135857461024499E-2"/>
    <n v="0"/>
  </r>
  <r>
    <n v="52"/>
    <n v="0"/>
    <x v="19"/>
    <n v="13"/>
    <s v="Agile in Action_x000d__x000a__x000d__x000a_Have a look at our December update to find out what has been going on with the CH Tech Agile Transformation in the last month._x000d__x000a__x000d__x000a_#vfq #chagile"/>
    <s v="Ashley Hunter uploaded a file."/>
    <n v="485"/>
    <n v="0"/>
    <d v="1899-12-30T12:24:00"/>
    <n v="0"/>
    <x v="6"/>
    <n v="2.6804123711340205E-2"/>
    <n v="3"/>
  </r>
  <r>
    <n v="53"/>
    <n v="2"/>
    <x v="19"/>
    <n v="53"/>
    <s v="Thank you to all that came to the Analytics Demo Day and a big thanks to our presenters. If you were unavailable to attend, we will through-out the rest of the day post the CH demos with pictures from the day._x000d__x000a_iStore_x000d__x000a_Well done Ashish Pandey!_x000d__x000a_Business Problem_x000d__x000a_Lack of predictive analytics from multiple data sources in support of Sales Reps daily visits to retailers has impacted their ability to achieve incremental growth through assortment gain or ability to reduce potential OOS. This impacted the customer relationship with Reps unable to proactively work with customers to drive value._x000d__x000a_High Level Solution_x000d__x000a_Powered by AI and ML, now when Sales Reps visit retailer outlets, different lines (SKUâ€™s by colours) are displayed on the Reps Hand-Held Terminal enabling them to know Out of Stock lines at the store, recommendations for focus brands, Must Sell and Cross Sell SKUâ€™s, and outlets not yet billed._x000d__x000a_Value Delivered_x000d__x000a_Sales Reps easily able to identify opportunities and work with customers to deliver new value, leading to improved brand performance with predictive analysis enabling GSK sales i.e. Â£2.44M incremental sales in 2017 (Total 200,000 outlets on iStore) and Â£7.1M expected incremental sales in 2018 (Total 360,000 outlets on iStore)._x000d__x000a_Raj Khemani Shivani Saini"/>
    <s v="Amanda PellnÃ¤s is with Ashish Pandey and 3 others."/>
    <n v="492"/>
    <n v="0"/>
    <d v="1899-12-30T15:30:00"/>
    <n v="0"/>
    <x v="6"/>
    <n v="0.11178861788617886"/>
    <n v="0"/>
  </r>
  <r>
    <n v="54"/>
    <n v="0"/>
    <x v="19"/>
    <n v="10"/>
    <s v="Thank you to all that came to the Analytics Demo Day and a big thanks to our presenters. If you were unavailable to attend, we will through-out the rest of the day post the CH demos with pictures from the day._x000d__x000a_Trade Promotion Optimisation_x000d__x000a_Well done Sergio Zeno and Andre Fomin!_x000d__x000a_Business Problem_x000d__x000a_It was challenging to achieve a top-down view of GSKs $220m pa Trade Spend across sales teams tasked with finding the highest ROI. The process was time-consuming and lack of data granularity to Brand level impacted Reps ability to analyse such phenomena as SKU cannibalization &amp; Price Elasticity comparisonâ€™s._x000d__x000a_High Level Solution_x000d__x000a_The solution combines SAP, IRI, and POS Data to deliver one source of true ROI calculation automatically calculated for Field Sales. Teams can easily compare between all types of Trade Promotions and invest in High Return Activities. The solution helps teams calculate ROI, Net Incremental Profit &amp; Sales Lift achieved._x000d__x000a_Value Delivered _x000d__x000a_Knowledge of what promotion types/brands have a higher ROI and ability to Geo-Map store performance across USA is enabling improved Location Based Promotion planning. The opportunity to implement this model across other customers like Walmart, Walgreens, Costco, and support better conversations within GSK will improve Trade Spend &amp; Best Practices._x000d__x000a_Nakul Vyas"/>
    <s v="Amanda PellnÃ¤s"/>
    <n v="424"/>
    <n v="0"/>
    <d v="1899-12-30T17:00:00"/>
    <n v="0"/>
    <x v="6"/>
    <n v="2.358490566037736E-2"/>
    <n v="0"/>
  </r>
  <r>
    <n v="55"/>
    <n v="0"/>
    <x v="19"/>
    <n v="12"/>
    <s v="Thank you to all that came to the Analytics Demo Day and a big thanks to our presenters. If you were unavailable to attend, we will through-out the rest of the day post the CH demos with pictures from the day._x000d__x000a_Allergy Forecaster_x000d__x000a_Well done Subroto Mukherjee!_x000d__x000a_Business Problem_x000d__x000a_Lack of a predictive modelling solution and inability to clearly identify seasonal activation through demand forecasting was impacting engagements with retailers, and undermining the ability of the brand team to correctly target media buying or achieve cost savings in media purchasing in support of customers, LOBs and Reps._x000d__x000a_High Level Solution _x000d__x000a_This in-house tool uses Machine Learning to take data from external sources such as Social Sentiment, Google Search, Weather Data, Pollen data and applies hybrid ML and statistical techniques to arrive at an innovative predictive model which enables Retailers and various LOBâ€™s plan out activities associated with the Flonase brand._x000d__x000a_Value Delivered_x000d__x000a_It will improve media delivery and cost savings as media teams can now purchase at the correct time, based upon clarity regarding timing of seasonal activation. Retailers will have detailed insights, and GSK teams will have dynamic and improved demand forecasting which will support supply chain, marketing and finance planning._x000d__x000a_Nakul Vyas"/>
    <s v="Amanda PellnÃ¤s"/>
    <n v="429"/>
    <n v="0"/>
    <d v="1899-12-30T16:30:00"/>
    <n v="0"/>
    <x v="6"/>
    <n v="2.7972027972027972E-2"/>
    <n v="0"/>
  </r>
  <r>
    <n v="56"/>
    <n v="0"/>
    <x v="19"/>
    <n v="11"/>
    <s v="Thank you to all that came to the Analytics Demo Day and a big thanks to our presenters. If you were unavailable to attend, we will through-out the rest of the day post the CH demos with pictures from the day._x000d__x000a_Daily Sales Report - Spain_x000d__x000a_Well done Barbara Baptista!_x000d__x000a_Business Problem_x000d__x000a_Different departments were retrieving Business Intelligence information from different platforms with significant investment of time and resource, resulting in inaccurate information and less effective sales force. This resulted in outdated performance information, with no real time information and no ability to distinguish between Leadership Team and Sales Reps reporting._x000d__x000a_High Level Solution_x000d__x000a_By meeting different departments and identifying information needs, we developed a Business Intelligence model, that answered to the business needs. We focused on sales PH channel and developed essential reports in Power BI for our sales force that improved the way we work and the effectiveness of our sales._x000d__x000a_Value Delivered_x000d__x000a_This has enabled sales teams to make quick decisions while on a call, improving the customer engagement experience and driving new conversations and new sales value. This delivered a clear improvement in our internal costumerâ€™s satisfaction, who rated the solution 4.6 out of 5 in an anonymous survey._x000d__x000a_Ross Moncur Nina Tatsiy David Alonso Susy Bibiana Rojas Lopez Pier Luigi Cavallari"/>
    <s v="Amanda PellnÃ¤s is with Barbara Baptista."/>
    <n v="444"/>
    <n v="0"/>
    <d v="1899-12-30T14:37:00"/>
    <n v="0"/>
    <x v="6"/>
    <n v="2.4774774774774775E-2"/>
    <n v="0"/>
  </r>
  <r>
    <n v="57"/>
    <n v="0"/>
    <x v="19"/>
    <n v="9"/>
    <s v="A quick update regarding the CH SC LT I joined with Bart and the rest of the team last week in London!"/>
    <s v="Alberto Reinoso shared a post."/>
    <n v="488"/>
    <n v="0"/>
    <d v="1899-12-30T14:18:00"/>
    <n v="0"/>
    <x v="6"/>
    <n v="1.8442622950819672E-2"/>
    <n v="0"/>
  </r>
  <r>
    <n v="58"/>
    <n v="0"/>
    <x v="19"/>
    <n v="2"/>
    <s v="Hello everyone!_x000d__x000a_Watch this short video to find out how we are making it easier for employees to use the homepage and search for information on Connect GSK._x000d__x000a_In our next video, we talk about how weâ€™re making it easier for you to find and receive help online, with improvements being made to: Service Gateway, GSK Help articles and GSK Live Chat._x000d__x000a_What do you like about these changes? What other improvements would you like to see?_x000d__x000a_Post your feedback in the comments below! Donâ€™t forget to like and share. ðŸ˜Š"/>
    <s v="Cecilia Cronje shared a post."/>
    <n v="498"/>
    <n v="0"/>
    <d v="1899-12-30T08:14:00"/>
    <n v="0"/>
    <x v="6"/>
    <n v="4.0160642570281121E-3"/>
    <n v="0"/>
  </r>
  <r>
    <n v="59"/>
    <n v="0"/>
    <x v="19"/>
    <n v="5"/>
    <s v="We had an amazing Analytics Demo Day yesterday. Please find additional details on the submissions from CH Tech."/>
    <s v="Chaitanya Garikapati shared a post."/>
    <n v="492"/>
    <n v="0"/>
    <d v="1899-12-30T07:54:00"/>
    <n v="0"/>
    <x v="6"/>
    <n v="1.016260162601626E-2"/>
    <n v="0"/>
  </r>
  <r>
    <n v="60"/>
    <n v="0"/>
    <x v="8"/>
    <n v="14"/>
    <s v="CH Tech Analytics Day - Barbara Baptista in action explaining Daily Sales Report in PowerBI in Spain"/>
    <s v="Ross Moncur is with Barbara Baptista."/>
    <n v="553"/>
    <n v="0"/>
    <d v="1899-12-30T11:16:00"/>
    <n v="0"/>
    <x v="3"/>
    <n v="2.5316455696202531E-2"/>
    <n v="0"/>
  </r>
  <r>
    <n v="61"/>
    <n v="3"/>
    <x v="8"/>
    <n v="11"/>
    <s v="Germany First SFA - fabulous!"/>
    <s v="Seema Shah shared a post."/>
    <n v="552"/>
    <n v="0"/>
    <d v="1899-12-30T11:25:00"/>
    <n v="0"/>
    <x v="3"/>
    <n v="2.5362318840579712E-2"/>
    <n v="0"/>
  </r>
  <r>
    <n v="62"/>
    <n v="39"/>
    <x v="20"/>
    <n v="35"/>
    <s v="Microsoft will be hosting Deep Dive session on Azure Components for GSK on December 11th. If you're interested and don't have the invite comment below or contact me or any member of Data &amp; Analytics Team."/>
    <s v="Chaitanya Garikapati"/>
    <n v="817"/>
    <n v="7"/>
    <d v="1899-12-30T03:00:00"/>
    <n v="0"/>
    <x v="4"/>
    <n v="9.9143206854345162E-2"/>
    <n v="0"/>
  </r>
  <r>
    <n v="63"/>
    <n v="23"/>
    <x v="21"/>
    <n v="126"/>
    <s v="Hello everyone, I went home last night feeling saddened and a little unsettled by the Global Tech Letâ€™s Talk session. As individuals all of us want to work in a place where we feel valued and respected. From this session it became clear to me that many of our associates do not feel this way._x000d__x000a_The easy thing would be for me to say â€œwell that cannot be how people in CH Tech Feelâ€¦â€ but I cannot. I am sure with all the changes we are going through some of us are feeling undervalued or confused about our career paths._x000d__x000a_For that I take responsibility and apologize_x000d__x000a_To ensure we have a chance to listen, connect and create even stronger communities I will be asking my LT members in Warren, Singapore and GSK House to host monthly breakfasts, where associates can ask questions, share stories or just have some fun._x000d__x000a_For the CH Tech teams in the markets and sites outside of these areas, we will work together to figure out how to ensure you have similar opportunities to connect with Tech LT. We want your ideas on how to do this so please share them â€“ via workplace, to your LT, or to me directly._x000d__x000a_In addition, we will leverage other methods (e.g. focus groups / anonymous surveys) to ensure people feel comfortable sharing their opinions"/>
    <s v="Amy Landucci"/>
    <n v="955"/>
    <n v="4"/>
    <d v="1899-12-30T15:11:00"/>
    <n v="0"/>
    <x v="4"/>
    <n v="0.16020942408376965"/>
    <n v="0"/>
  </r>
  <r>
    <n v="64"/>
    <n v="0"/>
    <x v="8"/>
    <n v="3"/>
    <s v="Another BREXIT milestone met"/>
    <s v="Neale Russell shared a post."/>
    <n v="496"/>
    <n v="0"/>
    <d v="1899-12-30T19:23:00"/>
    <n v="0"/>
    <x v="3"/>
    <n v="6.0483870967741934E-3"/>
    <n v="0"/>
  </r>
  <r>
    <n v="65"/>
    <n v="0"/>
    <x v="8"/>
    <n v="12"/>
    <s v="Eagle Commercial Agile VFQ Bootstrap_x000d__x000a_Day 2 achieved the target of accelerated learning and setup with Agile ways of working starting w/c 17-Dec on first sprint._x000d__x000a_Lots more development to do with the team in Jan and thinking on dependencies with other teams._x000d__x000a_Super excited that we are taking this business only team on the Agile VFQ path._x000d__x000a_But donâ€™t listen to me listen to the attendees_x000d__x000a_(Ricardo Matera, Fanny Renaud, Paula Freitas, Dawn Chesher)_x000d__x000a_#vfq #chagile"/>
    <s v="Ashley Hunter is with Pippa Harris and Amy Landucci."/>
    <n v="527"/>
    <n v="5"/>
    <d v="1899-12-30T17:20:00"/>
    <n v="0"/>
    <x v="3"/>
    <n v="3.2258064516129031E-2"/>
    <n v="6"/>
  </r>
  <r>
    <n v="66"/>
    <n v="0"/>
    <x v="8"/>
    <n v="9"/>
    <s v="#tech #Roadshow"/>
    <s v="Usman Rizwan is with Alberto Reinoso and 2 others at GSK Jamshoro."/>
    <n v="514"/>
    <n v="0"/>
    <d v="1899-12-30T12:34:00"/>
    <n v="0"/>
    <x v="3"/>
    <n v="1.7509727626459144E-2"/>
    <n v="0"/>
  </r>
  <r>
    <n v="67"/>
    <n v="3"/>
    <x v="8"/>
    <n v="17"/>
    <s v="This is an amazing example about Digital Data Analytics technologies at work. In the example below, you can see an innovative PowerBI dashboard providing full visibility about all running artwork projects.   _x000d__x000a__x000d__x000a_The dashboard can be accessed by the full user community without training. It is updated daily and enables the business to improve operational performance by:  _x000d__x000a_- Combining multiple data sources into a single interactive, dynamic and comprehensive report. _x000d__x000a_- Providing instant project status based on selected criteria_x000d__x000a_- Enabling cross functional collaboration including markets  _x000d__x000a__x000d__x000a_This project covered all 3 aspects of IPT: _x000d__x000a__x000d__x000a_Innovation, by using the most recent BI technology to create dynamic and innovative reports. _x000d__x000a_Performance, by drastically reducing the lead time to get consolidated information about artwork projects. _x000d__x000a_Trust, by having a single consolidated report, instead of multiple uncontrolled spreadsheets."/>
    <s v="Antoine Stephanidis is with Nathalie Dannenmayer and 2 others."/>
    <n v="560"/>
    <n v="2"/>
    <d v="1899-12-30T14:14:00"/>
    <n v="0"/>
    <x v="3"/>
    <n v="3.9285714285714285E-2"/>
    <n v="0"/>
  </r>
  <r>
    <n v="68"/>
    <n v="3"/>
    <x v="8"/>
    <n v="26"/>
    <s v="Analytics Demo Day today. CH is all ready at stations stop by in GSKH AN4."/>
    <s v="Chaitanya Garikapati is with Ashish Pandey and 4 others."/>
    <n v="550"/>
    <n v="0"/>
    <d v="1899-12-30T09:54:00"/>
    <n v="0"/>
    <x v="3"/>
    <n v="5.2727272727272727E-2"/>
    <n v="0"/>
  </r>
  <r>
    <n v="69"/>
    <n v="2"/>
    <x v="22"/>
    <n v="28"/>
    <s v="Eagle Commercial Agile/VFQ Bootstrap - great finish to a tough Day 1 by detailing first monthâ€™s sprint._x000d__x000a_Mind you, didnâ€™t feel like we would be able to do that when we started the day. We had to pivot and refocus the session on the immediate priorities to deliver the most impact for this inflight team._x000d__x000a_This is purely a business team focussed on the go to market strategy for a new Consumer Healthcare device._x000d__x000a_#vfq #chagile"/>
    <s v="Ashley Hunter"/>
    <n v="577"/>
    <n v="3"/>
    <d v="1899-12-30T19:55:00"/>
    <n v="0"/>
    <x v="1"/>
    <n v="5.7192374350086658E-2"/>
    <n v="3"/>
  </r>
  <r>
    <n v="70"/>
    <n v="0"/>
    <x v="8"/>
    <n v="16"/>
    <s v="Subroto Mukherjee explaining the Tech behind the Allergy Forecaster Tool :)_x000d__x000a_Come check it out at the Analytics Demo Day in GSK House AN4 North Suite!"/>
    <s v="Kamil Zahid is with Ashish Pandey and 5 others."/>
    <n v="531"/>
    <n v="0"/>
    <d v="1899-12-30T11:41:00"/>
    <n v="0"/>
    <x v="3"/>
    <n v="3.0131826741996232E-2"/>
    <n v="0"/>
  </r>
  <r>
    <n v="71"/>
    <n v="3"/>
    <x v="22"/>
    <n v="19"/>
    <s v="Today, the APAC DDAI Team had a Christmas lunch to give thanks for a great year together. I am grateful for being part of such a wonderful team and love the teamwork accountability and courage we have shown for the past few months._x000d__x000a_I thought of doing a secret Santa at first but credits to Prakash for suggesting the idea to donate the money to a good cause._x000d__x000a_Thus, we are donating to SmileTrain as part of the Christmas spirit of giving and hope you can do so too!_x000d__x000a_https://my.smiletrain.org/donatâ€¦/fundraiser/gsksoutheastasia_x000d__x000a_To donate click on the link above and the whole process takes just a matter of 2 minutes! GSK matches your donation and you change the lives of these children through money that goes to their surgery."/>
    <s v="Evan Asava Aree"/>
    <n v="625"/>
    <n v="0"/>
    <d v="1899-12-30T07:54:00"/>
    <n v="0"/>
    <x v="1"/>
    <n v="3.5200000000000002E-2"/>
    <n v="0"/>
  </r>
  <r>
    <n v="72"/>
    <n v="0"/>
    <x v="22"/>
    <n v="4"/>
    <s v="Please find attached the final output deck from Raj and Kurt`s recent Analytics Tech Workshop, which was hosted by Microsoft in their Reactor location in London and facilitated by Accenture. In addition to team members from Kurt`s team as well as CH Tech, we were also joined by Gigster, Google, Microsoft, Salesforce and Slalom. The deck provides good visibility into Kurt`s analytics vision and strategy as well as highlights 9 priority areas including innovation, digital analytics, marketing effectiveness and business performance. Next steps will be shared shortly but please do let us know if you have any questions for now. "/>
    <s v="Adam Hurst uploaded a file."/>
    <n v="551"/>
    <n v="0"/>
    <d v="1899-12-30T23:02:00"/>
    <n v="0"/>
    <x v="1"/>
    <n v="7.2595281306715061E-3"/>
    <n v="0"/>
  </r>
  <r>
    <n v="73"/>
    <n v="0"/>
    <x v="22"/>
    <n v="2"/>
    <s v="Security &amp; Risk Overview Training (BUS-PAP-666)_x000d__x000a__x000d__x000a_This course has been added to the myLearning training plans of everyone aligned to a CH Tech Training Curriculum._x000d__x000a__x000d__x000a_The course is â€˜instructor-led trainingâ€™ so you need to attend a presentation in order to certify that you have completed. The myLearning team has updated the entry to reflect this._x000d__x000a__x000d__x000a_The course currently has a due date of end December. There are 2 presentation sessions scheduled before the year end â€“ 08:00 UTC on Wednesday 12th December and 14:00 UTC on Tuesday 18th December. Further sessions will be scheduled in 2019 so if you are unable to attend in December, you may attend in January or February. The LT is aware that this course may flag as overdue and that completion can take place in January or February. _x000d__x000a__x000d__x000a_Calendar invitations have been sent for the December sessions but there may be omissions from the list â€“ please let me know if you are in CH Tech and would like to attend a December session but do not have an invitation. If you have moved into GAD or another BU, you do not need to attend._x000d__x000a__x000d__x000a_The myLearning team will mark the course as complete for those who have already attended the Tech Byte or a team presentation. I will send an email to these people to confirm completion."/>
    <s v="Mhairi Maclennan"/>
    <n v="513"/>
    <n v="0"/>
    <d v="1899-12-30T17:40:00"/>
    <n v="0"/>
    <x v="1"/>
    <n v="3.8986354775828458E-3"/>
    <n v="0"/>
  </r>
  <r>
    <n v="74"/>
    <n v="0"/>
    <x v="22"/>
    <m/>
    <s v="Are there people here with experience using Azure managed data stores  in production?_x000d__x000a__x000d__x000a_We're a new product engineering group in Pharma Tech. I'm currently looking (together with Alin George Enache) at the available options for data stores in Azure to help our team choose the most appropriate options. _x000d__x000a__x000d__x000a_Has anyone here real-world, production experience of data stores in Azure? Particularly interested in feedback from people who have put either CosmosDB or Azure Database for PostgreSQL through their paces. But also interested to talk to anyone who has used other managed data stores on Azure."/>
    <s v="Mehdi El Gueddari"/>
    <n v="515"/>
    <n v="2"/>
    <d v="1899-12-30T16:40:00"/>
    <n v="0"/>
    <x v="1"/>
    <n v="3.8834951456310678E-3"/>
    <n v="0"/>
  </r>
  <r>
    <n v="75"/>
    <n v="2"/>
    <x v="23"/>
    <n v="22"/>
    <s v="Last Thursday we got formal alignment for CH to adopt Werum (Pas X) as the Electronic Batch Record (EBR) platform for CH, diverting from the PH strategy based on Aspentech. This is a major milestone within our CH Digital Supply Chain transformation journey as leveraging a  Consumer best in the industry solution already in place in  Nyon and Lincoln manufacturing sites giving is us a great platform for us to leapfrog in our Digital Manufacturing journey for EBR and Weigh&amp;Dispense. _x000d__x000a_Below our current high level roadmap for our Global sites.   _x000d__x000a_During the coming weeks we will be setting up the program, plans, project teams structures as well as governance. _x000d__x000a_Intention is to run CH SC EBR as a coordinated program with a big empowerment to the sites and local teams. While securing a certain level of standardization, common best practices and efficiencies, we will secure business benefits realization at site level.  _x000d__x000a_Big thanks to Bart Derde, Amy Landucci, Teri Lyng, Maureen Wedderburn James Bellars, Adrian Kirwan, Laurent Marjollet, Brian Fox and many more for their support to get us to this really exciting point._x000d__x000a_If you want to know more about the Werum EBR solution see these two short videos:_x000d__x000a_https://www.youtube.com/watch?v=vuVsouPNHU0_x000d__x000a_https://www.youtube.com/watch?v=kLV7_Hf03ho_x000d__x000a_Weâ€™ll keep you updated on the progress, but please engage and comment if you have questions or want to know more. Best Rgds, Alberto"/>
    <s v="Alberto Reinoso"/>
    <n v="858"/>
    <n v="8"/>
    <d v="1899-12-30T10:01:00"/>
    <n v="0"/>
    <x v="1"/>
    <n v="3.7296037296037296E-2"/>
    <n v="0"/>
  </r>
  <r>
    <n v="76"/>
    <n v="12"/>
    <x v="24"/>
    <n v="31"/>
    <s v="I would like to welcome Samir Al-Kavvas appointed as CH Tech Business Partner for Russia from 6th December 2018. He will be responsible for being a strategic connection between markets Consumer Healthcare Business and Tech organization and ultimately for Tech services delivery. Samir will be based in Moscow and report to me._x000d__x000a_Samir joins us from Sabre Airline Solutions where he managed complex IT programs for major clients. In the last 6 years he was the RCIS Regional IT leader at GE Healthcare, leading ERP and digital projects in Russia and Africa. Before that he worked with John Deere and Deloitte, where he was responsible for SAP, SalesForce.com and CRM successful implementations. Samir holds BSc in Computer and Information technology from Moscow State Technological University. He speaks Russian, English and Arabic. In his spare time, he enjoys swimming and diving._x000d__x000a_I am really happy that Samir decided to lead CH Tech Team in Russia. Iâ€™m confident that his experience working with corporate organizations, as well as maturity in managing internal and external customers, would support our Growth Engine Russian business. Please join me in wishing him all the best in new role and help him in efficient and successful onboarding._x000d__x000a_Samir will hand over from Roman Bisenbaiev, who had taken this role as additional responsibilities earlier. Roman will return to his main Tech Business Partnering accountability for Consumer Healthcare in Ukraine and CIS markets. I would like to thank Roman for his courage and accountability in covering extended area for Russia market. He did not only ensure continuity, but also above of that helped our Growth Engine to start exploring new areas of B2B and Business Intelligence. I hope this learning supported Romanâ€™s development."/>
    <s v="Arkadiusz Nowak"/>
    <n v="654"/>
    <n v="0"/>
    <d v="1899-12-30T09:04:00"/>
    <n v="0"/>
    <x v="6"/>
    <n v="6.5749235474006115E-2"/>
    <n v="0"/>
  </r>
  <r>
    <n v="77"/>
    <n v="0"/>
    <x v="22"/>
    <n v="2"/>
    <s v="Last week (3rd Dec) was International Day of Persons with Disabilities. There was some really inspiring &amp; thought provoking content shared across the GSK network. These are just a few highlights in case you missedâ€¦. #EndTheAwkward_x000d__x000a_https://gsk-workplace.facebook.com/100022551049171/videos/362152914546407/_x000d__x000a_https://gsk-workplace.facebook.com/100027347211436/videos/203320513922854/"/>
    <s v="Gemma Squire uploaded a file."/>
    <n v="519"/>
    <n v="0"/>
    <d v="1899-12-30T10:51:00"/>
    <n v="0"/>
    <x v="1"/>
    <n v="3.8535645472061657E-3"/>
    <n v="0"/>
  </r>
  <r>
    <n v="78"/>
    <n v="0"/>
    <x v="25"/>
    <n v="4"/>
    <s v="Here is a teaser of what CH Tech is showcasing on Analytics Demo Day,_x000d__x000a_Join us in AN4 at GSK House, any time between 10:30 - 15:30 on Wednesday 12th December See you there!"/>
    <s v="Amanda PellnÃ¤s shared a post."/>
    <n v="543"/>
    <n v="2"/>
    <d v="1899-12-30T13:57:00"/>
    <n v="0"/>
    <x v="0"/>
    <n v="1.1049723756906077E-2"/>
    <n v="0"/>
  </r>
  <r>
    <n v="79"/>
    <n v="0"/>
    <x v="25"/>
    <n v="2"/>
    <s v="Have you noticed that when viewing videos in Workplace text can sometimes be blurry? Improve your viewing experience and watch them in HD instead. Select the Cog and select HD. It's that easy! #techtips #makingiteasier"/>
    <s v="Cathy Byrne shared a post."/>
    <n v="508"/>
    <n v="0"/>
    <d v="1899-12-30T15:18:00"/>
    <n v="0"/>
    <x v="0"/>
    <n v="3.937007874015748E-3"/>
    <n v="0"/>
  </r>
  <r>
    <n v="80"/>
    <n v="0"/>
    <x v="25"/>
    <n v="4"/>
    <s v="Power BI in Consumer Healthcare businesses is seen as instrumental in delivering Competitive Advantage in Digital, Data and Analytics (97%) and Making it Easier through Systems and Processes (88%)._x000d__x000a_The high level observations on Whatâ€™s Good, Whereâ€™s the opportunity and What we can do Next are outlined in the PPT attached below._x000d__x000a_These, and other findings from our Power BI 2018 Survey are available to read here."/>
    <s v="Amanda PellnÃ¤s uploaded a file."/>
    <n v="583"/>
    <n v="0"/>
    <d v="1899-12-30T15:06:00"/>
    <n v="0"/>
    <x v="0"/>
    <n v="6.8610634648370496E-3"/>
    <n v="0"/>
  </r>
  <r>
    <n v="81"/>
    <n v="0"/>
    <x v="25"/>
    <n v="12"/>
    <s v="In case you are in GSKH this week please join us for this event, there will be 20 demos oF various data and analytics projects across GSK, including 4 from your peers in CH!"/>
    <s v="Rajvir Madan shared a post."/>
    <n v="604"/>
    <n v="0"/>
    <d v="1899-12-30T13:39:00"/>
    <n v="0"/>
    <x v="0"/>
    <n v="1.9867549668874173E-2"/>
    <n v="0"/>
  </r>
  <r>
    <n v="82"/>
    <n v="0"/>
    <x v="25"/>
    <n v="2"/>
    <s v="Good Morning GSK,_x000d__x000a_Iâ€™m one of your 40 trekkersðŸ§—ðŸ¾â€â™‚ï¸ climbing the Simien Mountains for Save the Children! Find out how Iâ€™ve been training to reach the 4550m peak of Ras Dashen._x000d__x000a_www.justgiving.com/fundraising/clivetrekker_x000d__x000a_â˜ðŸ¾DONATE NOW â˜ðŸ¾and help us reach our target of Â£182,000 ! Every penny will be matched and giftaid already covered by GSK."/>
    <s v="Clive Sowah"/>
    <n v="559"/>
    <n v="0"/>
    <d v="1899-12-30T08:00:00"/>
    <n v="0"/>
    <x v="0"/>
    <n v="3.5778175313059034E-3"/>
    <n v="0"/>
  </r>
  <r>
    <n v="83"/>
    <n v="0"/>
    <x v="21"/>
    <n v="5"/>
    <s v="Checkout this amazing user experience of data analytics &amp; insights of your topped listened to music at www.spotifywrapped.com for #inspiration/Bring the outside in_x000d__x000a_If you donâ€™t have Spotify premium and want to see what it looks like Iâ€™d be happy to do a screen recording going through it. Let me know!"/>
    <s v="Dario Crosier shared a link."/>
    <n v="606"/>
    <n v="0"/>
    <d v="1899-12-30T12:19:00"/>
    <n v="0"/>
    <x v="4"/>
    <n v="8.2508250825082501E-3"/>
    <n v="0"/>
  </r>
  <r>
    <n v="84"/>
    <n v="4"/>
    <x v="10"/>
    <n v="31"/>
    <s v="THANK YOU Kelsey Alvino for your fantastic partnership with the Americas DDAI team. We appreciate your great energy, collaboration and support. You always go the extra mile!"/>
    <s v="RANIA SAMAAN is with Jeff DiPasquale and 5 others."/>
    <n v="668"/>
    <n v="0"/>
    <d v="1899-12-30T09:00:00"/>
    <n v="0"/>
    <x v="1"/>
    <n v="5.239520958083832E-2"/>
    <n v="0"/>
  </r>
  <r>
    <n v="85"/>
    <n v="4"/>
    <x v="21"/>
    <n v="25"/>
    <s v="Alan and I have been working on an innovation idea to use #Crowdsourcing to unlock value for GSK in the shopper retail area. For those of who are unfamiliar with #mysteryshopping or retail crowdsourcing, a crowdsourcing platform will provide compensation to regular shoppers to visits shops and restaurants to perform tasks desired by the client. This could range from going to Wagamamas incognito to see if their service is up to scratch or to going to a pharmacy's stock room and checking up on GSK stock levels - maybe even restocking shelves if shelf stock is low!_x000d__x000a__x000d__x000a_I'm pleased to say that Crowdsourcing has obtained funding from Rajvir at the #Innovation Fund to run a pilot experiment in early 2019 to understand how we can unlock value in retail for GSK!_x000d__x000a__x000d__x000a_We will be working with Crispin and Phil to test the use of crowdsourcing for 4 potential value areas:_x000d__x000a_1. Obtaining brand recommendations_x000d__x000a_2. Obtaining unique and unbiased shopper insights for shopper marketing_x000d__x000a_3. In-store execution and the ability of a crowd to perform merchandising activities _x000d__x000a_4. Ability to gather data about the promotional compliance of retailers"/>
    <s v="Catherine Yong"/>
    <n v="599"/>
    <n v="2"/>
    <d v="1899-12-30T11:15:00"/>
    <n v="0"/>
    <x v="4"/>
    <n v="5.1752921535893157E-2"/>
    <n v="0"/>
  </r>
  <r>
    <n v="86"/>
    <n v="8"/>
    <x v="24"/>
    <n v="42"/>
    <s v="Today in GSK House, we held our annual CH Tech Christmas Fuddle Event attended by over 40 colleagues!_x000d__x000a_At the Fuddle, members brought in a selection of scrumptious food dishes and snacks to represent their home culture and tradition._x000d__x000a_Keeping in theme, there were also a series of games played, including: pinning the nose on Rudolph while blindfolded, Photo Booth and a Christmas Bingo!_x000d__x000a_Thank you to all those who attended the event and also to those who brought in delicious food :)_x000d__x000a_A special thanks to Marian Shivji for being my partner in crime in organsing this event! Also a shout out to all those who helped with set-up and clean-up on the day :)"/>
    <s v="Kamil Zahid is with James Masters and 18 others."/>
    <n v="655"/>
    <n v="0"/>
    <d v="1899-12-30T14:32:00"/>
    <n v="0"/>
    <x v="6"/>
    <n v="7.6335877862595422E-2"/>
    <n v="0"/>
  </r>
  <r>
    <n v="87"/>
    <n v="3"/>
    <x v="26"/>
    <n v="7"/>
    <s v="Augmented Reality making its way into Supply Chain"/>
    <s v="Laurent Marjollet shared a post."/>
    <n v="920"/>
    <n v="2"/>
    <d v="1899-12-30T07:44:00"/>
    <n v="0"/>
    <x v="0"/>
    <n v="1.3043478260869565E-2"/>
    <n v="0"/>
  </r>
  <r>
    <n v="88"/>
    <n v="0"/>
    <x v="27"/>
    <n v="33"/>
    <s v="Great two days spent with the Eagle Team in Nyon. The focus of this workshop was to review our pre and post market launch activities to ensure we are focused on the must dos. We also had some very engaging discussions around being creative and ambitious in our overall commercial business models for this product. Really exciting to be part of this and to see the key role the Tech team is playing. Germany first market launch coming in Sept 2019!!"/>
    <s v="Richard Cooke is with Lee Cheetham and 2 others."/>
    <n v="654"/>
    <n v="0"/>
    <d v="1899-12-30T09:22:00"/>
    <n v="0"/>
    <x v="3"/>
    <n v="5.0458715596330278E-2"/>
    <n v="0"/>
  </r>
  <r>
    <n v="89"/>
    <n v="0"/>
    <x v="21"/>
    <n v="3"/>
    <s v="The Analytics Demo Day is just a couple of days away!_x000d__x000a_There are a range of tools and technologies being showcased at this event covering all areas of the business. From CH Tech, we will be showcasing the Allergy Forecaster, iStore, Spain Daily Sales Report and Trade Promotion Optimisation._x000d__x000a_Visit us in GSK House, AN4 on Wednesday to learn more!"/>
    <s v="Amanda PellnÃ¤s shared an event."/>
    <n v="523"/>
    <n v="0"/>
    <d v="1899-12-30T13:05:00"/>
    <n v="0"/>
    <x v="4"/>
    <n v="5.7361376673040155E-3"/>
    <n v="0"/>
  </r>
  <r>
    <n v="90"/>
    <n v="4"/>
    <x v="27"/>
    <n v="66"/>
    <s v="The second CH Tech Big Room Planning is now complete!_x000d__x000a_The feedback is back on the value and goals of the session, and show a combined 4.2/5 for the two days. This represents a huge amount of effort from both organisers and attendees._x000d__x000a_Please tag anyone who I have missed from this list!_x000d__x000a_#chAgile"/>
    <s v="Pippa Harris is with James Masters and 45 others."/>
    <n v="682"/>
    <n v="4"/>
    <d v="1899-12-30T16:16:00"/>
    <n v="0"/>
    <x v="3"/>
    <n v="0.10850439882697947"/>
    <n v="1"/>
  </r>
  <r>
    <n v="91"/>
    <n v="0"/>
    <x v="24"/>
    <n v="6"/>
    <s v="Great partnership and collaboration to get funding at CH BRP for B2B Portal for Q1._x000d__x000a_Big challenge ahead in Q1 to deliver ordering MVP in a real Agile VFQ way and start getting real revenue following through our CH e-commerce platform._x000d__x000a_The team is ready to go and make it happen. Sushma Swamy and Vanessa Humphries I know you can do it with two strategic partners WIPRO and SAP support._x000d__x000a_This product is a real demonstration of our Tech Transformation starting to come together."/>
    <s v="Jon Jacobs shared a post."/>
    <n v="600"/>
    <n v="0"/>
    <d v="1899-12-30T23:50:00"/>
    <n v="0"/>
    <x v="6"/>
    <n v="0.01"/>
    <n v="2"/>
  </r>
  <r>
    <n v="92"/>
    <n v="2"/>
    <x v="24"/>
    <n v="32"/>
    <s v="A big shout out to our Christmas Jumpers Team :)"/>
    <s v="Kamil Zahid is with James Masters and 8 others."/>
    <n v="641"/>
    <n v="0"/>
    <d v="1899-12-30T16:02:00"/>
    <n v="0"/>
    <x v="6"/>
    <n v="5.3042121684867397E-2"/>
    <n v="0"/>
  </r>
  <r>
    <n v="93"/>
    <n v="0"/>
    <x v="24"/>
    <n v="12"/>
    <s v="Take a look at the deck presented at yesterday's All Hands-  stuffed full of CH Tech achievements &amp; recognitions from the year._x000d__x000a_Let us know what you think in the comments, and add your own highlights!"/>
    <s v="Pippa Harris uploaded a file."/>
    <n v="614"/>
    <n v="0"/>
    <d v="1899-12-30T17:57:00"/>
    <n v="0"/>
    <x v="6"/>
    <n v="1.9543973941368076E-2"/>
    <n v="0"/>
  </r>
  <r>
    <n v="94"/>
    <n v="0"/>
    <x v="24"/>
    <n v="28"/>
    <s v="CH tech got complimented by Kat as â€œbeaconâ€ of new and desired GSK tech culture in Letâ€™s talk session."/>
    <s v="Shivani Saini"/>
    <n v="638"/>
    <n v="0"/>
    <d v="1899-12-30T15:03:00"/>
    <n v="0"/>
    <x v="6"/>
    <n v="4.3887147335423198E-2"/>
    <n v="0"/>
  </r>
  <r>
    <n v="95"/>
    <n v="0"/>
    <x v="24"/>
    <n v="4"/>
    <s v="Thank you Rajvir Madan for sending us to the Most Contagious Innovation event at the Business Design council, with Pavlina Mihhaleva &amp; Stephen Dunphy Lots of great ideas to share in an up &amp; coming podcast"/>
    <s v="Savi Arora"/>
    <n v="603"/>
    <n v="0"/>
    <d v="1899-12-30T14:42:00"/>
    <n v="0"/>
    <x v="6"/>
    <n v="6.6334991708126038E-3"/>
    <n v="0"/>
  </r>
  <r>
    <n v="96"/>
    <n v="0"/>
    <x v="24"/>
    <n v="4"/>
    <s v="Meg Farren, CMO of KFC UK &amp; Ireland, on empowering teams to be brave when they know they have a good idea. She turned down the FCK no chicken apology proposal two days in a row, but her team felt empowered to come back again a third day.... the rest is history."/>
    <s v="Stephen Dunphy is with Savi Arora."/>
    <n v="600"/>
    <n v="0"/>
    <d v="1899-12-30T10:28:00"/>
    <n v="0"/>
    <x v="6"/>
    <n v="6.6666666666666671E-3"/>
    <n v="0"/>
  </r>
  <r>
    <n v="97"/>
    <n v="3"/>
    <x v="0"/>
    <n v="29"/>
    <s v="Agile/VFQ session at Asia House today. Inspired &amp; excited to embrace this model. Thank you Clare Thompson for the engaging session today. Our egg stood strong till the end ! ðŸ‘ðŸ»"/>
    <s v="Midya Nafadini is with Geoffrey Tan and 8 others."/>
    <n v="707"/>
    <n v="0"/>
    <d v="1899-12-30T09:59:00"/>
    <n v="0"/>
    <x v="0"/>
    <n v="4.5261669024045263E-2"/>
    <n v="2"/>
  </r>
  <r>
    <n v="98"/>
    <n v="2"/>
    <x v="10"/>
    <n v="11"/>
    <s v="Our end of year 2018 Communication for the CH BI &amp; Data Analytics Programme is now available. 651+ hours per week saved through the adoption of Power BI, making it easier across Consumer Healthcare business."/>
    <s v="Susan Voase shared a post."/>
    <n v="626"/>
    <n v="0"/>
    <d v="1899-12-30T14:50:00"/>
    <n v="0"/>
    <x v="1"/>
    <n v="2.0766773162939296E-2"/>
    <n v="0"/>
  </r>
  <r>
    <n v="99"/>
    <n v="4"/>
    <x v="28"/>
    <n v="9"/>
    <s v="Want to know where we are with RPA in Consumer Healthcare?_x000d__x000a_Over the last few weeks GA&amp;D and my team have been exploring RPA opportunities within CH - here is a summary of where we currently stand..._x000d__x000a_Total RPA opportunities identified to date: 25_x000d__x000a_By Region: LATAM 18; APAC 2; EMEA 4; North America 1_x000d__x000a_By Tech type: CERPS 16; BI/Analytics 3; First SFA 1; Digital 3; Other 2_x000d__x000a_By Status: Idea 17; Pipeline 3; Pilot 5_x000d__x000a_We have identified FIVE pilots and aim for target delivery by the end of 2018._x000d__x000a_TSM Input of Invoice Claims (China)_x000d__x000a_TSM Input of Invoice Claims (US)_x000d__x000a_Pre-sales order mass maintenance automation (Spain)_x000d__x000a_Expert Master Data upload (Germany)_x000d__x000a_ReparticiÃ³n del IVA en - Tax Distribution (Colombia)_x000d__x000a_All RPA BOT opportunties offer productivity savings by automating non-productive activities._x000d__x000a_Next steps are to review the benefit calculations and drive delivery by end 2018._x000d__x000a_Once we start to get results from the five pilots we will alos review the demand process &amp; pipeline and timelines / costs to implement for 2019._x000d__x000a_If you have any further RPA opportunities or want to know more about the five pliot opportunties or any of the 25 RPA ideas (see attached RPA tracker), then please contact Etienne De Coninck or Neale Russell."/>
    <s v="Neale Russell uploaded a file."/>
    <n v="1002"/>
    <n v="0"/>
    <d v="1899-12-30T22:30:00"/>
    <n v="0"/>
    <x v="3"/>
    <n v="1.2974051896207584E-2"/>
    <n v="0"/>
  </r>
  <r>
    <n v="100"/>
    <n v="2"/>
    <x v="27"/>
    <n v="16"/>
    <s v="Congratulations to Cathy Carnevale for passing her Certified ScrumMaster test. Well done !"/>
    <s v="Amy Geschke"/>
    <n v="615"/>
    <n v="0"/>
    <d v="1899-12-30T20:33:00"/>
    <n v="0"/>
    <x v="3"/>
    <n v="2.9268292682926831E-2"/>
    <n v="0"/>
  </r>
  <r>
    <n v="101"/>
    <n v="0"/>
    <x v="27"/>
    <n v="3"/>
    <s v="Exciting update about the successor to Zinc: Veeva PromoMats for Claims &amp; Copy Approval!"/>
    <s v="Michael Ramsden is with Tim Carter."/>
    <n v="590"/>
    <n v="0"/>
    <d v="1899-12-30T13:58:00"/>
    <n v="0"/>
    <x v="3"/>
    <n v="5.084745762711864E-3"/>
    <n v="0"/>
  </r>
  <r>
    <n v="102"/>
    <n v="0"/>
    <x v="27"/>
    <n v="2"/>
    <s v="First GDPR fine in Germany - â‚¬20,000_x000d__x000a_A German privacy regulator has issued its first GDPR fine after a hacker stole unencrypted data on 100,000s of customers of a social media platform. The Baden-WÃ¼rttemberg Data Protection Authority fined Knuddels just â‚¬20,000 who stored user passwords and emails in plain text. Hackers stole 330,000 credentials and published them in Pastebin and Mega._x000d__x000a_Media commentary is that the companies good cooperation with the regulator, transparency around what happened, and the company implemented extensive measures to improve IT security, had a positive impact on keeping the fine low._x000d__x000a_It is clear that the aim of GDPR regulators is to improve privacy and data security, not levy big fines - for the time being."/>
    <s v="Mohsin Rashid shared a post."/>
    <n v="584"/>
    <n v="0"/>
    <d v="1899-12-30T11:10:00"/>
    <n v="0"/>
    <x v="3"/>
    <n v="3.4246575342465752E-3"/>
    <n v="0"/>
  </r>
  <r>
    <n v="103"/>
    <n v="3"/>
    <x v="10"/>
    <n v="56"/>
    <s v="Great Amy's opening keynote on Veeva Commercial &amp; Medical Summit Europe yesterday. GSK Consumer Healthcare Tech is leading Veeva solutions development with purpose to better serve our customers and consumers._x000d__x000a_#proudtoworkforgsk #chtech"/>
    <s v="Arkadiusz Nowak is feeling proud at Madrid Marriott Auditorium."/>
    <n v="739"/>
    <n v="0"/>
    <d v="1899-12-30T11:20:00"/>
    <n v="0"/>
    <x v="1"/>
    <n v="7.9837618403247629E-2"/>
    <n v="0"/>
  </r>
  <r>
    <n v="104"/>
    <n v="4"/>
    <x v="0"/>
    <n v="33"/>
    <s v="As of Friday, the CH Digital Asset Management tool went live with upload for all Categories and Markets!_x000d__x000a_Thanks to all of those who have helped and worked with the Digital Ops team to make this happen!"/>
    <s v="Alice Wrenshall is with Richard Cooke and 2 others."/>
    <n v="723"/>
    <n v="0"/>
    <d v="1899-12-30T13:20:00"/>
    <n v="0"/>
    <x v="0"/>
    <n v="5.1175656984785614E-2"/>
    <n v="0"/>
  </r>
  <r>
    <n v="105"/>
    <n v="0"/>
    <x v="10"/>
    <n v="20"/>
    <s v="Yesterday we shared some important announcements for our business: _x000d__x000a_â€¢ GSK will divest Horlicks and other Consumer Healthcare nutrition brands within our Health Food Drinks portfolio to Unilever  _x000d__x000a_â€¢ New acquisition in oncology  _x000d__x000a_You may have seen some of the headlines and Iâ€™d like to share my thoughts."/>
    <s v="Amy Landucci shared a post."/>
    <n v="623"/>
    <n v="2"/>
    <d v="1899-12-30T18:28:00"/>
    <n v="0"/>
    <x v="1"/>
    <n v="3.5313001605136438E-2"/>
    <n v="0"/>
  </r>
  <r>
    <n v="106"/>
    <n v="0"/>
    <x v="10"/>
    <n v="29"/>
    <s v="BRP... Going Bananas (in a good way). Day 1 of BRP have great presentations. Eco-friendly table card from Shivani Saini"/>
    <s v="Chaitanya Garikapati is with Gabi Tysarzik and Shivani Saini."/>
    <n v="698"/>
    <n v="0"/>
    <d v="1899-12-30T13:41:00"/>
    <n v="0"/>
    <x v="1"/>
    <n v="4.1547277936962751E-2"/>
    <n v="0"/>
  </r>
  <r>
    <n v="107"/>
    <n v="5"/>
    <x v="29"/>
    <n v="19"/>
    <s v="Exciting and well deserved change for Kimberley Hunt, however; we will miss working with you in CH Tech!"/>
    <s v="Amy Landucci shared a post."/>
    <n v="734"/>
    <n v="0"/>
    <d v="1899-12-30T12:51:00"/>
    <n v="0"/>
    <x v="6"/>
    <n v="3.2697547683923703E-2"/>
    <n v="0"/>
  </r>
  <r>
    <n v="108"/>
    <n v="2"/>
    <x v="30"/>
    <n v="11"/>
    <s v="#CHTechByte In case you've missed the introduction of Strategy &amp; Risk Services in CH Tech by Mhairi Maclennan and what is the plan of this group to drive Agile transformation, find the recorded session below!"/>
    <s v="Anca Trandaf"/>
    <n v="902"/>
    <n v="0"/>
    <d v="1899-12-30T09:20:00"/>
    <n v="98"/>
    <x v="6"/>
    <n v="1.4412416851441241E-2"/>
    <n v="1"/>
  </r>
  <r>
    <n v="109"/>
    <n v="2"/>
    <x v="20"/>
    <n v="16"/>
    <s v="Interested to know how GSK is advancing on Analytics._x000d__x000a_Join us for Analytics Demo Day where we will be demoing great use cases build by Consumer, Pharma, R&amp;D, Vaccines, GA&amp;D and Platforms groups. Demo categories include Big Data, Machine Learning, Dashboards, Democratization of Data, Advanced Analytics, Real Time Analytics etc."/>
    <s v="Chaitanya Garikapati is with Amanda PellnÃ¤s and 2 others."/>
    <n v="667"/>
    <n v="2"/>
    <d v="1899-12-30T13:32:00"/>
    <n v="0"/>
    <x v="4"/>
    <n v="2.9985007496251874E-2"/>
    <n v="0"/>
  </r>
  <r>
    <n v="110"/>
    <n v="2"/>
    <x v="23"/>
    <n v="11"/>
    <s v="Microsoft Chatbot workshop in warren NJ today . Will post more details._x000d__x000a_Microsoft Bots/ Cog Services/ Demo / Arch_x000d__x000a_Healthcare use case /Scope business scenarios_x000d__x000a_Plan next steps/ Address needs_x000d__x000a_Technical Architecture â€“ Innovation team and GSK Tech Teams"/>
    <s v="Subroto Mukherjee"/>
    <n v="759"/>
    <n v="5"/>
    <d v="1899-12-30T16:20:00"/>
    <n v="0"/>
    <x v="1"/>
    <n v="2.3715415019762844E-2"/>
    <n v="0"/>
  </r>
  <r>
    <n v="111"/>
    <n v="10"/>
    <x v="31"/>
    <n v="11"/>
    <s v="Taking on board GSKâ€™s goal to be a â€˜modern employerâ€™ Amanda &amp; I are putting some data behind how we understand and feel about the dress policy._x000d__x000a_If youâ€™d like to have your feedback included, please take this quick survey :)"/>
    <s v="Dario Crosier shared a link."/>
    <n v="855"/>
    <n v="2"/>
    <d v="1899-12-30T09:42:00"/>
    <n v="0"/>
    <x v="6"/>
    <n v="2.6900584795321637E-2"/>
    <n v="0"/>
  </r>
  <r>
    <n v="112"/>
    <n v="2"/>
    <x v="32"/>
    <n v="11"/>
    <s v="We had great webinar last week where CH Data &amp; Analytics team briefed on CH Analytics Platform and Azure. Some of the key items covered are Analytics and Azure component principals, R&amp;R, Data roadmap and general principal/guidelines. Thanks to all presenter for putting together great content. Really proud of the great progress made to operationalize our Analytics strategy._x000d__x000a_Huge thanks to all participants for your time and inputs provided."/>
    <s v="Chaitanya Garikapati is with Jonathon Simpson and 4 others."/>
    <n v="836"/>
    <n v="0"/>
    <d v="1899-12-30T19:01:00"/>
    <n v="0"/>
    <x v="0"/>
    <n v="1.555023923444976E-2"/>
    <n v="0"/>
  </r>
  <r>
    <n v="113"/>
    <n v="18"/>
    <x v="29"/>
    <n v="11"/>
    <s v="Tech Chat: Platforms_x000d__x000a_Join us for the afternoon Tech Chat on Platforms, with Amy Landucci, the CH Tech LT &amp; Rebecca Gasser._x000d__x000a_We've started a new thread for this session- make sure you post your question under the image below at 15:00 UK time."/>
    <s v="Pippa Harris"/>
    <n v="752"/>
    <n v="0"/>
    <d v="1899-12-30T14:47:00"/>
    <n v="0"/>
    <x v="6"/>
    <n v="3.8563829787234043E-2"/>
    <n v="0"/>
  </r>
  <r>
    <n v="114"/>
    <n v="0"/>
    <x v="0"/>
    <n v="13"/>
    <s v="Breaking news â€“ Investing in our company_x000d__x000a_Itâ€™s a big day for GSK. Weâ€™re announcing two important deals. Weâ€™ve reached an agreement to acquire a company called TESARO to accelerate the building of our oncology pipeline and commercial footprint and weâ€™re proposing to divest Horlicks and other consumer nutrition brands to Unilever. Both are investments which aim to help enhance our long-term performance and, ultimately, improve the lives of the patients and consumers who count on us. #IPT_x000d__x000a_Read the full story.  "/>
    <s v="Amy Landucci shared a post."/>
    <n v="674"/>
    <n v="0"/>
    <d v="1899-12-30T18:49:00"/>
    <n v="0"/>
    <x v="0"/>
    <n v="1.9287833827893175E-2"/>
    <n v="0"/>
  </r>
  <r>
    <n v="115"/>
    <n v="0"/>
    <x v="0"/>
    <m/>
    <s v="Are you a fan of OneNote? If so you will love the additional functionality you can get by installing the Add-on called OneTastic. You will gain access to hundreds of macros to enhance your usage of OneNote. You won't be disappointed. #techtips #makingiteasier"/>
    <s v="Cathy Byrne shared a post."/>
    <n v="646"/>
    <n v="0"/>
    <d v="1899-12-30T14:26:00"/>
    <n v="0"/>
    <x v="0"/>
    <n v="0"/>
    <n v="0"/>
  </r>
  <r>
    <n v="116"/>
    <n v="0"/>
    <x v="0"/>
    <n v="5"/>
    <s v="Get that Fiori feeling! #thatfiorifeeling #makingiteasier"/>
    <s v="Toby Wragg shared a post."/>
    <n v="592"/>
    <n v="0"/>
    <d v="1899-12-30T14:24:00"/>
    <n v="0"/>
    <x v="0"/>
    <n v="8.4459459459459464E-3"/>
    <n v="0"/>
  </r>
  <r>
    <n v="117"/>
    <n v="0"/>
    <x v="0"/>
    <n v="1"/>
    <s v="If you missed last week's update on how GSK Tech is preparing for BREXIT, please look no further than the update below! Any question or comments from a CH / CH Tech perspective, then please let me know."/>
    <s v="Neale Russell shared a post."/>
    <n v="658"/>
    <n v="0"/>
    <d v="1899-12-30T13:19:00"/>
    <n v="0"/>
    <x v="0"/>
    <n v="1.5197568389057751E-3"/>
    <n v="0"/>
  </r>
  <r>
    <n v="118"/>
    <n v="0"/>
    <x v="0"/>
    <n v="8"/>
    <s v="Today Prakash and I had the opportunity to attend the One R&amp;D Townhall held in Sentosa._x000d__x000a_We were introduced to the 6 pillars of the R&amp;D's vision of transforming the future of self care, listened to a panel session on 3 disruptive ways start-ups are changing the landscape of self-care, and gave a presentation on the DDAI team with a focus on Digital Innovation._x000d__x000a_A very informative session which allowed us to gain some visibility within the R&amp;D organisation and showed us possibilities for future collaboration both externally and internally._x000d__x000a_Appendix:_x000d__x000a_3 start-ups featured:_x000d__x000a_1) MyDoc - Integrated health platform to make the patient journey simpler_x000d__x000a_2) Biofourmis - FDA approved Biovitals platform to predict heart failure and pain events_x000d__x000a_3) Runkicker - Personalized behavioural change platform"/>
    <s v="Evan Asava Aree"/>
    <n v="664"/>
    <n v="0"/>
    <d v="1899-12-30T10:12:00"/>
    <n v="0"/>
    <x v="0"/>
    <n v="1.2048192771084338E-2"/>
    <n v="0"/>
  </r>
  <r>
    <n v="119"/>
    <n v="2"/>
    <x v="20"/>
    <n v="14"/>
    <s v="Here is a summary of what the DDAI EMEA team have been up to over the last month. If you have any questions or see opportunities for alignment then please reach out diectly to the relevant team member: Nikhil Patel, Rohit Sharma, Ross Moncurr, Stephen Dunphy"/>
    <s v="Stephen Dunphy is with Ross Moncur and 2 others."/>
    <n v="697"/>
    <n v="0"/>
    <d v="1899-12-30T11:30:00"/>
    <n v="0"/>
    <x v="4"/>
    <n v="2.2955523672883789E-2"/>
    <n v="0"/>
  </r>
  <r>
    <n v="120"/>
    <n v="0"/>
    <x v="0"/>
    <n v="5"/>
    <s v="Hi all, here an interesting video from our PH Supply Chain colleagues around some of the Tech and Engineering innivative solutions we are starting to implement in our PH and Consumer Health sites. AR being explored at Nyon, VR in ISC, Oakhill and Dungarvan sites, etc. Please reach out in case you want to know more ."/>
    <s v="Alberto Reinoso shared a post."/>
    <n v="738"/>
    <n v="0"/>
    <d v="1899-12-30T06:23:00"/>
    <n v="0"/>
    <x v="0"/>
    <n v="6.7750677506775072E-3"/>
    <n v="0"/>
  </r>
  <r>
    <n v="121"/>
    <n v="0"/>
    <x v="20"/>
    <n v="22"/>
    <s v="We would like to thank all of you that donated to #Movember foundation, left your mustache grows and/or had conversations with your beloved ones on the importance of prevention to change the face of prostate cancer._x000d__x000a_November is in the end, but any time is a good time to take care of our own health ! Enjoy life bro !"/>
    <s v="Andre Lemos"/>
    <n v="692"/>
    <n v="0"/>
    <d v="1899-12-30T22:33:00"/>
    <n v="0"/>
    <x v="4"/>
    <n v="3.1791907514450865E-2"/>
    <n v="0"/>
  </r>
  <r>
    <n v="122"/>
    <n v="0"/>
    <x v="20"/>
    <n v="2"/>
    <s v="Here is a great opportunity to learn more about WebEx to be comfortable with the tool."/>
    <s v="Cathy Byrne shared a photo."/>
    <n v="646"/>
    <n v="0"/>
    <d v="1899-12-30T16:15:00"/>
    <n v="0"/>
    <x v="4"/>
    <n v="3.0959752321981426E-3"/>
    <n v="0"/>
  </r>
  <r>
    <n v="123"/>
    <n v="35"/>
    <x v="33"/>
    <n v="13"/>
    <s v="Tech Chat: Platforms_x000d__x000a_Join Amy Landucci &amp; the CH Tech LT with Rebecca Gasser from the Platforms team, for Tech Chat tomorrow._x000d__x000a_Comment your questions on Platforms underneath this post now, or during the session, and join the conversation!"/>
    <s v="Pippa Harris"/>
    <n v="796"/>
    <n v="3"/>
    <d v="1899-12-30T14:43:00"/>
    <n v="0"/>
    <x v="3"/>
    <n v="6.407035175879397E-2"/>
    <n v="0"/>
  </r>
  <r>
    <n v="124"/>
    <n v="0"/>
    <x v="29"/>
    <n v="4"/>
    <s v="What great diversity &amp; inclusion policy looks like_x000d__x000a_https://gsk-workplace.facebook.com/groups/InclusionandDiversity/permalink/2135206496696291/"/>
    <s v="Kelly Ellis shared a post."/>
    <n v="687"/>
    <n v="0"/>
    <d v="1899-12-30T21:59:00"/>
    <n v="0"/>
    <x v="6"/>
    <n v="5.822416302765648E-3"/>
    <n v="0"/>
  </r>
  <r>
    <n v="125"/>
    <n v="0"/>
    <x v="29"/>
    <n v="27"/>
    <s v="I was honored to represent our CH Tech organization alongside members of the CH Americas business team at a meeting with the Governor of New Jersey. The meeting took place on Tuesday at our Americas HQ location in Warren, NJ. If you would like to see more pictures/comments about the Governor's visit, check out a related posting in the &quot;Consumer Healthcare North America&quot; workplace group."/>
    <s v="Jeff DiPasquale"/>
    <n v="710"/>
    <n v="0"/>
    <d v="1899-12-30T17:31:00"/>
    <n v="0"/>
    <x v="6"/>
    <n v="3.8028169014084505E-2"/>
    <n v="0"/>
  </r>
  <r>
    <n v="126"/>
    <n v="0"/>
    <x v="29"/>
    <n v="11"/>
    <s v="Bright spot alert! Taking HPT and driving down into the teams, thank you team ðŸ˜Š"/>
    <s v="Liz Cowley shared a post."/>
    <n v="673"/>
    <n v="0"/>
    <d v="1899-12-30T16:24:00"/>
    <n v="0"/>
    <x v="6"/>
    <n v="1.6344725111441308E-2"/>
    <n v="0"/>
  </r>
  <r>
    <n v="127"/>
    <n v="0"/>
    <x v="29"/>
    <n v="1"/>
    <s v="Great packaging exihibition Tokyo pack 2019_x000d__x000a_I visited to Tokyo pack 2018 on 2nd Oct. which is biggest Packaging exihibition in Japan. A lot of attractive innovation/Sustainnability/ Attractive visibility improvement ideas were received from this exhibition. Please enjoy!!"/>
    <s v="Teruki Yamamoto"/>
    <n v="709"/>
    <n v="0"/>
    <d v="1899-12-30T07:54:00"/>
    <n v="0"/>
    <x v="6"/>
    <n v="1.4104372355430183E-3"/>
    <n v="0"/>
  </r>
  <r>
    <n v="128"/>
    <n v="0"/>
    <x v="29"/>
    <n v="5"/>
    <s v="Reflecting on where we are on CH B2B e-commerce Portal as we approach our 2nd CH BRP presentation:_x000d__x000a_We have built a new product and platform giving Invoice and Delivery status to Pharmacies. We are currently ramping up with customers in Spain and it is now being requested in Q1 by a 2nd Market Italy_x000d__x000a_We spent the first 5-6 months of year setting up the platform and choosing the right supplier and changing our approach with VFQ._x000d__x000a_Once we got going using VFQ in June we delivered in 4 1/2 months using a true MVP approach. In the old GSK world we would have built something a lot more complicated and not delivered in that timescale._x000d__x000a_We are yet to see the full value yet as we have not yet built ordering on the e-commerce platform (our ask for Q1) as we did a MVP approach by focusing on our customer current pain points. But have delivered some value early._x000d__x000a_We have had really good collaboration between GA&amp;D and CH Tech and built the foundations of a team to deliver more in 2019. Well done Vanessa Humphries, Sushma Swamy your collaboration is key to deliver the future roadmap._x000d__x000a_My key lesson learnt is if we had started using VFQ  at start of the year (the approach had not yet been decided at this point), I think we would have got a small team together to get an MVP in place as quickly as possible rather than doing all the set up activities first. We may have spent more money but we could have got a product to  our customers quicker and delivered more value by now. It is a good lesson and view of how we are changing our mindset."/>
    <s v="Jon Jacobs uploaded a file."/>
    <n v="665"/>
    <n v="3"/>
    <d v="1899-12-30T15:24:00"/>
    <n v="0"/>
    <x v="6"/>
    <n v="1.2030075187969926E-2"/>
    <n v="3"/>
  </r>
  <r>
    <n v="129"/>
    <n v="0"/>
    <x v="29"/>
    <n v="2"/>
    <s v="We have at least 3 young people ready to join Tech IT :)"/>
    <s v="Vitor GraÃ§a shared a post."/>
    <n v="727"/>
    <n v="0"/>
    <d v="1899-12-30T12:42:00"/>
    <n v="0"/>
    <x v="6"/>
    <n v="2.751031636863824E-3"/>
    <n v="0"/>
  </r>
  <r>
    <n v="130"/>
    <n v="3"/>
    <x v="33"/>
    <n v="13"/>
    <s v="https://www.nbcnews.com/â€¦/fda-approves-new-cancer-drug-targâ€¦"/>
    <s v="Rajvir Madan shared a link."/>
    <n v="795"/>
    <n v="0"/>
    <d v="1899-12-30T16:50:00"/>
    <n v="0"/>
    <x v="3"/>
    <n v="2.0125786163522012E-2"/>
    <n v="0"/>
  </r>
  <r>
    <n v="131"/>
    <n v="0"/>
    <x v="33"/>
    <n v="11"/>
    <s v="Massive thanks to Pippa Harris, Ntare Ogun, Ashley Hunter, Gabi Tysarzik for delivering us yesterday's Tech Bytes on Agile for Everyone! This was the most attended Tech Byte of 2018 (about 1/3 of the org attended live - remember this is optional!) - reflecting the energy &amp; high level of interest in this topic. For those that missed it...please use the link to get access to the recording. Slides can be found in the group files section._x000d__x000a_https://myconnect.gsk.com/sites/â€¦/CHIT/Pages/Tech-Bytes.aspx"/>
    <s v="Gemma Squire uploaded a file."/>
    <n v="715"/>
    <n v="0"/>
    <d v="1899-12-30T17:41:00"/>
    <n v="0"/>
    <x v="3"/>
    <n v="1.5384615384615385E-2"/>
    <n v="1"/>
  </r>
  <r>
    <n v="132"/>
    <n v="0"/>
    <x v="29"/>
    <n v="10"/>
    <s v="Thanks @Michael Moore for showing me around the Hive last week. Great to see how Viiv are leveraging being colocated with the UK Digital Catapult."/>
    <s v="Amy Geschke"/>
    <n v="740"/>
    <n v="0"/>
    <d v="1899-12-30T03:42:00"/>
    <n v="0"/>
    <x v="6"/>
    <n v="1.3513513513513514E-2"/>
    <n v="0"/>
  </r>
  <r>
    <n v="133"/>
    <n v="0"/>
    <x v="29"/>
    <n v="5"/>
    <s v="https://www.mobihealthnews.com/â€¦/amazons-newest-machine-leaâ€¦"/>
    <s v="Ram Balasubramaniam shared a link."/>
    <n v="760"/>
    <n v="0"/>
    <d v="1899-12-30T03:22:00"/>
    <n v="0"/>
    <x v="6"/>
    <n v="6.5789473684210523E-3"/>
    <n v="0"/>
  </r>
  <r>
    <n v="134"/>
    <n v="2"/>
    <x v="33"/>
    <n v="13"/>
    <s v="Hi CH Tech- Meet 'APAC Website Optimization Dashboard', our experiment to help empowering Digital Marketers (mostly ADLs and Brand Managers) with an @YourFingerTips websites performance dashboad. It's a working prototype leveraging Power BI and Azure. The story-telling dashboard helps to answer key business questions such as: How healthy/un-healthy are my brand sites? Which are my top/bottom performers ? How are my sites vs competitors? What are the website's elements I need to fix?. Next: We are collaborating with global DDAI team for ways to operate and scale this up. Stay tuned!"/>
    <s v="Midya Nafadini is with Evan Asava Aree and Prakash Natarajan."/>
    <n v="814"/>
    <n v="0"/>
    <d v="1899-12-30T01:31:00"/>
    <n v="115"/>
    <x v="3"/>
    <n v="1.8427518427518427E-2"/>
    <n v="0"/>
  </r>
  <r>
    <n v="135"/>
    <n v="0"/>
    <x v="33"/>
    <n v="6"/>
    <s v="Nice evolution timeline of user interface design. The best point is about why flat, minimal design has taken off. Speed and flexibility. Speed in terms of rendering. Flexibility in terms of being able to adjust to all those different devices and screens._x000d__x000a_Note: Speed has the largest impact on user satisfaction."/>
    <s v="Chance Bliss shared a link."/>
    <n v="725"/>
    <n v="0"/>
    <d v="1899-12-30T20:42:00"/>
    <n v="0"/>
    <x v="3"/>
    <n v="8.2758620689655175E-3"/>
    <n v="0"/>
  </r>
  <r>
    <n v="136"/>
    <n v="2"/>
    <x v="33"/>
    <n v="9"/>
    <s v="We have made some significant progress in the DDAI space within APAC. Attached Nov 2018 report will give you some insights and sneak preview. Please reach out to me or my team if you want to know more Rajvir MadanPraveen RamanShivani SainiMidya NafadiniGeoffrey TanEvan Asava AreeRaj KhemaniSatoshi OgawaMoses Rizk"/>
    <s v="Prakash Natarajan uploaded a file."/>
    <n v="727"/>
    <n v="0"/>
    <d v="1899-12-30T12:42:00"/>
    <n v="0"/>
    <x v="3"/>
    <n v="1.5130674002751032E-2"/>
    <n v="0"/>
  </r>
  <r>
    <n v="137"/>
    <n v="0"/>
    <x v="33"/>
    <n v="2"/>
    <s v="Thank you to all that have completed the Dress Code Survey. We are finding interesting trends so far and would really appreciate if you took a minute to answer this short survey, if you haven't done so already."/>
    <s v="Amanda PellnÃ¤s is feeling curious with Dario Crosier."/>
    <n v="739"/>
    <n v="0"/>
    <d v="1899-12-30T11:56:00"/>
    <n v="0"/>
    <x v="3"/>
    <n v="2.7063599458728013E-3"/>
    <n v="0"/>
  </r>
  <r>
    <n v="138"/>
    <n v="2"/>
    <x v="33"/>
    <m/>
    <s v="I would ask group admins to change the cover picture..."/>
    <s v="Dmitriy Shabalin"/>
    <n v="734"/>
    <n v="0"/>
    <d v="1899-12-30T06:16:00"/>
    <n v="0"/>
    <x v="3"/>
    <n v="2.7247956403269754E-3"/>
    <n v="0"/>
  </r>
  <r>
    <n v="139"/>
    <n v="0"/>
    <x v="33"/>
    <n v="1"/>
    <s v="With the recently announced market segmentation, are there any plans to look at how CH Tech best supports the new segments and markets in them? Is there anything we should do differently? ðŸ¤”"/>
    <s v="Yazmin Thomas"/>
    <n v="741"/>
    <n v="0"/>
    <d v="1899-12-30T00:59:00"/>
    <n v="0"/>
    <x v="3"/>
    <n v="1.3495276653171389E-3"/>
    <n v="0"/>
  </r>
  <r>
    <n v="140"/>
    <n v="0"/>
    <x v="23"/>
    <n v="22"/>
    <s v="Kaldip Gill , Michael Ramsden , Aygun and I take the opportunity of being in the US to hold a VFQ Q&amp;A session with the Warren Tech team ."/>
    <s v="Amy Geschke"/>
    <n v="778"/>
    <n v="0"/>
    <d v="1899-12-30T20:29:00"/>
    <n v="0"/>
    <x v="1"/>
    <n v="2.8277634961439587E-2"/>
    <n v="1"/>
  </r>
  <r>
    <n v="141"/>
    <n v="0"/>
    <x v="23"/>
    <n v="12"/>
    <s v="The NRM Dragonâ€™s Den... can you spot Ninaâ€™s team pitching to the dragons...?"/>
    <s v="Liz Cowley"/>
    <n v="750"/>
    <n v="0"/>
    <d v="1899-12-30T15:43:00"/>
    <n v="0"/>
    <x v="1"/>
    <n v="1.6E-2"/>
    <n v="0"/>
  </r>
  <r>
    <n v="142"/>
    <n v="2"/>
    <x v="32"/>
    <n v="35"/>
    <s v="Hello CH Tech - We started our transformation journey a year ago and we wanted to share how we leveraged the survey data to measure our transformation and the engagement of our organization._x000d__x000a_The Journey in CH is not over (and will likely never be!), we still have a lot of work to do and we will continue to work as a team and determine if we need to map additional questions into our key focus areas to address some of the new areas that are trending in the wrong direction (e.g. question 5 &amp; 7)._x000d__x000a_Please feel free to comment, challenge us and tell us how you feel about the survey results and what we can do to get even better!"/>
    <s v="Rajvir Madan"/>
    <n v="907"/>
    <n v="0"/>
    <d v="1899-12-30T15:53:00"/>
    <n v="259"/>
    <x v="0"/>
    <n v="4.0793825799338476E-2"/>
    <n v="0"/>
  </r>
  <r>
    <n v="143"/>
    <n v="0"/>
    <x v="23"/>
    <n v="4"/>
    <s v="For those of you who missed the SCORE presentation by Rich Keller, Motivational Speaker, click below to view the taped video. He teaches us that Life is a game â€“ Branding is how you SCORE! Stand-out / Conquer Obstacles / Reach Excellence. He is transforming lives â€˜One Wordâ€™ at a Time!"/>
    <s v="Renee Smith shared a link."/>
    <n v="734"/>
    <n v="0"/>
    <d v="1899-12-30T14:13:00"/>
    <n v="0"/>
    <x v="1"/>
    <n v="5.4495912806539508E-3"/>
    <n v="0"/>
  </r>
  <r>
    <n v="144"/>
    <n v="0"/>
    <x v="23"/>
    <n v="21"/>
    <s v="Brianâ€™s reinforcing why NRM is critical for our future. Itâ€™s going to take courage and accountability! Step up and lean in._x000d__x000a_with Juan Manuel Jimeno-Sanchez &amp; Hassan Ikhlaq"/>
    <s v="Liz Cowley"/>
    <n v="778"/>
    <n v="0"/>
    <d v="1899-12-30T10:53:00"/>
    <n v="0"/>
    <x v="1"/>
    <n v="2.6992287917737789E-2"/>
    <n v="0"/>
  </r>
  <r>
    <n v="145"/>
    <n v="0"/>
    <x v="23"/>
    <n v="19"/>
    <s v="CH Tech's own Kelly Ellis is in the hot seat for #FacesOfGSK this week!"/>
    <s v="Pippa Harris shared a post."/>
    <n v="793"/>
    <n v="0"/>
    <d v="1899-12-30T09:30:00"/>
    <n v="0"/>
    <x v="1"/>
    <n v="2.3959646910466582E-2"/>
    <n v="0"/>
  </r>
  <r>
    <n v="146"/>
    <n v="8"/>
    <x v="32"/>
    <n v="18"/>
    <s v="Agile is for Everyone......... a topic we are going to hear alot about especially in 2019, therefore who wants to know more now??!! Tune into Ashley Hunter tomorrow (27th Nov) for CH Tech Bytes 8am/3pm UK time. Tag your CH Tech colleagues to make sure they dont miss it!"/>
    <s v="Gemma Squire"/>
    <n v="867"/>
    <n v="0"/>
    <d v="1899-12-30T13:51:00"/>
    <n v="0"/>
    <x v="0"/>
    <n v="2.9988465974625143E-2"/>
    <n v="1"/>
  </r>
  <r>
    <n v="147"/>
    <n v="14"/>
    <x v="30"/>
    <n v="35"/>
    <s v="Hello CH Tech,_x000d__x000a_As part of the CH TechLT High Performing Team meeting we asked each of the LT members to share their individual commitments on what they will do to help us become a High Performing Team (HPT)_x000d__x000a_Here are mine, please help hold me accountable_x000d__x000a_1. I commit to highlighting when I feel myself getting impatient with the topic / discussion vs becoming distracted by my phone or emails_x000d__x000a_2. I will try and catch myself when I take on tasks that should be done by someone else on the LT. I ask that you help hold me accountable to this by challenging me if you feel I am taking actions that should be done by others_x000d__x000a_3. I commit to communicating the outcomes of the SLT and the Tech LT within 72 hours verbally, on workplace or by email to the CH tech LT_x000d__x000a_Rajvir Madan, Amy Geschke, Nina Tatsiy, Alberto Reinoso, Liz Cowley, Shivani Saini, Fabio Sidoli, Chloe Warren, Ashley Hunter, Kelly Ellis, Kaldip Gill"/>
    <s v="Amy Landucci"/>
    <n v="947"/>
    <n v="0"/>
    <d v="1899-12-30T14:17:00"/>
    <n v="0"/>
    <x v="6"/>
    <n v="5.1742344244984161E-2"/>
    <n v="0"/>
  </r>
  <r>
    <n v="148"/>
    <n v="4"/>
    <x v="34"/>
    <n v="27"/>
    <s v="Please read through the CH Tech Survey results and share your thoughts on what the data is telling us. What are you most proud of and what areas do you feel are the most important to address?_x000d__x000a_My initial thoughts: I am very proud of the advances we have made in key areas that show me that we are all creating the culture we want in CH Tech (2,11,27,33)â€¦however, there are a few areas where I am saddened by the decline and really want to hear from you on why this is happening (5,7,8,19)"/>
    <s v="Amy Landucci uploaded a file."/>
    <n v="896"/>
    <n v="0"/>
    <d v="1899-12-30T14:46:00"/>
    <n v="0"/>
    <x v="4"/>
    <n v="3.4598214285714288E-2"/>
    <n v="0"/>
  </r>
  <r>
    <n v="149"/>
    <n v="8"/>
    <x v="35"/>
    <n v="29"/>
    <s v="CH Jira is live_x000d__x000a_For access email me (ashley.p.hunter@GSK.com) with the name of your Product and email addresses of all team members who need access.     _x000d__x000a_Thanks to Wojciech Konstanty for stepping in at short notice and under pressure to take ownership to create a Jira that is tuned for VFQ and CH. Also thanks to Ariuntuya Enkhbat, Adriano Vital, Agnieszka Nazarenko-Szalkowska and Justin Di Iorio for their help to make this real.     _x000d__x000a_#ChAgile #VFQ"/>
    <s v="Ashley Hunter"/>
    <n v="873"/>
    <n v="2"/>
    <d v="1899-12-30T14:52:00"/>
    <n v="0"/>
    <x v="1"/>
    <n v="4.4673539518900345E-2"/>
    <n v="3"/>
  </r>
  <r>
    <n v="150"/>
    <n v="2"/>
    <x v="36"/>
    <n v="19"/>
    <s v="Interesting article highlighting the benefits of Product teams and service working hand in hand! Looking forward to it Mohsin Rashid!"/>
    <s v="James Masters shared a link."/>
    <n v="850"/>
    <n v="2"/>
    <d v="1899-12-30T09:58:00"/>
    <n v="0"/>
    <x v="2"/>
    <n v="2.7058823529411764E-2"/>
    <n v="0"/>
  </r>
  <r>
    <n v="151"/>
    <n v="3"/>
    <x v="32"/>
    <n v="17"/>
    <s v="Several weeks ago we held a number of discovery workshops across the Americas to gather requirements for indirect sales (DIS) data ingestion, with key focus areas on current ways of working, market distributor facts and envisioned future state.  Indirect sales data elements will build on to the existing Americas Commercial model, enabling an integrated, trusted and timely information for stronger analytics and greater insights.  Big thank you to the BI Leads, Tech Business Partners and Commerical Excellence Leads!_x000d__x000a_One success story to share: **we were able to leverage the Canadian DIS data ingestion model in PR and MX markets!     **_x000d__x000a_The attached slide deck highlights key findings around the workshop sessions, Azure cloud journey, proposed data ingestion tool solution and timeline."/>
    <s v="RANIA SAMAAN is with Luz Guzman and 6 others."/>
    <n v="839"/>
    <n v="0"/>
    <d v="1899-12-30T05:49:00"/>
    <n v="0"/>
    <x v="0"/>
    <n v="2.3837902264600714E-2"/>
    <n v="0"/>
  </r>
  <r>
    <n v="152"/>
    <n v="0"/>
    <x v="32"/>
    <n v="8"/>
    <s v="https://www.cnbc.com/â€¦/fda-to-overhaul-510k-medical-device-â€¦"/>
    <s v="Rajvir Madan shared a link."/>
    <n v="809"/>
    <n v="0"/>
    <d v="1899-12-30T19:17:00"/>
    <n v="0"/>
    <x v="0"/>
    <n v="9.8887515451174281E-3"/>
    <n v="0"/>
  </r>
  <r>
    <n v="153"/>
    <n v="5"/>
    <x v="31"/>
    <n v="36"/>
    <s v="changes in the organization of the Iberia and SE Tech Team Following organizational changes that were decided in the Iberia Tech Team, Pier Luigi Cavallari, currently Head Tech Southern Europe, on top of his current role will take on the ad interim responsibility of Head Tech Iberia on an assignment of 12 months. His role will be to work closely to the Iberia LT in order to define the optimum model to adapt to the current market business needs and to the digital transformation, and the best way to move forward for the local Tech organization. David Almeda, CH Tech Specialist, will report into Pier Luigi."/>
    <s v="Nina Tatsiy is with Pier Luigi Cavallari."/>
    <n v="858"/>
    <n v="0"/>
    <d v="1899-12-30T13:42:00"/>
    <n v="0"/>
    <x v="6"/>
    <n v="4.7785547785547784E-2"/>
    <n v="0"/>
  </r>
  <r>
    <n v="154"/>
    <n v="5"/>
    <x v="37"/>
    <n v="10"/>
    <s v="As per popular demand, I am attaching the latest comms about Aurora context and progress. Let me know if you have any questions or queries about the products / progress etc."/>
    <s v="Marko Ivanovic uploaded a file."/>
    <n v="792"/>
    <n v="0"/>
    <d v="1899-12-30T12:00:00"/>
    <n v="0"/>
    <x v="3"/>
    <n v="1.893939393939394E-2"/>
    <n v="0"/>
  </r>
  <r>
    <n v="155"/>
    <n v="0"/>
    <x v="32"/>
    <n v="2"/>
    <s v="FYI"/>
    <s v="Rajvir Madan shared a post."/>
    <n v="787"/>
    <n v="0"/>
    <d v="1899-12-30T13:12:00"/>
    <n v="0"/>
    <x v="0"/>
    <n v="2.5412960609911056E-3"/>
    <n v="0"/>
  </r>
  <r>
    <n v="156"/>
    <n v="0"/>
    <x v="32"/>
    <n v="4"/>
    <s v="FYI"/>
    <s v="Rajvir Madan shared a post."/>
    <n v="813"/>
    <n v="0"/>
    <d v="1899-12-30T13:10:00"/>
    <n v="0"/>
    <x v="0"/>
    <n v="4.9200492004920051E-3"/>
    <n v="0"/>
  </r>
  <r>
    <n v="157"/>
    <n v="0"/>
    <x v="32"/>
    <n v="15"/>
    <s v="Hi all, as you might have heard, we recently presented together with Bart Derde the Digital Supply Chain Transformation plans to the Digital Advisory Board. Meeting went very well. Ambition and plans were endorsed._x000d__x000a__x000d__x000a_ The paper could be summarized in the slide attached. Which basically highlights a combination of existing bets, mainly Digital Tech Supply Chain initiatives already in flight and big bets Supply Chain items like Product Personalization._x000d__x000a__x000d__x000a_CH Supply Chain Tech is playing a key role in delivering the existing bets including Paperless Manufacturing with systems like Werum Electronic Batch Records, as well as enabling the End to End Supply Chain visibility and Agility through solutions like:_x000d__x000a_Value Stream Mapping Analytics, _x000d__x000a_connection to suppliers through Ariba _x000d__x000a_Statistical Forecasting with ML pilot in NA._x000d__x000a__x000d__x000a_We are also enabling the eCommerce and Product Personalization big bets as Tech will provide solutions for this longer term SC plans._x000d__x000a__x000d__x000a_Big thanks to anyone involved in enabling us to deliver on our Digital Supply Chain Transormation really exciting plans._x000d__x000a__x000d__x000a_Stay tuned as we continue progressing in this exciting journey and let us know if you have any questions or want to know more."/>
    <s v="Alberto Reinoso"/>
    <n v="836"/>
    <n v="0"/>
    <d v="1899-12-30T10:44:00"/>
    <n v="0"/>
    <x v="0"/>
    <n v="1.7942583732057416E-2"/>
    <n v="0"/>
  </r>
  <r>
    <n v="158"/>
    <n v="3"/>
    <x v="9"/>
    <n v="17"/>
    <s v="In Tomorrow's CH Tech Bytes... Helen &amp; Nakul are going to walk through the DDAI organization &amp; share how within it the regional + central teams operate. There have been loads of exciting changes and appointments in DDAI over the past few months - so this is your chance to have all that pulled together and if you ever wondered ...... who does what..... how do I engage....... how does that bit work with me now....... this is your chance to find out and raise those important questions! Only 1 session tomorrow 2-2.45pm (UK) - pls dont miss it!"/>
    <s v="Gemma Squire is with Helen Chan and Nakul Vyas."/>
    <n v="842"/>
    <n v="0"/>
    <d v="1899-12-30T15:54:00"/>
    <n v="0"/>
    <x v="0"/>
    <n v="2.3752969121140142E-2"/>
    <n v="0"/>
  </r>
  <r>
    <n v="159"/>
    <n v="0"/>
    <x v="36"/>
    <n v="14"/>
    <s v="#Development We all need a Plus, a Minus, and an Equal: â€œTo become great, you need someone better you can learn from, someone lessor you can teach, &amp; someone equal that can challenge you.â€ â€” Ken Shamrock. I found this article which comes with a practical approach on how to achieve 3 in 1 - all the three different roles in a Learning Circle! How would this look like in GSK? :)"/>
    <s v="Anca Trandaf shared a link."/>
    <n v="850"/>
    <n v="2"/>
    <d v="1899-12-30T15:50:00"/>
    <n v="0"/>
    <x v="2"/>
    <n v="1.8823529411764704E-2"/>
    <n v="0"/>
  </r>
  <r>
    <n v="160"/>
    <n v="0"/>
    <x v="38"/>
    <n v="7"/>
    <s v="Interested in learning a bit more about the Digital Innovation Hub?_x000d__x000a_This video showcases some highlights from their recent workshop with the Respiratory Team."/>
    <s v="Pippa Harris shared a post."/>
    <n v="765"/>
    <n v="0"/>
    <d v="1899-12-30T12:17:00"/>
    <n v="0"/>
    <x v="4"/>
    <n v="9.1503267973856214E-3"/>
    <n v="0"/>
  </r>
  <r>
    <n v="161"/>
    <n v="0"/>
    <x v="36"/>
    <n v="2"/>
    <s v="Great to see VFQ approach of a true MVP worked and is wanted by another country. Great when build a product that people want ...well done B2B team...sounds like a really positive workshop"/>
    <s v="Jon Jacobs shared a post."/>
    <n v="810"/>
    <n v="0"/>
    <d v="1899-12-30T07:54:00"/>
    <n v="0"/>
    <x v="2"/>
    <n v="2.4691358024691358E-3"/>
    <n v="1"/>
  </r>
  <r>
    <n v="162"/>
    <n v="4"/>
    <x v="39"/>
    <n v="26"/>
    <s v="Thank you all for the hard work and diligent delivery in Digital and Data tech space for 2018. Americas Tech team had a good thanksgiving lunch along with Donald Cenci , Steve Sbar and Our Global BI partners in crime..Janet and Chaitanya._x000d__x000a_There are few key people missing as some of them were in workshops and other sessions.._x000d__x000a_Happy Thanksgiving to all!!!"/>
    <s v="Nakul Vyas is feeling thankful."/>
    <n v="864"/>
    <n v="0"/>
    <d v="1899-12-30T23:52:00"/>
    <n v="0"/>
    <x v="0"/>
    <n v="3.4722222222222224E-2"/>
    <n v="0"/>
  </r>
  <r>
    <n v="163"/>
    <n v="0"/>
    <x v="38"/>
    <n v="4"/>
    <s v="Happy Friday all. I urge you to listen to this inspirational interview with Formula One engineer Caroline Hargrove._x000d__x000a_She worked for 10 years on simularors for the Mclaren Formula 1 team and has recently moved to Bablyon Healthcare to work on a primary healthcare patient orientated digial twin._x000d__x000a_This is definately something we should be looking into in CH Tech._x000d__x000a_You can download the audio here"/>
    <s v="Lee Cheetham shared a link."/>
    <n v="813"/>
    <n v="0"/>
    <d v="1899-12-30T09:42:00"/>
    <n v="0"/>
    <x v="4"/>
    <n v="4.9200492004920051E-3"/>
    <n v="0"/>
  </r>
  <r>
    <n v="164"/>
    <n v="0"/>
    <x v="31"/>
    <n v="17"/>
    <s v="Thanks to Valerie Giraud for inviting me to the Digital Event and Brainstorming Workshops held by our colleagues yesterday in Rueil-Malmaison, France. Lots of energy throughout the event, and great ideas coming out of the brainstorming sessions..... I'm looking forward to continuing to work together!"/>
    <s v="Stephen Dunphy is with Pierre-Louis Fontaine and 12 others in Rueil Malmaison (Paris)."/>
    <n v="829"/>
    <n v="0"/>
    <d v="1899-12-30T12:18:00"/>
    <n v="0"/>
    <x v="6"/>
    <n v="2.0506634499396863E-2"/>
    <n v="0"/>
  </r>
  <r>
    <n v="165"/>
    <n v="8"/>
    <x v="35"/>
    <n v="17"/>
    <s v="Prasanth Monangi - Welcome to the GSK Family._x000d__x000a_He joins us as Americas Tech Service Regional Lead effective 11/19 at Warren, NJ._x000d__x000a_Prasanth brings 17 years of IT experience and have had careers at CapitalOne, JP Morgan Chase and BarclaycardUS with design and development in Big Data, Cloud engineering, ETL/Data Warehousing systems and digital applications._x000d__x000a_He is a computer science engineer by education, Big data and Cloud evangelist by profession and an advocate of Open Source, CI/CD and Automation driven by dev-ops._x000d__x000a_Outside of work, Prasanth loves to spend time with his two naughty kids (8-year-old son and 4-year-old daughter).He also loves to watch movies and play cricket. He is a fan of spicy Indian and Thai food._x000d__x000a_In his role Prasanth will manage and orchestrate the Operations , enhancements for BI , Analytics and digital apps in Azure or Multi - cloud by very closely working with Regional Functional DDAI Leads, Tech BP's ,Global counterparts from DDAI teams, Americas Business Teams."/>
    <s v="Nakul Vyas"/>
    <n v="886"/>
    <n v="0"/>
    <d v="1899-12-30T00:14:00"/>
    <n v="0"/>
    <x v="1"/>
    <n v="2.8216704288939052E-2"/>
    <n v="0"/>
  </r>
  <r>
    <n v="166"/>
    <n v="0"/>
    <x v="37"/>
    <n v="1"/>
    <s v="A great story on UI/ UX experience transformation happening at Flipkart , a Walmart affiliate - a Huge Indian e-commerce giant._x000d__x000a_At GSK , we are also building a platform using REACT Native for better web performance and UX experience..great story. @Helen, Ram , Chance and Team canâ€™t wait to see similar stories from CH Tech."/>
    <s v="Nakul Vyas shared a link."/>
    <n v="805"/>
    <n v="0"/>
    <d v="1899-12-30T12:31:00"/>
    <n v="0"/>
    <x v="3"/>
    <n v="1.2422360248447205E-3"/>
    <n v="0"/>
  </r>
  <r>
    <n v="167"/>
    <n v="2"/>
    <x v="37"/>
    <n v="5"/>
    <s v="CH Tech DDAI Hackathon_x000d__x000a_Hi everyone, Marian Shivji and I are planning to hold a two-day hackathon in Warren (or potentially the Navy Yard) that's open to all technical talent with a focus on CH Tech DDAI. We want to make sure that we get all the inputs we can to ensure its a success. If you would be interested and have skills, or have any other inputs. please comment below!_x000d__x000a_I've attached some slides highlighting our approach. Please feel free to add any comments or inputs so that we can make it better. ðŸ˜ƒ"/>
    <s v="Jonathon Simpson uploaded a file."/>
    <n v="811"/>
    <n v="0"/>
    <d v="1899-12-30T09:40:00"/>
    <n v="0"/>
    <x v="3"/>
    <n v="8.6313193588162754E-3"/>
    <n v="0"/>
  </r>
  <r>
    <n v="168"/>
    <n v="0"/>
    <x v="37"/>
    <n v="7"/>
    <s v="Example of how AI is being used to overcome biases and increase diversity:_x000d__x000a_The Financial Times has released a bot, She Said He Said, this month to encourage its journalists to feature more female experts in articles._x000d__x000a_https://www.theguardian.com/â€¦/financial-times-tool-warns-ifâ€¦_x000d__x000a_As we think about the use of AI, consider where might you be (consciously or subconsciously) roducing biased outcomes? Could AI help you mine your data in new ways in order to check? Or could it offer novel ways to help you avoid and eliminate bias going forward?"/>
    <s v="Amy Geschke shared a link."/>
    <n v="817"/>
    <n v="0"/>
    <d v="1899-12-30T09:24:00"/>
    <n v="0"/>
    <x v="3"/>
    <n v="8.5679314565483469E-3"/>
    <n v="0"/>
  </r>
  <r>
    <n v="169"/>
    <n v="0"/>
    <x v="37"/>
    <n v="1"/>
    <s v="The IAB â€œTransparency &amp; Consent Frameworkâ€ does not obtain  valid consent. _x000d__x000a__x000d__x000a_&quot;La Commission nationale de lâ€™informatique et des libertÃ©s (CNIL)  discovered the personal data of 67.6 million people when it conducted an on-site inspection of a small[1] adtech firm called Vectaury, in April 2018.[2]  The online advertising â€œreal time bidding systemâ€ (RTB) system made  these data available to this firm, as it does to countless others.&quot;_x000d__x000a__x000d__x000a_If you think this is a one off, isolated incident, that will have no bearing on the wider industry you're not paying close enough attention. "/>
    <s v="Ashley Lindley shared a link."/>
    <n v="788"/>
    <n v="0"/>
    <d v="1899-12-30T08:23:00"/>
    <n v="0"/>
    <x v="3"/>
    <n v="1.2690355329949238E-3"/>
    <n v="0"/>
  </r>
  <r>
    <n v="170"/>
    <n v="8"/>
    <x v="9"/>
    <n v="16"/>
    <s v="FDA approves first Microsoft HoloLens augmented reality system for surgical use_x000d__x000a_Interesting use of AR _x000d__x000a_https://www.healthimaging.com/topics/advanced-visualization/fda-approves-augmented-reality-system-microsoft-hololens"/>
    <s v="Lee Cheetham shared a link."/>
    <n v="918"/>
    <n v="4"/>
    <d v="1899-12-30T14:43:00"/>
    <n v="0"/>
    <x v="0"/>
    <n v="3.0501089324618737E-2"/>
    <n v="0"/>
  </r>
  <r>
    <n v="171"/>
    <n v="0"/>
    <x v="35"/>
    <m/>
    <s v="Slides from the session on Product delivery at the Dell Tech Forum today ."/>
    <s v="Amy Geschke"/>
    <n v="805"/>
    <n v="0"/>
    <d v="1899-12-30T16:55:00"/>
    <n v="0"/>
    <x v="1"/>
    <n v="0"/>
    <n v="0"/>
  </r>
  <r>
    <n v="172"/>
    <n v="0"/>
    <x v="35"/>
    <n v="5"/>
    <s v="Some of the slides from the Dell Tech Forum keynote that covered AI , deep learning , IOT and robotics . Will you make it happen , watch it happen or wonder what happened ???"/>
    <s v="Amy Geschke"/>
    <n v="819"/>
    <n v="0"/>
    <d v="1899-12-30T16:52:00"/>
    <n v="0"/>
    <x v="1"/>
    <n v="6.105006105006105E-3"/>
    <n v="0"/>
  </r>
  <r>
    <n v="173"/>
    <n v="2"/>
    <x v="35"/>
    <n v="7"/>
    <s v="Patricia Florissi, CTO, kicks off Dell Technology Forum in London - attending Women in Technology lunch - she is certainly a great role model - highly engaging speaker ."/>
    <s v="Amy Geschke"/>
    <n v="818"/>
    <n v="0"/>
    <d v="1899-12-30T10:15:00"/>
    <n v="0"/>
    <x v="1"/>
    <n v="1.1002444987775062E-2"/>
    <n v="0"/>
  </r>
  <r>
    <n v="174"/>
    <n v="4"/>
    <x v="40"/>
    <n v="34"/>
    <s v="If you do this one thing_x000d__x000a_- we would all help GSK succeed_x000d__x000a_Saw this poster in a wee old bar in Amsterdam- love the message_x000d__x000a_Spike It !_x000d__x000a_When we criticize, letâ€™s show how to fix the the faults we find._x000d__x000a_Approve or Improve"/>
    <s v="Ashley Hunter is at CafÃ© de Tuin."/>
    <n v="892"/>
    <n v="0"/>
    <d v="1899-12-30T16:06:00"/>
    <n v="0"/>
    <x v="2"/>
    <n v="4.2600896860986545E-2"/>
    <n v="0"/>
  </r>
  <r>
    <n v="175"/>
    <n v="0"/>
    <x v="35"/>
    <n v="2"/>
    <s v="Amazing use of AI backed Chatbots in the battle to treat the male mental health crisis"/>
    <s v="Lee Cheetham shared a link."/>
    <n v="804"/>
    <n v="0"/>
    <d v="1899-12-30T09:49:00"/>
    <n v="0"/>
    <x v="1"/>
    <n v="2.4875621890547263E-3"/>
    <n v="0"/>
  </r>
  <r>
    <n v="176"/>
    <n v="3"/>
    <x v="41"/>
    <n v="13"/>
    <s v="#Movember update:_x000d__x000a_â€œThe Appointment !â€ ðŸ™‚_x000d__x000a_For donations to Movember Foundation: https://mobro.co/13914952?mc=1_x000d__x000a_With an early diagnostic the prostate cancer is treatable and curable."/>
    <s v="Andre Lemos"/>
    <n v="868"/>
    <n v="0"/>
    <d v="1899-12-30T21:50:00"/>
    <n v="123"/>
    <x v="5"/>
    <n v="1.8433179723502304E-2"/>
    <n v="0"/>
  </r>
  <r>
    <n v="177"/>
    <n v="0"/>
    <x v="35"/>
    <n v="3"/>
    <s v=" Hello Everyone!_x000d__x000a_Welcome to Episode 4 of the CH Techx Talks podcast. This week's episode features Dr. Savi Arora as he shares his insights on collaboration (near and far). A perfect listen for your morning commute!_x000d__x000a__x000d__x000a_CH - Tech - Episode4 - Dr. Savi Arora on Collaboration_x000d__x000a_https://soundcloud.com/user-898701370/chtech-ep4-dr-savi-arora-on-collaboration/s-wZkGV_x000d__x000a__x000d__x000a_If you would like to be featured in a future episode, please contact me at mason.r.mcclanahan@gsk.com._x000d__x000a_Thanks,_x000d__x000a_Mason"/>
    <s v="Mason McClanahan shared a link."/>
    <n v="801"/>
    <n v="0"/>
    <d v="1899-12-30T00:25:00"/>
    <n v="0"/>
    <x v="1"/>
    <n v="3.7453183520599251E-3"/>
    <n v="0"/>
  </r>
  <r>
    <n v="178"/>
    <n v="0"/>
    <x v="39"/>
    <n v="7"/>
    <s v="A thought provoking article trying to predict the skills we need in 2050, argues schools should switch from teaching STEM to 4 Cs - Critical Thinking, Communication, Collaboration and Creativity."/>
    <s v="Nick Simpson shared a link."/>
    <n v="844"/>
    <n v="0"/>
    <d v="1899-12-30T15:46:00"/>
    <n v="0"/>
    <x v="0"/>
    <n v="8.2938388625592423E-3"/>
    <n v="0"/>
  </r>
  <r>
    <n v="179"/>
    <n v="0"/>
    <x v="39"/>
    <m/>
    <s v="Have you noticed migrated O365 Teamsites no longer require the Checkout/Checkin feature due to the ability to co-collaborate on documents at the same time? Take note that if you need to make sure no one makes changes while you are working on a document you can still perform the Checkout/Checkin if needed. Select the drop down arrow by your file and select Checkout from the options. Make sure you don't forget to check it back in when finished! #techtips #makingiteasier"/>
    <s v="Cathy Byrne shared a post."/>
    <n v="794"/>
    <n v="0"/>
    <d v="1899-12-30T13:44:00"/>
    <n v="0"/>
    <x v="0"/>
    <n v="0"/>
    <n v="0"/>
  </r>
  <r>
    <n v="180"/>
    <n v="5"/>
    <x v="42"/>
    <n v="32"/>
    <s v="Great session with the CLT today to present the Content Tech roadmap and highlight the work we are doing to advance the new web framework and also paint the complete architecture for all our content tools - Digital Asset Management (DAM), Product Information Management (PIM), product syndication, Dynamic Creative Optimization, etc. Well done to the entire Content &amp; Commerce team for the work they are doing in this space and how it connects to providing clear business value!"/>
    <s v="Rajvir Madan uploaded a file."/>
    <n v="895"/>
    <n v="0"/>
    <d v="1899-12-30T15:36:00"/>
    <n v="0"/>
    <x v="6"/>
    <n v="4.1340782122905026E-2"/>
    <n v="0"/>
  </r>
  <r>
    <n v="181"/>
    <n v="0"/>
    <x v="39"/>
    <n v="2"/>
    <s v="Very readable article on 5 consumer trends for 2019 - :_x000d__x000a_1. Legislative brands. Consumers expect brands and organisations to use their might for positive change._x000d__x000a_2.LAB RATS (check this one out). Why an extreme test and fix mindset is the future of wellness._x000d__x000a_3. Open Source solutions. No one organisation can crack sustainability issues on their own_x000d__x000a_4. Superhuman resources. Consumers expect ethical, non biased AI assisted decision making._x000d__x000a_5. Fantasy IRL. Imagined and real worlds collide."/>
    <s v="Amy Geschke shared a link."/>
    <n v="840"/>
    <n v="0"/>
    <d v="1899-12-30T08:26:00"/>
    <n v="0"/>
    <x v="0"/>
    <n v="2.3809523809523812E-3"/>
    <n v="0"/>
  </r>
  <r>
    <n v="182"/>
    <n v="9"/>
    <x v="42"/>
    <n v="27"/>
    <s v="We are having a great time in NYC at the Tech Up For Women conference. Hearing from some great women from various companyâ€™s including Nasdaq, General Motors, IBM, Xerox. Great to hear where they feel Tech is going and how they developed their careers. Next up is VP from Pfizer to talk about consumer healthcare."/>
    <s v="Cathy Byrne is with Janet Hutton and 2 others."/>
    <n v="877"/>
    <n v="0"/>
    <d v="1899-12-30T16:09:00"/>
    <n v="0"/>
    <x v="6"/>
    <n v="4.1049030786773091E-2"/>
    <n v="0"/>
  </r>
  <r>
    <n v="183"/>
    <n v="4"/>
    <x v="43"/>
    <n v="11"/>
    <s v="I am working on AI for SPU project with Kalpesh, Sanjay, and Denise, and learned that the quiklabs from google is free for all GSK!!_x000d__x000a_Using http://google.qwiklabs.com/ with Chrome instead of IE, you can access all the labs for free! Sky is the limit! Happy Learning and sharing!!_x000d__x000a_Dean and I also created a Google Cloud Platform (GCP) group at workplace, so we can share ideas and lesson learned together!!"/>
    <s v="Annie Yang is with Dean Rynhoud and 3 others."/>
    <n v="827"/>
    <n v="0"/>
    <d v="1899-12-30T15:17:00"/>
    <n v="0"/>
    <x v="3"/>
    <n v="1.8137847642079808E-2"/>
    <n v="0"/>
  </r>
  <r>
    <n v="184"/>
    <n v="10"/>
    <x v="44"/>
    <n v="25"/>
    <s v="Just wanted to share the presentation that Nakul and I stitched together for the TechBytes conversation today. It highlights WHO we are and WHAT our teams are currently focused on from the Content &amp; Commerce lens, and also from the lens of how a Global &amp; Regional team works together._x000d__x000a_Look out for a future TechBytes that will delve into what the rest of the team is working on :)_x000d__x000a_Helen &amp; Nakul"/>
    <s v="Helen Chan uploaded a file."/>
    <n v="869"/>
    <n v="0"/>
    <d v="1899-12-30T15:05:00"/>
    <n v="0"/>
    <x v="1"/>
    <n v="4.0276179516685849E-2"/>
    <n v="0"/>
  </r>
  <r>
    <n v="185"/>
    <n v="0"/>
    <x v="42"/>
    <n v="2"/>
    <s v="#Movember update ðŸ™‚ thanks Gabi Tysarzik, Cathy Byrne, Kamala Raj and Ashley Hunter for your engagement !!!_x000d__x000a_For donations to Movember Foundation: https://mobro.co/13914952?mc=1"/>
    <s v="Sudhir Singh shared a post."/>
    <n v="852"/>
    <n v="0"/>
    <d v="1899-12-30T08:45:00"/>
    <n v="0"/>
    <x v="6"/>
    <n v="2.3474178403755869E-3"/>
    <n v="0"/>
  </r>
  <r>
    <n v="186"/>
    <n v="0"/>
    <x v="34"/>
    <n v="1"/>
    <s v="DFTBA: Donâ€™t Forget To Be Awesome - That's a Five Letter Acronym!_x000d__x000a_Three / Two / Five Letter Acronyms (TLAs/FLAs) are a bane for most firms and the Tech Industry doesn't help with the growth of 2 syllable terms &amp; company names either. Its easy to get confused. For example, CMP Vs CMS - both TLAs refer to the term Content Management but the latter is symbiotic in nature._x000d__x000a_Is anyone aware of a home for GSK (a TLA btw!) TLA's._x000d__x000a_I've seen an excellent pre-workshop glossary on MarTech by Adam Hurst_x000d__x000a_The added value of such a Wiki would be to further refine it to CH-Tech's interpretation rather than being product specific. Derivative Taxonomy's for projects could also be contained._x000d__x000a_For example, if we look at Content Marketing Platforms (CMPs), the associated wiki post could walk the reader through a short history of their emergence and how commercial products are typically categorised. The potential benefit is that it could facilitate greater engagement via pro-activeness and positivity with our business stakeholders._x000d__x000a_What's your view..."/>
    <s v="Savi Arora"/>
    <n v="828"/>
    <n v="0"/>
    <d v="1899-12-30T14:54:00"/>
    <n v="0"/>
    <x v="4"/>
    <n v="1.2077294685990338E-3"/>
    <n v="0"/>
  </r>
  <r>
    <n v="187"/>
    <n v="0"/>
    <x v="44"/>
    <n v="14"/>
    <s v="Great video, please take time to watch it"/>
    <s v="Amy Landucci shared a post."/>
    <n v="816"/>
    <n v="0"/>
    <d v="1899-12-30T07:50:00"/>
    <n v="0"/>
    <x v="1"/>
    <n v="1.7156862745098041E-2"/>
    <n v="0"/>
  </r>
  <r>
    <n v="188"/>
    <n v="0"/>
    <x v="34"/>
    <n v="1"/>
    <s v="DIVE Kick off in action._x000d__x000a_https://gsk-workplace.facebook.com/groups/633898183649386/permalink/721769764862227/"/>
    <s v="Apoorva Kumar"/>
    <n v="754"/>
    <n v="0"/>
    <d v="1899-12-30T11:21:00"/>
    <n v="0"/>
    <x v="4"/>
    <n v="1.3262599469496021E-3"/>
    <n v="0"/>
  </r>
  <r>
    <n v="189"/>
    <n v="9"/>
    <x v="45"/>
    <n v="37"/>
    <s v="#Movember update ðŸ™‚ thanks Gabi Tysarzik, Cathy Byrne, Kamala Raj and Ashley Hunter for your engagement !!!_x000d__x000a_For donations to Movember Foundation: https://mobro.co/13914952?mc=1"/>
    <s v="Andre Lemos"/>
    <n v="939"/>
    <n v="0"/>
    <d v="1899-12-30T19:37:00"/>
    <n v="243"/>
    <x v="2"/>
    <n v="4.898828541001065E-2"/>
    <n v="0"/>
  </r>
  <r>
    <n v="190"/>
    <n v="26"/>
    <x v="44"/>
    <n v="54"/>
    <s v="On the 10th of November Amy Carickhoff celebrated 15-years here at GSK!_x000d__x000a_Amy was a part of the recruiting process to bring me here to GSK, and one of the awesome things about Amy is that she embodies our companies credo in her day-to-day in and out of the office._x000d__x000a_Help me congratulate Amy Carickhoff and her 15-years with GSK!"/>
    <s v="Helen Chan"/>
    <n v="962"/>
    <n v="0"/>
    <d v="1899-12-30T21:48:00"/>
    <n v="0"/>
    <x v="1"/>
    <n v="8.3160083160083165E-2"/>
    <n v="0"/>
  </r>
  <r>
    <n v="191"/>
    <n v="4"/>
    <x v="46"/>
    <n v="8"/>
    <s v="Hi CH Tech! I know this post was from R&amp;D but doesn't harm to spark some ideation on our end too eh? I know some of the ideas proposed are already being worked on globally, but if we can pull in knowledge we have from working in the markets wouldn't this be fantastic!"/>
    <s v="Evan Asava Aree shared a post."/>
    <n v="926"/>
    <n v="0"/>
    <d v="1899-12-30T13:21:00"/>
    <n v="0"/>
    <x v="4"/>
    <n v="1.2958963282937365E-2"/>
    <n v="0"/>
  </r>
  <r>
    <n v="192"/>
    <n v="2"/>
    <x v="42"/>
    <n v="19"/>
    <s v="â€­ There is a deep imbibed culture in high performing organisations, which when brought together makes way for a better and healthier world. Today we at GSK CH Tech and GSK R&amp;D LT take a step towards learning from Microsoft R&amp;D, INDIA as we must embrace the benefits of cooperating with one another and learning new technological trends._x000d__x000a_#collaborationisfun #GettingFutureReady #MicrosoftR&amp;D #GSKCHTech #GSKR&amp;D"/>
    <s v="Raj Khemani is with Ashish Pandey and 13 others."/>
    <n v="852"/>
    <n v="2"/>
    <d v="1899-12-30T11:05:00"/>
    <n v="0"/>
    <x v="6"/>
    <n v="2.699530516431925E-2"/>
    <n v="0"/>
  </r>
  <r>
    <n v="193"/>
    <n v="0"/>
    <x v="42"/>
    <n v="5"/>
    <s v="Funnovation#5 will be live in half an hour! Join the debate:_x000d__x000a_Webex:  https://gskmeeting.webex.com/gskmeeting/onstage/g.php?MTID=eb2ef8143719a0a25ec0349add4fc1597_x000d__x000a_Funnovation on Workplace (take part in the polls)_x000d__x000a_https://gsk-workplace.facebook.com/groups/funnovation/"/>
    <s v="Pippa Harris"/>
    <n v="803"/>
    <n v="0"/>
    <d v="1899-12-30T13:55:00"/>
    <n v="0"/>
    <x v="6"/>
    <n v="6.2266500622665004E-3"/>
    <n v="0"/>
  </r>
  <r>
    <n v="194"/>
    <n v="0"/>
    <x v="42"/>
    <n v="10"/>
    <s v="Calling all CH Tech colleagues in GSK House!_x000d__x000a_The Christmas Fuddle is BACK - only 3 weeks to go :)_x000d__x000a_As part of our annual tradition in GSK House, we organise a Christmas Fuddle for our CH Tech colleagues, to kick-off the Christmas spirit and festivity. Members bring in a selection of scrumptious food dishes and snacks to represent their home culture and tradition._x000d__x000a_Keeping in theme, there are also a series of games played at the event, including: A â€œsElfieâ€ Corner, Christmas Bingo &amp; the Ultimate Quiz!_x000d__x000a_This year, the Fuddle is taking place on 6th December between 12PM - 2PM in AS4 South Suite._x000d__x000a_As time is fast approaching, we kindly request you to follow 3 simple steps:_x000d__x000a_Calendar invite has been sent out, please respond so we can have an indication on numbers._x000d__x000a_Please sign-up on the sheets located in CN4 Kitchen area so we know what food you are bringing._x000d__x000a_Dig out your Christmas Jumpers (or knit one if you find the time)._x000d__x000a_We look forward to seeing you all at the Fuddle :)"/>
    <s v="Kamil Zahid"/>
    <n v="828"/>
    <n v="0"/>
    <d v="1899-12-30T12:10:00"/>
    <n v="0"/>
    <x v="6"/>
    <n v="1.2077294685990338E-2"/>
    <n v="0"/>
  </r>
  <r>
    <n v="195"/>
    <n v="0"/>
    <x v="42"/>
    <n v="7"/>
    <s v="Hello CG Tech, 1 hour presentation on Product management, good way to push our understanding and thinking as we move from projects to products"/>
    <s v="Amy Landucci shared a post."/>
    <n v="821"/>
    <n v="0"/>
    <d v="1899-12-30T10:33:00"/>
    <n v="0"/>
    <x v="6"/>
    <n v="8.5261875761266752E-3"/>
    <n v="0"/>
  </r>
  <r>
    <n v="196"/>
    <n v="0"/>
    <x v="42"/>
    <n v="30"/>
    <s v="We play a huge role is helping achieve Brianâ€™s vision of CH being a fully agile customer centric organisation. #CHagile"/>
    <s v="Amy Landucci shared a post."/>
    <n v="797"/>
    <n v="0"/>
    <d v="1899-12-30T07:58:00"/>
    <n v="0"/>
    <x v="6"/>
    <n v="3.7641154328732745E-2"/>
    <n v="2"/>
  </r>
  <r>
    <n v="197"/>
    <n v="0"/>
    <x v="42"/>
    <n v="6"/>
    <s v="At a great breakfast meeting, discussing innovation start ups collaborating with big corporates._x000d__x000a_Great opening session from Carolina Alex, CEO of 27 Pilots, the company BMW spun off from their open innovation unit, running venture client units._x000d__x000a_The picture is the output from a sensor of an autonomous car."/>
    <s v="Nick Simpson is with Ashley Hunter and 3 others."/>
    <n v="822"/>
    <n v="0"/>
    <d v="1899-12-30T09:10:00"/>
    <n v="0"/>
    <x v="6"/>
    <n v="7.2992700729927005E-3"/>
    <n v="0"/>
  </r>
  <r>
    <n v="198"/>
    <n v="4"/>
    <x v="43"/>
    <n v="2"/>
    <s v="https://ignitegsk.com/transforming/Page/ViewIdeaâ€¦_x000d__x000a_Hi CH Tech, decided to do a submission to the CH Global R&amp;D idea submission! Posting this idea here just to test the waters and get feedback!_x000d__x000a_It's a simple one, a device that shoots a painless and safe laser onto teeth, catches the reflected light and warns the user when they're at danger of developing cavities. This data can be sent to an app in the form of a time series and tells the user their risk of cavities forming._x000d__x000a_Super useful for communities who don't have easy access to dentists and puts the consumer fully in control of their teeth!_x000d__x000a_Why could this be viable? Lasers are out there in the market. Need to build a sensor into the device, and a microcontroller to store and send light intensity data. Once we test it on data sets of people who have cavities and are in danger of having cavities, we can have a machine learn through regression and suggest risk in the form of a percentage._x000d__x000a_Inspired from a conversation with Midya!_x000d__x000a_Prakash Natarajan Amy Sharon Goh Geoffrey Tan Shivani Saini Satoshi Praveen Raman Raj Moses Rizk Rajvir_x000d__x000a_Keen to hear what everyone else has been thinking about too!"/>
    <s v="Evan Asava Aree shared a link."/>
    <n v="850"/>
    <n v="2"/>
    <d v="1899-12-30T10:52:00"/>
    <n v="0"/>
    <x v="3"/>
    <n v="9.4117647058823521E-3"/>
    <n v="0"/>
  </r>
  <r>
    <n v="199"/>
    <n v="0"/>
    <x v="43"/>
    <n v="5"/>
    <s v="Excited to launch Project DIVE - CH GBI's Accelerated Power BI pilot kicking off on Friday 16th Nov at GSK House. DIVE starts with a full day training on Power BI, followed with a time boxed and guided report development plan to enable targeted early adopters deliver 10 Power BI reports across functional areas in 4 weeks._x000d__x000a_The Initial training on Friday 16th Nov is open to anyone who is self motivated to explore Power BI and can be attended F2F or remotely. If you are interested, we have space. Reach out to me if you are ready to Dive In !!"/>
    <s v="Apoorva Kumar"/>
    <n v="822"/>
    <n v="0"/>
    <d v="1899-12-30T17:02:00"/>
    <n v="0"/>
    <x v="3"/>
    <n v="6.082725060827251E-3"/>
    <n v="0"/>
  </r>
  <r>
    <n v="200"/>
    <n v="3"/>
    <x v="43"/>
    <n v="38"/>
    <s v="Agile in Action : Mythbuster 1_x000d__x000a_Is VFQ the same thing as Agile ?_x000d__x000a_#chagile #vfq"/>
    <s v="Ashley Hunter"/>
    <n v="871"/>
    <n v="9"/>
    <d v="1899-12-30T12:57:00"/>
    <n v="0"/>
    <x v="3"/>
    <n v="5.7405281285878303E-2"/>
    <n v="4"/>
  </r>
  <r>
    <n v="201"/>
    <n v="0"/>
    <x v="43"/>
    <n v="17"/>
    <s v="Yesterday, members of Warren CH Tech met for our next Letâ€™s Talk Session! Jeff DiPasquale, our new Head Consumer Healthcare Technology, Americas introduced himself and gave us a brief history of his prior roles, experiences, insight into his motivation for working in and serving the healthcare industry, and the vital role CH Tech leads in shaping the future of our organization. Rajvir Madan talked with us about teamwork, collaboration and the need to increase communications to highlight project goals, learnings and successes within CH Tech and the business. We ended the meeting with a group photo and started planning for our second annual end of year Letâ€™s Talk / Holiday Party for Warren CH Tech folks ðŸ˜Š"/>
    <s v="Renee Smith"/>
    <n v="849"/>
    <n v="0"/>
    <d v="1899-12-30T15:36:00"/>
    <n v="0"/>
    <x v="3"/>
    <n v="2.0023557126030624E-2"/>
    <n v="0"/>
  </r>
  <r>
    <n v="202"/>
    <n v="0"/>
    <x v="43"/>
    <n v="15"/>
    <s v="For those who missed it, check out the latest General Assembly livestream event on UX Design._x000d__x000a_https://general-assembly-14924fbb3968.intercom-mail.com/â€¦/eâ€¦_x000d__x000a_What do you do to ensure good UX design for the products you are working on?"/>
    <s v="Clare Thompson is with Kaldip Gill and Rajvir Madan."/>
    <n v="866"/>
    <n v="0"/>
    <d v="1899-12-30T10:47:00"/>
    <n v="0"/>
    <x v="3"/>
    <n v="1.7321016166281754E-2"/>
    <n v="0"/>
  </r>
  <r>
    <n v="203"/>
    <n v="0"/>
    <x v="43"/>
    <n v="11"/>
    <s v="Please join us on Nov 15 on Webex, or in person in Warren"/>
    <s v="Michael Moore shared a post."/>
    <n v="824"/>
    <n v="0"/>
    <d v="1899-12-30T11:12:00"/>
    <n v="0"/>
    <x v="3"/>
    <n v="1.3349514563106795E-2"/>
    <n v="0"/>
  </r>
  <r>
    <n v="204"/>
    <n v="5"/>
    <x v="44"/>
    <n v="42"/>
    <s v="Members of CH Tech had a little fun while participating in the Diwali Celebration in the Warren Town Hall today! Kamala Raj, Annie Yang, Angela Kim, Maria Morales, Cathy Carnevale,myself and not picturedâ€¦ Shrihari Kulkarni!"/>
    <s v="Renee Smith"/>
    <n v="902"/>
    <n v="0"/>
    <d v="1899-12-30T21:08:00"/>
    <n v="0"/>
    <x v="1"/>
    <n v="5.2106430155210645E-2"/>
    <n v="0"/>
  </r>
  <r>
    <n v="205"/>
    <n v="0"/>
    <x v="43"/>
    <n v="3"/>
    <m/>
    <s v="Gemma Squire uploaded a file."/>
    <n v="804"/>
    <n v="0"/>
    <d v="1899-12-30T09:09:00"/>
    <n v="0"/>
    <x v="3"/>
    <n v="3.7313432835820895E-3"/>
    <n v="0"/>
  </r>
  <r>
    <n v="206"/>
    <n v="5"/>
    <x v="26"/>
    <n v="19"/>
    <s v="I just upgraded to the new Windows 10 build (1803) and the experience has been really positive thus far! The build changes from 1709 are significant and BETTER in my view. The removal of Symantec Protection &amp; Encryption is welcomed and the other big change is the swap of Sun Java for Open Java. This is the first Win10 build I'll be recommending to my customers. Upgrade when you have the opportunity!_x000d__x000a_https://myconnect.gsk.com/â€¦/W10-Build-Version-Comparison.asâ€¦"/>
    <s v="Michael Ramsden is with James Harrill and 2 others."/>
    <n v="942"/>
    <n v="0"/>
    <d v="1899-12-30T19:31:00"/>
    <n v="0"/>
    <x v="0"/>
    <n v="2.5477707006369428E-2"/>
    <n v="0"/>
  </r>
  <r>
    <n v="207"/>
    <n v="0"/>
    <x v="44"/>
    <n v="10"/>
    <s v="The successful build of an Minimum Viable Product hinges on pulling together an experienced, lean team that is empowered to &quot;...plan, test, learn, coordinate, make decisions, and execute&quot; on all aspects of a product, not just the technical ones. Brand, marketing, design must all be considered."/>
    <s v="Chance Bliss shared a link."/>
    <n v="843"/>
    <n v="3"/>
    <d v="1899-12-30T15:41:00"/>
    <n v="0"/>
    <x v="1"/>
    <n v="1.542111506524318E-2"/>
    <n v="0"/>
  </r>
  <r>
    <n v="208"/>
    <n v="0"/>
    <x v="9"/>
    <n v="17"/>
    <s v="â€œAs a company you need to get to the future first - ahead of the customers, and be ready to greet them when they arriveâ€. Learning a lot about new CRM capabilities at the Salesforce tower in the Innovation week!"/>
    <s v="Marko Ivanovic is with Edith Egemba and 3 others at Salesforce.com - Heron Tower."/>
    <n v="851"/>
    <n v="0"/>
    <d v="1899-12-30T14:40:00"/>
    <n v="0"/>
    <x v="0"/>
    <n v="1.9976498237367801E-2"/>
    <n v="0"/>
  </r>
  <r>
    <n v="209"/>
    <n v="3"/>
    <x v="9"/>
    <n v="15"/>
    <s v="Some of the amazing stations during GSKâ€™s Innovation Day here in Warren! #SparkYourMind"/>
    <s v="Angela Kim shared a post."/>
    <n v="875"/>
    <n v="0"/>
    <d v="1899-12-30T16:34:00"/>
    <n v="0"/>
    <x v="0"/>
    <n v="2.057142857142857E-2"/>
    <n v="0"/>
  </r>
  <r>
    <n v="210"/>
    <n v="0"/>
    <x v="44"/>
    <n v="1"/>
    <m/>
    <s v="Natasha Bennett shared an event."/>
    <n v="781"/>
    <n v="0"/>
    <d v="1899-12-30T13:22:00"/>
    <n v="0"/>
    <x v="1"/>
    <n v="1.2804097311139564E-3"/>
    <n v="0"/>
  </r>
  <r>
    <n v="211"/>
    <n v="0"/>
    <x v="44"/>
    <n v="1"/>
    <m/>
    <s v="Natasha Bennett shared an event."/>
    <n v="782"/>
    <n v="0"/>
    <d v="1899-12-30T13:21:00"/>
    <n v="0"/>
    <x v="1"/>
    <n v="1.2787723785166241E-3"/>
    <n v="0"/>
  </r>
  <r>
    <n v="212"/>
    <n v="2"/>
    <x v="44"/>
    <n v="4"/>
    <s v="Google once again strengthening it's hand in healthcare - an interesting read to understand all the different healthcare threads currently at Google and how they are looking to unify...for those who went to recent Google events, was Google's healthare strategy mentioned?_x000d__x000a_Either way it provides a great opportunity for GSK to partner more....."/>
    <s v="Neale Russell shared a link."/>
    <n v="859"/>
    <n v="0"/>
    <d v="1899-12-30T09:50:00"/>
    <n v="0"/>
    <x v="1"/>
    <n v="6.9848661233993014E-3"/>
    <n v="0"/>
  </r>
  <r>
    <n v="213"/>
    <n v="0"/>
    <x v="44"/>
    <n v="36"/>
    <s v="Hello CH Tech, I am very proud to work for a company that is using our resources to tackle HIV, Malaria and TBâ€¦.take a few minutes to watch this video and be reminded of the good we do every day. #Trust #LetsTalkGlobalHealth #GSKProud"/>
    <s v="Amy Landucci shared a post."/>
    <n v="806"/>
    <n v="0"/>
    <d v="1899-12-30T09:27:00"/>
    <n v="0"/>
    <x v="1"/>
    <n v="4.4665012406947889E-2"/>
    <n v="0"/>
  </r>
  <r>
    <n v="214"/>
    <n v="0"/>
    <x v="9"/>
    <n v="8"/>
    <s v="The journey from our old Phoenix system towards the newer OTCDocs had another milestone this weekend when the Toxicology team moved into the enhanced Non-Clinical cabinet and the all-new Product Development cabinet went live!"/>
    <s v="Michael Ramsden is with Neil Wooding and 3 others."/>
    <n v="842"/>
    <n v="0"/>
    <d v="1899-12-30T21:03:00"/>
    <n v="0"/>
    <x v="0"/>
    <n v="9.5011876484560574E-3"/>
    <n v="0"/>
  </r>
  <r>
    <n v="215"/>
    <n v="2"/>
    <x v="46"/>
    <n v="15"/>
    <s v="#TechBytes Thank you everyone who have joined my presentation about project #Aurora. The session was not recorded unfortunately. However, I have uploaded the video abot the project I have spoken through. If you have any thoughts, questions,"/>
    <s v="Marko Ivanovic"/>
    <n v="847"/>
    <n v="0"/>
    <d v="1899-12-30T10:09:00"/>
    <n v="0"/>
    <x v="4"/>
    <n v="2.0070838252656435E-2"/>
    <n v="0"/>
  </r>
  <r>
    <n v="216"/>
    <n v="14"/>
    <x v="46"/>
    <n v="42"/>
    <s v="Congratulations to Renee Smith who completed 25 years service with GSK on 8th November. Thank you for your continued positivity, enthusiasm and passion for innovation and creativity.I'm sure you have loved every minute of those 25 years but I think you might say this has been one of your best?"/>
    <s v="Amy Geschke"/>
    <n v="997"/>
    <n v="0"/>
    <d v="1899-12-30T10:41:00"/>
    <n v="0"/>
    <x v="4"/>
    <n v="5.6168505516549651E-2"/>
    <n v="0"/>
  </r>
  <r>
    <n v="217"/>
    <n v="5"/>
    <x v="46"/>
    <n v="18"/>
    <s v="Oct Digital Health trends report. The last half of the report has information on consumer facing digital health companies and trends. Let me know if you find it useful and I will post future reports as I receive them"/>
    <s v="Amy Landucci uploaded a file."/>
    <n v="880"/>
    <n v="0"/>
    <d v="1899-12-30T07:51:00"/>
    <n v="0"/>
    <x v="4"/>
    <n v="2.6136363636363635E-2"/>
    <n v="0"/>
  </r>
  <r>
    <n v="218"/>
    <n v="0"/>
    <x v="9"/>
    <m/>
    <s v="Do you ever need to post a URL in Workplace, but would prefer not to have the full address showing? Here are a few simple steps._x000d__x000a_1. Highlight the words you would like to be used as the hyperlink, and then select the LINK icon from the choices that appear_x000d__x000a_2. Enter the address of the URL and Press Enter_x000d__x000a_3. Post your comment and people will now have a nice looking hyperlink to use._x000d__x000a_#techtips #makingiteasier"/>
    <s v="Cathy Byrne shared a post."/>
    <n v="825"/>
    <n v="0"/>
    <d v="1899-12-30T13:48:00"/>
    <n v="0"/>
    <x v="0"/>
    <n v="0"/>
    <n v="0"/>
  </r>
  <r>
    <n v="219"/>
    <n v="0"/>
    <x v="9"/>
    <n v="3"/>
    <s v="Following the success of our first session last month where over 300 Tech people attended, we plan to deliver another Focus on Brexit GSK Tech update at the end of November._x000d__x000a_SECOND of TWO sessions..join us to find out how Brexit preparations are progressing and what GSK Tech is doing to mitigate the potential impact._x000d__x000a_If anyone from CH Tech has any specific BREXIT questions, then please raise here or send to Neale Russell (CH Tech BREXIT Lead)._x000d__x000a_Looking forward to seeing you there."/>
    <s v="Neale Russell shared a post."/>
    <n v="826"/>
    <n v="0"/>
    <d v="1899-12-30T09:51:00"/>
    <n v="0"/>
    <x v="0"/>
    <n v="3.6319612590799033E-3"/>
    <n v="0"/>
  </r>
  <r>
    <n v="220"/>
    <n v="0"/>
    <x v="9"/>
    <n v="1"/>
    <s v="Following the success of our first session last month where over 300 Tech people attended, we plan to deliver another Focus on Brexit GSK Tech update at the end of November._x000d__x000a_FIRST of TWO sessions..join us to find out how Brexit preparations are progressing and what GSK Tech is doing to mitigate the potential impact._x000d__x000a_If anyone from CH Tech has any specific BREXIT questions, then please raise here or send to Neale Russell (CH Tech BREXIT Lead)._x000d__x000a_Looking forward to seeing you there."/>
    <s v="Neale Russell shared a post."/>
    <n v="822"/>
    <n v="0"/>
    <d v="1899-12-30T09:50:00"/>
    <n v="0"/>
    <x v="0"/>
    <n v="1.2165450121654502E-3"/>
    <n v="0"/>
  </r>
  <r>
    <n v="221"/>
    <n v="0"/>
    <x v="47"/>
    <n v="9"/>
    <s v="Innovation Day- Spark your Mind- Team in action for Booth setup"/>
    <s v="Subroto Mukherjee"/>
    <n v="856"/>
    <n v="0"/>
    <d v="1899-12-30T23:26:00"/>
    <n v="0"/>
    <x v="5"/>
    <n v="1.0514018691588784E-2"/>
    <n v="0"/>
  </r>
  <r>
    <n v="222"/>
    <n v="0"/>
    <x v="47"/>
    <n v="11"/>
    <s v="Phillipines Cainta team celebrated togetherness by organizing Potluck on Awesome Learning Friday.A great example of How to take care of each other during challenging times._x000d__x000a_So proud to be part of a resilent and passionate , Randev we missed you."/>
    <s v="Sarabjit Paul"/>
    <n v="855"/>
    <n v="0"/>
    <d v="1899-12-30T01:31:00"/>
    <n v="0"/>
    <x v="5"/>
    <n v="1.2865497076023392E-2"/>
    <n v="0"/>
  </r>
  <r>
    <n v="223"/>
    <n v="0"/>
    <x v="46"/>
    <n v="4"/>
    <s v="NEWSFLASH...The dreaded Question 24 improves!_x000d__x000a_While we have a lot more to do, it's important to celebrate progress! Here's what you told us on the latest Survey... Yay, GSK! ðŸ™ŒðŸŽ‰_x000d__x000a_We also got some great input on what's *not *getting easier in the free-text response...more on that to come._x000d__x000a_In the meantime, share what's making it easier for you in comments below!_x000d__x000a_#makingiteasier #modernemployer #babysteps"/>
    <s v="Anca Trandaf shared a post."/>
    <n v="1170"/>
    <n v="0"/>
    <d v="1899-12-30T15:29:00"/>
    <n v="0"/>
    <x v="4"/>
    <n v="3.4188034188034188E-3"/>
    <n v="0"/>
  </r>
  <r>
    <n v="224"/>
    <n v="15"/>
    <x v="48"/>
    <n v="32"/>
    <s v="As I celebrate my 20th anniversary today at GSK, I reflect on all the great friends I made over the years and all the wonderful things we did together to make this world a little better for others. We work hard, give back to our communities and play hard together too..."/>
    <s v="Cathy Carnevale is with Michael Ramsden and 11 others."/>
    <n v="986"/>
    <n v="0"/>
    <d v="1899-12-30T20:02:00"/>
    <n v="0"/>
    <x v="4"/>
    <n v="4.766734279918864E-2"/>
    <n v="0"/>
  </r>
  <r>
    <n v="225"/>
    <n v="0"/>
    <x v="45"/>
    <m/>
    <s v="A rising company in SG gaining prominence for running clinical trials on the objectivity of pain management. Sounds like a different track with what's happening in Project Holly but an interesting angle to pursue? Met the founder a couple of weeks back and putting it out here to see what your thoughts are on pursuing this opportunity to collaborate with them._x000d__x000a_Rajvir Amy Prakash Shivani Helen"/>
    <s v="Evan Asava Aree shared a post."/>
    <n v="860"/>
    <n v="0"/>
    <d v="1899-12-30T01:39:00"/>
    <n v="0"/>
    <x v="2"/>
    <n v="0"/>
    <n v="0"/>
  </r>
  <r>
    <n v="226"/>
    <n v="0"/>
    <x v="46"/>
    <n v="8"/>
    <s v="We had our Orange Day event yesterday which was a Habitat for Humanity activity. We helped build a house for the Good family in Dover, NJ. We did everything from putting a roof on this house, a railing on the porch, and applying cement &amp; stucco to the exterior walls. Special kudos to Angela Kim and Kelsey Alvino for coordinating everything. We all literally rolled up our sleeves and worked together to help the Good family. We also had some great laughs together as well...check out the video of the foreman playing Lady Gaga on the accordion!"/>
    <s v="Helen Chan shared a post."/>
    <n v="814"/>
    <n v="0"/>
    <d v="1899-12-30T19:01:00"/>
    <n v="0"/>
    <x v="4"/>
    <n v="9.8280098280098278E-3"/>
    <n v="0"/>
  </r>
  <r>
    <n v="227"/>
    <n v="0"/>
    <x v="46"/>
    <n v="4"/>
    <s v="https://gsk-workplace.facebook.com/100027467234070/posts/191953341730239/"/>
    <s v="Stephanie Dock shared a post."/>
    <n v="813"/>
    <n v="0"/>
    <d v="1899-12-30T18:35:00"/>
    <n v="0"/>
    <x v="4"/>
    <n v="4.9200492004920051E-3"/>
    <n v="0"/>
  </r>
  <r>
    <n v="228"/>
    <n v="0"/>
    <x v="46"/>
    <n v="3"/>
    <s v="A really nice cohesion happened in Singapore! If anyone of you globally is coming to Singapore and want to know a little of how countryside in a mostly urban country like Singapore looks, you're very welcome to take a tour!_x000d__x000a_Also, something interesting is how natural remedies look at healthcare in terms of the entire body in terms of looking at pain, or oral health as one category. Your diet can have a great impact on your oral health too! Reminds me of consumer innovation studies being done in R&amp;D and how we need to think across categories to really understand the consumer perspective on how we care for our health."/>
    <s v="Evan Asava Aree shared a post."/>
    <n v="853"/>
    <n v="0"/>
    <d v="1899-12-30T13:51:00"/>
    <n v="0"/>
    <x v="4"/>
    <n v="3.5169988276670576E-3"/>
    <n v="0"/>
  </r>
  <r>
    <n v="229"/>
    <n v="2"/>
    <x v="46"/>
    <n v="34"/>
    <s v="Hey CH Tech_x000d__x000a_Some of you may already be aware that the CISO team and Strategy and Risk team are merging under Matthew McCormack to form the new Security and Risk Organisation. The new team has been structured to better align to the 3+1 model and will create a holistic service covering governance, risk, compliance and security. As a result of the change, a new Consumer Healthcare Information Security Director role has been created and the Consumer Tech Risk team will report in to this role._x000d__x000a_Jon Winbow has been appointed as the new Information Security Director for Consumer Healthcare. Jon has been at GSK for 20 years and joined the Security team 15 years ago. He developed GSKâ€™s first security patching process back in 2004 and has since led GSKâ€™s response to many disruptive security threats and incidents. More recently he ran the global security services team inside the EIS organisation and created a cyber security capability to detect more targeted, advanced cyber threats._x000d__x000a_Jon will join the Consumer Healthcare Tech LT alongside Chloe Warren who will continue to be on the LT._x000d__x000a_Please welcome Jon to the team."/>
    <s v="Amy Landucci"/>
    <n v="892"/>
    <n v="0"/>
    <d v="1899-12-30T13:12:00"/>
    <n v="0"/>
    <x v="4"/>
    <n v="4.0358744394618833E-2"/>
    <n v="0"/>
  </r>
  <r>
    <n v="230"/>
    <n v="0"/>
    <x v="46"/>
    <n v="7"/>
    <s v="Not clear on the 2019 Capex Prioritisation? Not sure if you need to bring your approval for Q1 work to BRP?_x000d__x000a_Approval at the annual priortisation does NOT mean you have funding approved. All projects approved in the prioritisation exercise have been used to build the 2019 capex PLAN. A small number of these were in flight and have secured their 2019 capex._x000d__x000a_For all other work you must obtain the funding approval either through the appropriate quarterly BRP OR for Non VFQ teams or GxP you will need to follow the legacy approval process in the interim._x000d__x000a_Additionally, all Capex funding requires a PIP and may need to go to CIRB depending on the threshold._x000d__x000a_Regardless of approval route pllease ensure Sue Butler has visibility of all Q1 work."/>
    <s v="Kaldip Gill is with Sue Butler and 2 others."/>
    <n v="831"/>
    <n v="0"/>
    <d v="1899-12-30T13:44:00"/>
    <n v="0"/>
    <x v="4"/>
    <n v="8.4235860409145602E-3"/>
    <n v="1"/>
  </r>
  <r>
    <n v="231"/>
    <n v="0"/>
    <x v="46"/>
    <n v="17"/>
    <s v="Fist SFA deployment programme celebration happened last night._x000d__x000a_Amazing achievement from the team arrived to the end and now First SFA moved into a new stage._x000d__x000a_Deployment to new markets and enhancements will continue along 2019._x000d__x000a_Big thank you to every one that contributed to this success! You must be proud of it!_x000d__x000a_Thanks and see you on next adventure!!"/>
    <s v="Juan Manuel Jimeno-Sanchez"/>
    <n v="863"/>
    <n v="0"/>
    <d v="1899-12-30T10:05:00"/>
    <n v="0"/>
    <x v="4"/>
    <n v="1.9698725376593278E-2"/>
    <n v="0"/>
  </r>
  <r>
    <n v="232"/>
    <n v="2"/>
    <x v="49"/>
    <n v="18"/>
    <s v="This simple message brought home to me that we must still focus on Quality when we aim to reduce cost... how true this simple statement is!_x000d__x000a_Yes itâ€™s ok to look for the best price, but letâ€™s not sacrifice quality to our customers pursing it..."/>
    <s v="Neale Russell shared a link."/>
    <n v="916"/>
    <n v="0"/>
    <d v="1899-12-30T18:24:00"/>
    <n v="0"/>
    <x v="6"/>
    <n v="2.1834061135371178E-2"/>
    <n v="0"/>
  </r>
  <r>
    <n v="233"/>
    <n v="0"/>
    <x v="49"/>
    <n v="2"/>
    <s v="Feeling hungry for some brain food on Agile ?_x000d__x000a_VFQ feasts are coming your way ..._x000d__x000a_#chagile #vfq"/>
    <s v="Ashley Hunter shared a post."/>
    <n v="849"/>
    <n v="0"/>
    <d v="1899-12-30T21:42:00"/>
    <n v="0"/>
    <x v="6"/>
    <n v="2.3557126030624262E-3"/>
    <n v="3"/>
  </r>
  <r>
    <n v="234"/>
    <n v="2"/>
    <x v="49"/>
    <n v="19"/>
    <s v="10 minutes to go to doors opening on the Weybridge Tech Roadshow ! Thanks to Steve Wharton , Sonia Ingleton and team for all their hard work in preparation for a great day ."/>
    <s v="Amy Geschke"/>
    <n v="878"/>
    <n v="0"/>
    <d v="1899-12-30T09:52:00"/>
    <n v="0"/>
    <x v="6"/>
    <n v="2.3917995444191344E-2"/>
    <n v="0"/>
  </r>
  <r>
    <n v="235"/>
    <n v="0"/>
    <x v="49"/>
    <n v="6"/>
    <s v="We came, we saw, we played badminton with our strategic partners! Check out our video from last night's fun and all for a good cause...please give generously._x000d__x000a_#savethechildren #GlobalHealth #Trust #LetstalkGlobalHealth"/>
    <s v="Sudhir Singh shared a post."/>
    <n v="890"/>
    <n v="0"/>
    <d v="1899-12-30T16:48:00"/>
    <n v="0"/>
    <x v="6"/>
    <n v="6.7415730337078653E-3"/>
    <n v="0"/>
  </r>
  <r>
    <n v="236"/>
    <n v="0"/>
    <x v="49"/>
    <n v="21"/>
    <s v="With Marc Speichert, Sohail Nawaz and Amit Asthana at the #ConsumerRelations stand in the GSK House street."/>
    <s v="Marko Ivanovic"/>
    <n v="872"/>
    <n v="2"/>
    <d v="1899-12-30T16:35:00"/>
    <n v="0"/>
    <x v="6"/>
    <n v="2.6376146788990827E-2"/>
    <n v="0"/>
  </r>
  <r>
    <n v="237"/>
    <n v="0"/>
    <x v="49"/>
    <n v="17"/>
    <s v="Funnovation#5 is only a week away!_x000d__x000a_Amy Landucci invites you to join the debate on Computational Neuroscience, on the 15th November in Warren / via Webex._x000d__x000a_Join our Workplace group for more info:  _x000d__x000a_https://gsk-workplace.facebook.com/groups/funnovation/_x000d__x000a_#funnovation"/>
    <s v="Pippa Harris"/>
    <n v="886"/>
    <n v="0"/>
    <d v="1899-12-30T14:27:00"/>
    <n v="111"/>
    <x v="6"/>
    <n v="1.9187358916478554E-2"/>
    <n v="0"/>
  </r>
  <r>
    <n v="238"/>
    <n v="0"/>
    <x v="50"/>
    <n v="48"/>
    <s v="Hello Everyone, Via my One80 survey my LT told me I could be better at helping them define IPT objectives that align to our CH business goals. To respond to that feedback, we started working as a CH Tech LT in August to define our CH Tech objectives. After a few iterations as well as reviews with my SLT counterparts and the Tech LT, we are now in a position to share them with all of you._x000d__x000a_Your CH Tech LT member will work with you to pull these through to represent the work you are doing to directly impact the CH business. (please ensure they are in your MyPlan by Dec 31st)_x000d__x000a_Please comment, ask questions or just like them to let us know that you have read themâ€¦If you do not agree raise your voice so we can have the debate"/>
    <s v="Amy Landucci uploaded a file."/>
    <n v="1027"/>
    <n v="0"/>
    <d v="1899-12-30T17:34:00"/>
    <n v="0"/>
    <x v="0"/>
    <n v="4.6738072054527749E-2"/>
    <n v="0"/>
  </r>
  <r>
    <n v="239"/>
    <n v="13"/>
    <x v="51"/>
    <n v="35"/>
    <s v="Please help me welcome Mohsin Rashid to our CH Tech family focused on New Platforms. Mohsin will be fulfilling the Senior Service Manager role that will lean into efforts such as the Digital Asset Management system, and eventually the Product Information Management system. Mohsin brings with him 16-years of experience with GSK that encompasses a role in Risk &amp; Compliance to a Technical Specialist. Mohsin will report to me directly and is a great addition to our team. Please give him an emoji welcome here in Workplace!"/>
    <s v="Helen Chan"/>
    <n v="979"/>
    <n v="0"/>
    <d v="1899-12-30T18:30:00"/>
    <n v="0"/>
    <x v="1"/>
    <n v="4.9029622063329927E-2"/>
    <n v="0"/>
  </r>
  <r>
    <n v="240"/>
    <n v="2"/>
    <x v="52"/>
    <n v="8"/>
    <s v="Heard about 'Aurora' but want to know more? Want to understand what is happening in Consumer Relations? Then make sure you join (via Webex!) CH Tech Bytes tomorrow with Marko Ivanovic, as usual two chances (am/pm) sessions - so dont miss it! If you are a CW &amp; think this session would be valuable - please do join, talk to your manager to get the invite..."/>
    <s v="Gemma Squire"/>
    <n v="864"/>
    <n v="0"/>
    <d v="1899-12-30T15:31:00"/>
    <n v="0"/>
    <x v="3"/>
    <n v="1.1574074074074073E-2"/>
    <n v="0"/>
  </r>
  <r>
    <n v="241"/>
    <n v="0"/>
    <x v="49"/>
    <n v="1"/>
    <s v="It's all about data integrity."/>
    <s v="Cecilia Cronje shared a post."/>
    <n v="841"/>
    <n v="0"/>
    <d v="1899-12-30T10:23:00"/>
    <n v="0"/>
    <x v="6"/>
    <n v="1.1890606420927466E-3"/>
    <n v="0"/>
  </r>
  <r>
    <n v="242"/>
    <n v="0"/>
    <x v="49"/>
    <n v="6"/>
    <s v="Michael PRESTON , Weybridge site lead and VP Tech Excellence , shows his support for the Tech Roadshow ."/>
    <s v="Amy Geschke"/>
    <n v="860"/>
    <n v="0"/>
    <d v="1899-12-30T10:11:00"/>
    <n v="0"/>
    <x v="6"/>
    <n v="6.9767441860465115E-3"/>
    <n v="0"/>
  </r>
  <r>
    <n v="243"/>
    <n v="0"/>
    <x v="49"/>
    <n v="4"/>
    <s v="Bringing to life how a team use Value Flow Quality (VFQ) to deliver a new app."/>
    <s v="Andy Iona shared a post."/>
    <n v="845"/>
    <n v="0"/>
    <d v="1899-12-30T09:37:00"/>
    <n v="0"/>
    <x v="6"/>
    <n v="4.7337278106508876E-3"/>
    <n v="1"/>
  </r>
  <r>
    <n v="244"/>
    <n v="5"/>
    <x v="51"/>
    <n v="42"/>
    <s v="Ram and I wanted to announce some changes in our teams..._x000d__x000a_Richard Cooke will take on the role of Digital Innovation Delivery Director reporting to Ram Balasubramaniam effective 5th November 2018. In this role Richard will be responsible for partnering with the Digital Innovation Hub as well as groups across R&amp;D, digital and product development to provide an agile focused delivery capability for CH Tech innovation products. Richard will also partner closely with the regional and local CH tech teams to ensure that innovation capabilities can be scaled and deployed quickly. Richardâ€™s former role as Content &amp; Commerce New Platforms Director will be subject to a further announcement â€“ in the interim Helen Chan will be directly supporting the product teams in this space. Please join us in congratulating Richard in this new position. Also, Russ Taylor will also be taking on a new role as we are anticipating another announcement in the next coming weeks._x000d__x000a_Please give Richard &amp; Russ a thumbs up to show your support._x000d__x000a_Sincerely,_x000d__x000a_Helen &amp; Ram"/>
    <s v="Helen Chan"/>
    <n v="955"/>
    <n v="0"/>
    <d v="1899-12-30T18:42:00"/>
    <n v="0"/>
    <x v="1"/>
    <n v="4.9214659685863874E-2"/>
    <n v="1"/>
  </r>
  <r>
    <n v="245"/>
    <n v="8"/>
    <x v="51"/>
    <n v="28"/>
    <s v="Project GOLD uses Blockchain for consumer engagement ! Consumers are given digital coins via digital media, with which they can redeem incentives at partner Stores and eCommerce sites !_x000d__x000a_Feel free to comment with your Q's/inputs/take on its possibilities !_x000d__x000a_Join our workplace group Project GOLD for updates."/>
    <s v="Praveen Raman is with Shivani Saini and Rajvir Madan."/>
    <n v="1010"/>
    <n v="2"/>
    <d v="1899-12-30T01:19:00"/>
    <n v="0"/>
    <x v="1"/>
    <n v="3.7623762376237622E-2"/>
    <n v="0"/>
  </r>
  <r>
    <n v="246"/>
    <n v="4"/>
    <x v="52"/>
    <n v="10"/>
    <s v="Big thank you to @Kelsey and @Angela for organizing a great orange day! #Habitatforhumanity"/>
    <s v="Shrihari Kulkarni is in Dover, New Jersey."/>
    <n v="880"/>
    <n v="0"/>
    <d v="1899-12-30T20:46:00"/>
    <n v="0"/>
    <x v="3"/>
    <n v="1.5909090909090907E-2"/>
    <n v="0"/>
  </r>
  <r>
    <n v="247"/>
    <n v="3"/>
    <x v="52"/>
    <n v="11"/>
    <s v="Happy Diwali to all celebrating today!"/>
    <s v="Michael Ramsden"/>
    <n v="889"/>
    <n v="0"/>
    <d v="1899-12-30T14:30:00"/>
    <n v="0"/>
    <x v="3"/>
    <n v="1.5748031496062992E-2"/>
    <n v="0"/>
  </r>
  <r>
    <n v="248"/>
    <n v="0"/>
    <x v="52"/>
    <n v="17"/>
    <s v="Here is the presentation on Product management from Gareth Owen. Let us know if you have questions"/>
    <s v="Amy Landucci shared a post."/>
    <n v="895"/>
    <n v="4"/>
    <d v="1899-12-30T18:55:00"/>
    <n v="0"/>
    <x v="3"/>
    <n v="2.3463687150837988E-2"/>
    <n v="0"/>
  </r>
  <r>
    <n v="249"/>
    <n v="6"/>
    <x v="52"/>
    <n v="8"/>
    <s v="First Serialised product for EU rolls off the production line at Aranda. The Flixonase pictured is compliant for the EU Falsified Medicines Directive (FMD serialisation) and is destined for Denmark. Whilst there is still much to do it's great news that we are making progress._x000d__x000a_Thanks to everyone's continuing efforts to make this happen and ensuring we will meet our deadlines."/>
    <s v="Pete Hawkins is with Luis Garcia-Miguel and 5 others in Aranda de Duero."/>
    <n v="898"/>
    <n v="3"/>
    <d v="1899-12-30T10:21:00"/>
    <n v="0"/>
    <x v="3"/>
    <n v="1.8930957683741648E-2"/>
    <n v="0"/>
  </r>
  <r>
    <n v="250"/>
    <n v="0"/>
    <x v="51"/>
    <n v="8"/>
    <s v=" What is your personal user experience?_x000d__x000a_I thought it would be interesting to take the factors of user experience and apply them at a personal level. Let me know what you think._x000d__x000a_---_x000d__x000a_The 7 factors that describe a user experience donâ€™t have to apply to just a product or service. They can be applied to you and your work. Take these questions and think about how you can improve your personal user experience._x000d__x000a__x000d__x000a_Note: When I use the term â€˜workâ€™, I mean all things work - meetings, email, presentations, reports, notes,â€¦_x000d__x000a__x000d__x000a_Useful_x000d__x000a_How does your work fill a need?_x000d__x000a__x000d__x000a_Usable_x000d__x000a_Can someone easy act upon your work?_x000d__x000a__x000d__x000a_Findable_x000d__x000a_Can others easy find what your work?_x000d__x000a__x000d__x000a_Credible_x000d__x000a_Do other trust your work?_x000d__x000a__x000d__x000a_Desirable_x000d__x000a_What is it about your work that makes it desirable to others?_x000d__x000a__x000d__x000a_Valuable_x000d__x000a_Does the work allow your co-workers to do something that wasnâ€™t possible before?_x000d__x000a__x000d__x000a_Accessible_x000d__x000a_Is the work tailored to your audienceâ€™s situation, location, environment,â€¦?"/>
    <s v="Chance Bliss"/>
    <n v="904"/>
    <n v="0"/>
    <d v="1899-12-30T14:04:00"/>
    <n v="0"/>
    <x v="1"/>
    <n v="8.8495575221238937E-3"/>
    <n v="0"/>
  </r>
  <r>
    <n v="251"/>
    <n v="28"/>
    <x v="48"/>
    <n v="56"/>
    <s v="I would like to welcome Jeff DiPasquale to the CH Tech team!!! I am very excited to have him on the team leading the Americas Tech Organisation_x000d__x000a_Jeff has held a diverse set of global leadership roles in Business Relationship Management, Mergers and Acquisitions, Portfolio Management and Internal Audit. Most recently Jeff was accountable for building strategic and trusted partnerships between IT and business leadership teams at Stryker and Becton Dickinson._x000d__x000a_Throughout all of Jeffâ€™s career he has been guided by a common purpose, which is to leverage innovations in IT and global partnerships in order to deliver solutions that help people around the world live better lives._x000d__x000a_Jeff is a graduate of Montclair State University where he earned a Bachelor of Science degree in computer science. He lives in New Jersey with his wife and three children."/>
    <s v="Amy Landucci"/>
    <n v="1036"/>
    <n v="0"/>
    <d v="1899-12-30T15:32:00"/>
    <n v="0"/>
    <x v="4"/>
    <n v="8.1081081081081086E-2"/>
    <n v="0"/>
  </r>
  <r>
    <n v="252"/>
    <n v="0"/>
    <x v="52"/>
    <m/>
    <s v="Hey CH Tech! CHQLT accepted the photo/video challenge... and you? It's time to show your Q-factor! remember to always add #CHQualityday to your pictures/videos"/>
    <s v="Alessandra Recchia is feeling curious with Laura Sinden and Christina Mazzella."/>
    <n v="855"/>
    <n v="0"/>
    <d v="1899-12-30T06:55:00"/>
    <n v="0"/>
    <x v="3"/>
    <n v="0"/>
    <n v="0"/>
  </r>
  <r>
    <n v="253"/>
    <n v="5"/>
    <x v="53"/>
    <n v="31"/>
    <s v="Hi CH Tech !_x000d__x000a_My son and I are engaging Movember Foundation to raise fundings to change the face of menâ€™s health this #Movember_x000d__x000a_Donations by clicking here: https://mobro.co/13914952?mc=1_x000d__x000a_Who else would be interested in join us ?_x000d__x000a_Iâ€™m thinking of a mustache contest by end of November as result of â€œone month no-shave mustache effortâ€ and also raise fundings to Movember foundation."/>
    <s v="Andre Lemos"/>
    <n v="967"/>
    <n v="0"/>
    <d v="1899-12-30T15:33:00"/>
    <n v="0"/>
    <x v="5"/>
    <n v="3.7228541882109618E-2"/>
    <n v="0"/>
  </r>
  <r>
    <n v="254"/>
    <n v="2"/>
    <x v="54"/>
    <n v="6"/>
    <s v="Project plans are great - documenting a ton of key activities. I wonder if anyone has any ideas on how we could do more than simply enter selective milestones (often technical / tactical) on the same plan._x000d__x000a_For example, if a market has a 'go live' date for say a website, what else is happening locally, for example, a conference, an above the line advertising campaign or competitor activity that can't be documented? For business activities related to the project that are visible, how far do we document these dependencies and where do we store &amp; share this information so that we gain greater business alignment, look for synergies and possible efficiencies? We certainly don't want such vital motivations hidden in status reports!_x000d__x000a_Mapping of business needs relies on a very close interplay between Product and Project Managers, presenting a common front to business stakeholders. What else can we do to help fine-tune related sprints rather than falling into a literal sprint to an unrealistic finishing line?! What's your view?"/>
    <s v="Savi Arora"/>
    <n v="1049"/>
    <n v="0"/>
    <d v="1899-12-30T10:24:00"/>
    <n v="0"/>
    <x v="6"/>
    <n v="7.6263107721639654E-3"/>
    <n v="0"/>
  </r>
  <r>
    <n v="255"/>
    <n v="0"/>
    <x v="26"/>
    <n v="6"/>
    <s v="Can I ask a question about BRP to Kaldip Gill. Should ongoing opex be part of the BRP ask or is it expected that this is locally funded?_x000d__x000a_If it is included and funded by Tech centrally - then how would that work with quarterly cycles as licences are generally linked to a miminum of 12 month agreements._x000d__x000a_To give an example we will be bringing an Orange Strore ask which includes a component of licences for Trax which have a mimimun 12 month term."/>
    <s v="Alan Fisher"/>
    <n v="896"/>
    <n v="0"/>
    <d v="1899-12-30T13:34:00"/>
    <n v="0"/>
    <x v="0"/>
    <n v="6.6964285714285711E-3"/>
    <n v="0"/>
  </r>
  <r>
    <n v="256"/>
    <n v="0"/>
    <x v="55"/>
    <n v="11"/>
    <s v="https://www.drugdeliverybusiness.com/carrot-raises-25m-forâ€¦/"/>
    <s v="Ram Balasubramaniam shared a link."/>
    <n v="924"/>
    <n v="0"/>
    <d v="1899-12-30T15:41:00"/>
    <n v="0"/>
    <x v="2"/>
    <n v="1.1904761904761904E-2"/>
    <n v="0"/>
  </r>
  <r>
    <n v="257"/>
    <n v="3"/>
    <x v="26"/>
    <n v="17"/>
    <s v="Here's Amy Landucci sharing with the Tech 'Truth Booth'!"/>
    <s v="Pippa Harris shared a post."/>
    <n v="1338"/>
    <n v="0"/>
    <d v="1899-12-30T10:18:00"/>
    <n v="0"/>
    <x v="0"/>
    <n v="1.4947683109118086E-2"/>
    <n v="0"/>
  </r>
  <r>
    <n v="258"/>
    <n v="4"/>
    <x v="26"/>
    <n v="9"/>
    <s v="Hello Everyone!_x000d__x000a_Welcome to Episode 3 of the CH Techx Talks podcast. This week's episode we will explore an innovation idea with Zachary Cirelli, FLP Business and Technology Associate. In each episode, you will hear someone from our organization share their unique ideas, motivations, and experiences to help shape the future at GSK._x000d__x000a_CH - Tech - Episode3 - Zak Cirelli_x000d__x000a_https://soundcloud.com/â€¦/ch-tech-episode3-zak-cirelâ€¦/s-ahuxy_x000d__x000a_If you would like to be featured in a future episode, please contact me at mason.r.mcclanahan@gsk.com._x000d__x000a_Thanks,_x000d__x000a_Mason"/>
    <s v="Mason McClanahan is with Savi Arora and 2 others."/>
    <n v="923"/>
    <n v="0"/>
    <d v="1899-12-30T16:58:00"/>
    <n v="0"/>
    <x v="0"/>
    <n v="1.4084507042253521E-2"/>
    <n v="0"/>
  </r>
  <r>
    <n v="259"/>
    <n v="0"/>
    <x v="26"/>
    <n v="17"/>
    <s v="Please make every effort to join the discussion"/>
    <s v="Amy Landucci shared a post."/>
    <n v="928"/>
    <n v="0"/>
    <d v="1899-12-30T13:11:00"/>
    <n v="0"/>
    <x v="0"/>
    <n v="1.8318965517241378E-2"/>
    <n v="0"/>
  </r>
  <r>
    <n v="260"/>
    <n v="0"/>
    <x v="26"/>
    <n v="9"/>
    <s v="CH Quality has been working closely with various partners in CH, including CH Tech, DDAI. Here's a one pager on Quality's roadmap for Digital Devices."/>
    <s v="Laura Sinden is with Ram Balasubramaniam."/>
    <n v="898"/>
    <n v="0"/>
    <d v="1899-12-30T16:18:00"/>
    <n v="0"/>
    <x v="0"/>
    <n v="1.002227171492205E-2"/>
    <n v="0"/>
  </r>
  <r>
    <n v="261"/>
    <n v="11"/>
    <x v="56"/>
    <n v="15"/>
    <s v="Team how would you answer this for the product features and / or projects you are working on:_x000d__x000a_If you are successful how will your customers feel, and what will they now be able to do?_x000d__x000a_Thank you Chance Bliss for the article that prompted this post"/>
    <s v="Amy Landucci"/>
    <n v="992"/>
    <n v="0"/>
    <d v="1899-12-30T08:48:00"/>
    <n v="0"/>
    <x v="5"/>
    <n v="2.620967741935484E-2"/>
    <n v="0"/>
  </r>
  <r>
    <n v="262"/>
    <n v="0"/>
    <x v="26"/>
    <n v="1"/>
    <s v="Do you have a tendency to lose receipts when you travel or struggle to remember where you put them when it comes time to do your expense report? Take advantage of the great feature in Concur to upload your receipts directly into the app by taking a photo on your mobile. Follow these easy steps in the help article to stay on top of those receipts!_x000d__x000a_https://cbshelp.gsk.com/â€¦/Capturing-receipt-images-when-offâ€¦_x000d__x000a_Don't have the Concur mobile app yet? No problem. To activate the Concur mobile app:_x000d__x000a_1. Download the Concur app from the app store for your mobile device._x000d__x000a_2. Once downloaded, open the app and select SSO Company Code Sign In._x000d__x000a_3. Enter code XMLVHG (this code will be entered only at an initial mobile app set up)._x000d__x000a_4. You will be redirected to the Access GSK Single Sign On page where you will need to enter your MudID and password. Once authenticated, you will be logged into the Concur mobile app"/>
    <s v="Cathy Byrne shared a post."/>
    <n v="886"/>
    <n v="0"/>
    <d v="1899-12-30T12:28:00"/>
    <n v="0"/>
    <x v="0"/>
    <n v="1.128668171557562E-3"/>
    <n v="0"/>
  </r>
  <r>
    <n v="263"/>
    <n v="0"/>
    <x v="26"/>
    <n v="6"/>
    <s v="Have you ever been a mystery shopper or been â€œmystery shoppedâ€ before? _x000d__x000a_There are many crowdsourcing organisations that provide compensation to regular shoppers to visit stores and perform tasks within the store via a mobile app. This allows valuable customer insights, in-store execution data, brand recommendation information, photos in store and an unbiased shopperâ€™s opinion (amongst many things) to be obtained in a very quick space of time. You can ask shoppers to perform these visits outside of normal working hours and gain crowds in more remote geographical locations to extend your normal reach of reps and merchandisers. _x000d__x000a_Alan Fisher and I have been exploring these potential benefits of crowdsourcing and along with Crispin Haywood (UK Shopper Science Head) and Phil Francis (EA Pharmacy Capability Lead), this week we will be inviting some crowdsourcing companies into GSK to explore their various solutions and how we can create value for GSK. _x000d__x000a_If you have any thoughts or ideas about mystery shopping and crowdsourcing, Alan and I would love to hear from you - #crowdsourcing #powerofthecrowd"/>
    <s v="Catherine Yong is with Alan Fisher."/>
    <n v="914"/>
    <n v="0"/>
    <d v="1899-12-30T10:44:00"/>
    <n v="0"/>
    <x v="0"/>
    <n v="6.5645514223194746E-3"/>
    <n v="0"/>
  </r>
  <r>
    <n v="264"/>
    <n v="3"/>
    <x v="53"/>
    <n v="28"/>
    <s v="â€˜With this brilliant team...Anydayâ€™ #1APACdigital #APACDigitalWeek_x000d__x000a_As I looked back at the #1APAC Digital Week journey, I asked myself: â€˜Wow, what just happened?â€™â€™ There were loads of awesomeness, laughter, inspiration, energy, and hugging, but also stress and â€˜what-have-i-doneâ€™ moments._x000d__x000a_The ups were great, but the downs didnâ€™t really matter in the end, because our fantastic team, with its diverse skills, passions, and commitment, never let the â€˜downsâ€™ get in the way. It is a fabulous team with brilliant minds in the same room, playing different instruments, aiming to deliver the same goal, which was to create a beautiful symphony for the audience. Did it work? The results showed: a 4.5/5 survey result (which is not bad); direct testimonials; positive comments; â€˜thank yousâ€™ from the participants and markets; and requests to know â€˜when is the next event?â€™._x000d__x000a_O boy....the next event? Would I want to go through these roller-coaster rides again? With this brilliant team, for #1APACdigital family, anyday!_x000d__x000a_Kudos to these brilliant â€˜musiciansâ€™: Sylvain Bonnet Prakash Natarajan Peter Song Shivani Saini Colin D'Silva William Reihl Adrian Phipps Florent Aubry Evan Asava Aree Nur Fadhilah Mohamed Noor Arnaud Lorenzi Hannah Lewis-Perry Richard Cooke Alice Wrenshall Sandra McDill Ankur Devpura Praveen Raman Raj Khemani Terry Wong, Long Ying, Geoffrey Tan for reaching this milestone ðŸŽ‰"/>
    <s v="Midya Nafadini"/>
    <n v="974"/>
    <n v="0"/>
    <d v="1899-12-30T04:29:00"/>
    <n v="0"/>
    <x v="5"/>
    <n v="3.1827515400410678E-2"/>
    <n v="0"/>
  </r>
  <r>
    <n v="265"/>
    <n v="0"/>
    <x v="55"/>
    <n v="15"/>
    <s v="And itâ€™s a wrap!!! Great digital advisory board day 2 today - We covered our 3 year e com roadmap with Kevin O'Leary, our progress on our digital brand incubator with Nicholas Tate and our innovation big bets with R&amp;D with Richard Slater - Meaty and very strategic topics .... Great dialog with the board on how we can stretch our thinking across all 3 areas - Leaving the session pumped, very proud of the team and thankful for all the hard work that went into the session_x000d__x000a_We were joined today by our US CMO Amardeep Kahlon who added great color commentary / insights from the US on the topics above - Attached his video and impressions_x000d__x000a_Have a great week end everyone !!!!_x000d__x000a_SLT Brian McNamara Digital Special Forces Karenann Terrell CH Global CLT group CH Global Categories CH Digital Commerce Colin Mackenzie CH Tech"/>
    <s v="Amy Landucci shared a post."/>
    <n v="935"/>
    <n v="0"/>
    <d v="1899-12-30T07:19:00"/>
    <n v="0"/>
    <x v="2"/>
    <n v="1.6042780748663103E-2"/>
    <n v="0"/>
  </r>
  <r>
    <n v="266"/>
    <n v="0"/>
    <x v="30"/>
    <n v="8"/>
    <s v="At APAC Digital week, both Google , Facebook presented that average attention for any social content is 1.7 secs. CATs ðŸˆ still rocks and are the #1_x000d__x000a_â€˜Likeâ€™ if you agree and help us in this social experiment !"/>
    <s v="Praveen Raman shared a link."/>
    <n v="914"/>
    <n v="2"/>
    <d v="1899-12-30T07:08:00"/>
    <n v="0"/>
    <x v="6"/>
    <n v="1.0940919037199124E-2"/>
    <n v="0"/>
  </r>
  <r>
    <n v="267"/>
    <n v="9"/>
    <x v="30"/>
    <n v="21"/>
    <s v="Amazing group of people assembled - GSK , Accenture, Google , Gigster , SFDC to hopefully come up with some creative concepts in relation to data and analytics - looking forward to a great day ."/>
    <s v="Amy Geschke"/>
    <n v="927"/>
    <n v="0"/>
    <d v="1899-12-30T08:46:00"/>
    <n v="0"/>
    <x v="6"/>
    <n v="3.2362459546925564E-2"/>
    <n v="0"/>
  </r>
  <r>
    <n v="268"/>
    <n v="4"/>
    <x v="30"/>
    <n v="18"/>
    <s v="Welcome to Agile in Action! _x000d__x000a_This is the first in our series of updates on the overall Agile transformation in CH Tech. Click here to see the slides:   _x000d__x000a_https://myconnect.gsk.com/sites/it/CHIT/Shared%20Documents/Agile/181101%20Agile%20in%20Action-%20Progress%20Update%20%231.pptx?d=wdb54300dcf194e288f72fe370b0456c8_x000d__x000a__x000d__x000a_#CHAgile #VFQ"/>
    <s v="Ashley Hunter"/>
    <n v="938"/>
    <n v="4"/>
    <d v="1899-12-30T15:25:00"/>
    <n v="0"/>
    <x v="6"/>
    <n v="2.7718550106609809E-2"/>
    <n v="6"/>
  </r>
  <r>
    <n v="269"/>
    <n v="0"/>
    <x v="48"/>
    <n v="16"/>
    <s v="Spark your Mind and join us on Nov 12th - Innovation Day in Warren, NJ."/>
    <s v="Subroto Mukherjee"/>
    <n v="917"/>
    <n v="0"/>
    <d v="1899-12-30T15:25:00"/>
    <n v="0"/>
    <x v="4"/>
    <n v="1.7448200654307525E-2"/>
    <n v="0"/>
  </r>
  <r>
    <n v="270"/>
    <n v="6"/>
    <x v="57"/>
    <n v="21"/>
    <s v="I am sure we can all think of a Zombie project from our past...but are we critically looking at our current CH projects through this lens?"/>
    <s v="Amy Landucci shared a link."/>
    <n v="1010"/>
    <n v="2"/>
    <d v="1899-12-30T18:05:00"/>
    <n v="0"/>
    <x v="1"/>
    <n v="2.8712871287128714E-2"/>
    <n v="0"/>
  </r>
  <r>
    <n v="271"/>
    <n v="0"/>
    <x v="48"/>
    <n v="3"/>
    <s v="Bluetooth or Lightning connector - which one to go with?_x000d__x000a_Due to a recent rumour from Apple on its latest iPAD release with a USB-C connector, we (Project Sprint Team) are re-thinking about the future of Apple's lightning technology and its suitability for our iOS version of the device._x000d__x000a_Anyone else on the same journey for their projects?_x000d__x000a_https://www.standard.co.uk/tech/new-ipad-pro-2018-rumours-specs-price-release-date-a3974276.html"/>
    <s v="Kamil Zahid shared a link."/>
    <n v="901"/>
    <n v="0"/>
    <d v="1899-12-30T13:41:00"/>
    <n v="0"/>
    <x v="4"/>
    <n v="3.3296337402885681E-3"/>
    <n v="0"/>
  </r>
  <r>
    <n v="272"/>
    <n v="5"/>
    <x v="58"/>
    <n v="8"/>
    <s v="â€œOptimisation for a sake of instant conversion brings only short term benefits. Optimisation for customer experience creates smooth inspirational journey for a repeted long term purchases.â€ According to you, who owns the ConsumerExperience in GSK?_x000d__x000a_#MartechFestival takeaway No3"/>
    <s v="Marko Ivanovic"/>
    <n v="911"/>
    <n v="0"/>
    <d v="1899-12-30T17:47:00"/>
    <n v="0"/>
    <x v="3"/>
    <n v="1.4270032930845226E-2"/>
    <n v="0"/>
  </r>
  <r>
    <n v="273"/>
    <n v="0"/>
    <x v="30"/>
    <n v="17"/>
    <s v="Bit of sport to start the day at the Data and Analytics workshop at Microsoft Reactor . Raj and Adam as competitive as always !"/>
    <s v="Amy Geschke"/>
    <n v="913"/>
    <n v="0"/>
    <d v="1899-12-30T08:19:00"/>
    <n v="0"/>
    <x v="6"/>
    <n v="1.8619934282584884E-2"/>
    <n v="0"/>
  </r>
  <r>
    <n v="274"/>
    <n v="0"/>
    <x v="48"/>
    <n v="23"/>
    <m/>
    <s v="Amy Landucci shared a link."/>
    <n v="961"/>
    <n v="0"/>
    <d v="1899-12-30T08:55:00"/>
    <n v="0"/>
    <x v="4"/>
    <n v="2.3933402705515087E-2"/>
    <n v="0"/>
  </r>
  <r>
    <n v="275"/>
    <n v="3"/>
    <x v="30"/>
    <n v="14"/>
    <s v="CH Tech, as you all know it is Halloween season and we have a quiz. There are three media assets and in each of them, you'll need to answer a question._x000d__x000a_For the first photo:_x000d__x000a_1) Who is in the spiderman costume? (Hint: someone from CH Tech)_x000d__x000a_For the 2nd video:_x000d__x000a_2) Phil is in the skeleton halloween video. Spot Phil Damerell by describing his outfit!_x000d__x000a_For the 3rd photo:_x000d__x000a_3) There is a cat photo. Who's cat is it?"/>
    <s v="Evan Asava Aree"/>
    <n v="939"/>
    <n v="0"/>
    <d v="1899-12-30T03:36:00"/>
    <n v="0"/>
    <x v="6"/>
    <n v="1.8104366347177849E-2"/>
    <n v="0"/>
  </r>
  <r>
    <n v="276"/>
    <n v="6"/>
    <x v="58"/>
    <n v="21"/>
    <s v="Hi CH Tech! Over the past 3 days, marshalled by the inimitable Midya, we had the opportunity to come together as #1APACdigital to drive our Digital Acceleration agenda, aligned to Marc's priorities in Content Efficiency, eCommerce, Digital Media and Spark Disruption._x000d__x000a_Watch the video to find out more!_x000d__x000a_For those who will indulge in my reflection, here are some of my key takeaways!_x000d__x000a_1) Getting the areas together in one room is so important in sharing best practices and learnings._x000d__x000a_With that face to face interaction, people from different markets were able to speak to each other about their challenges and good work they have been doing in their field. Moreover, through the questions people asked the speakers, this sparked more discussion across markets and sharing. I also noticed during the breaks and lunches people took the time to connect deeply and bond. This creates an environment of trust and rapport I feel Skype/Webex can't replicate, reinforcing the need for such workshops in regular drumbeats._x000d__x000a_2) Bringing the external was extremely powerful in sharing best practices and nuances in execution._x000d__x000a_The devil was in the details. By inviting the reps from Lazada, Watsons, TryandReview, Google, Facebook, Weber Schandwick, and Edge, the wealth of experience they bring means they are able to share best practices not just in theory, but also drawing on specific examples and lessons learnt that it makes it easier for me to absorb them._x000d__x000a_3) eCommerce is easier for smaller organisations who are able to move quickly and evolve along with the quickly evolving eCommerce landscape._x000d__x000a_A striking story was this Malaysian guy who set up his own bicycle eCommerce business with Lazada and grew to 5 digit revenues in a short span of time. He was able to make the most of Lazada's services to optimize on his products. I think about how it can be hard for a big organisation like GSK to nail the basics especially since the rules for eCommerce are so different from past ways of selling and I've learnt that change management is really important. It is easier to focus on one market, one brand and iterate consistently to make that perfect before scaling up to make sure our A&amp;P spend is worthwhile._x000d__x000a_4) Local to Regional collaboration has never been more important_x000d__x000a_Regional teams are there to raise visibility of global efforts and aid in prioritization / resource allocation. Regional teams are the mediators between the global and local and smoothen the roll out process for any product that goes live._x000d__x000a_In terms of specific lessons learnt and opportunities regarding the themes in the video, we are in the middle of putting that together so watch this space!"/>
    <s v="Evan Asava Aree"/>
    <n v="933"/>
    <n v="6"/>
    <d v="1899-12-30T13:02:00"/>
    <n v="190"/>
    <x v="3"/>
    <n v="3.5369774919614148E-2"/>
    <n v="0"/>
  </r>
  <r>
    <n v="277"/>
    <n v="0"/>
    <x v="48"/>
    <n v="17"/>
    <s v="We are happy to see so much interest in using the Azure Data Lake and Power BI as platforms to capture and report CH business data. With interest coming from so many groups, it is important that the CH BI team has a complete picture of the initiatives which may require their assistance. For this reason, any initiative that requires BI resources in Q1 2019 will need to present in the December 4th-5th Big Room Planning (BRP) session. This includes any initiative which plans to put data into Azure, enhance existing Azure data objects, interface Azure data between applications or even any project to build a Power BI solution that may need resources from the BI team._x000d__x000a_If you have such a request and have not already done so, please contact Philip Gregory &amp; Janet Hutton of the CH BI team as soon as possible. They will work with you to develop the value proposition and other necessary materials for the BRP and to quantify the funding / resource needs. The final BI Demand Review Board meeting meets on November 19th where the demand and resource capacity will be evaluated. In BRP the BI requests will compared against each other and approvals will be made based on the value proposition and the BI teamâ€™s capacity constraints._x000d__x000a_The window for Q1 consideration is closing fast. Please donâ€™t delay in raising your needs to the BI team. Thank you for your assistance!"/>
    <s v="Rajvir Madan"/>
    <n v="915"/>
    <n v="0"/>
    <d v="1899-12-30T04:11:00"/>
    <n v="0"/>
    <x v="4"/>
    <n v="1.8579234972677595E-2"/>
    <n v="0"/>
  </r>
  <r>
    <n v="278"/>
    <n v="6"/>
    <x v="30"/>
    <n v="20"/>
    <s v="Thanks so much to Midy, Evan, Nur and Prakash for putting on an amazing agenda for APAC Digital Week in Singapore._x000d__x000a_It was incredibly insightful and beneficial to spend three content packed days with the APAC markets learning about their similarities &amp; differences and how we as a central team can continue to build these relationships and help them achieve their goals._x000d__x000a_We went with the objective of educating on our digital asset management tool, â€œstreamlineâ€, as well as to do some experimentation around reporting within the tool. The feedback received will help ensure we are mindful of what value looks like to the APAC markets and enable us to deliver functionality which will help them in their jobs._x000d__x000a_My three big takeaways from the week were;_x000d__x000a_1. The huge emphasis on ensuring we continue to continually test and learn, we heard this message from all directions and there was a huge desire from APAC to be involved earlier and more often._x000d__x000a_2. The incredibly interesting work being done by the APAC innovation teams with the development of chatbots and AI to the creation of our own GSK bitcoin, followed by the discussion around how we can look to scale these innovations around the world._x000d__x000a_3. The importance of the relationships and partnerships we have built both internally between GSK markets and departments and externally with the likes of Google, Facebook, Weber &amp; Clavis. I am now looking at how I can help to strengthen these relationships further within my day to day work._x000d__x000a_Thanks again for looking after us so well APAC! #1APACDigital"/>
    <s v="Alice Wrenshall is with Richard Cooke and 6 others."/>
    <n v="902"/>
    <n v="0"/>
    <d v="1899-12-30T07:44:00"/>
    <n v="0"/>
    <x v="6"/>
    <n v="2.8824833702882482E-2"/>
    <n v="0"/>
  </r>
  <r>
    <n v="279"/>
    <n v="0"/>
    <x v="30"/>
    <n v="4"/>
    <s v="Real-time Digital Advisory Board update from our first session"/>
    <s v="Amy Landucci shared a post."/>
    <n v="905"/>
    <n v="0"/>
    <d v="1899-12-30T12:15:00"/>
    <n v="0"/>
    <x v="6"/>
    <n v="4.4198895027624313E-3"/>
    <n v="0"/>
  </r>
  <r>
    <n v="280"/>
    <n v="0"/>
    <x v="58"/>
    <n v="7"/>
    <s v="Power of Social proven when $1.3 billion of Snapchat worth was lost after Kylie Jenner tweeted that she had enough with the Snapchat! #MartechFestival takeaway No.2"/>
    <s v="Marko Ivanovic"/>
    <n v="913"/>
    <n v="0"/>
    <d v="1899-12-30T17:41:00"/>
    <n v="0"/>
    <x v="3"/>
    <n v="7.6670317634173054E-3"/>
    <n v="0"/>
  </r>
  <r>
    <n v="281"/>
    <n v="17"/>
    <x v="57"/>
    <n v="35"/>
    <s v="Effective yesterday, Stephen Dunphy has joined us as Digital Innovation Manager on the EMEA DDAI regional team._x000d__x000a_Stephen is a highly experienced leader in Innovation Management, Engineering Management and Product/Portfolio Management having held senior roles in large multinationals and fast moving start-ups across a range of high tech industries and application spaces including connected devices, smart homes/cities, IoT, RFID/RTLS and Big Data. Multi-lingual, he has lived and worked in various countries across Europe and is looking forward to making connections across all GSK EMEA operations._x000d__x000a_In his role, Stephen will have overall responsibility for tech-driven innovation under the scope of the DDAI team in the EMEA region, with a key focus on areas such as IoT, Connected Devices, Big Data, AR/VR and AI applications. This will be both an outward and inward facing role, as Stephen will be scanning the market for latest relevant developments and scouting for technology suppliers or partners, while simultaneously working with GSK teams in the EMEA region in order to understand their current technology capabilities and needs in order to identify, prioritise and drive opportunities for tech-driven innovation._x000d__x000a_Please join me in welcoming Stephen to the team, he will also work very closely with Nina given her role as the CH Tech Head for EMEA. Stephen has taken on quite a broad remit here, and I look forward to your assistance in helping him get up to speed with relevant activities, teams and contacts across the EMEA region."/>
    <s v="Rajvir Madan is with Nina Tatsiy."/>
    <n v="981"/>
    <n v="0"/>
    <d v="1899-12-30T07:19:00"/>
    <n v="0"/>
    <x v="1"/>
    <n v="5.3007135575942915E-2"/>
    <n v="0"/>
  </r>
  <r>
    <n v="282"/>
    <n v="0"/>
    <x v="30"/>
    <n v="1"/>
    <s v="A reminder that the Janitors for Team Sites and OneDrive are starting in November! The Team Site Janitor will now launch from 4th November, and OneDrive from 11th November. More details and links for further information are attached, below."/>
    <s v="Mhairi Maclennan shared a post."/>
    <n v="879"/>
    <n v="0"/>
    <d v="1899-12-30T09:10:00"/>
    <n v="0"/>
    <x v="6"/>
    <n v="1.1376564277588168E-3"/>
    <n v="0"/>
  </r>
  <r>
    <n v="283"/>
    <n v="0"/>
    <x v="58"/>
    <n v="4"/>
    <s v="UK Team - a friend of mine has partnered with General Assembly to run a free course on â€˜Intro to Codingâ€™ in London... In case youâ€™re interested, sheâ€™s great!"/>
    <s v="Yazmin Thomas shared a link."/>
    <n v="899"/>
    <n v="0"/>
    <d v="1899-12-30T21:34:00"/>
    <n v="0"/>
    <x v="3"/>
    <n v="4.4493882091212458E-3"/>
    <n v="0"/>
  </r>
  <r>
    <n v="284"/>
    <n v="0"/>
    <x v="58"/>
    <n v="6"/>
    <s v="â€œAutomate what makes sense. Otherwise it fires back long termâ€. #MartechSummit takeaway No.1."/>
    <s v="Marko Ivanovic"/>
    <n v="899"/>
    <n v="0"/>
    <d v="1899-12-30T17:37:00"/>
    <n v="0"/>
    <x v="3"/>
    <n v="6.6740823136818691E-3"/>
    <n v="0"/>
  </r>
  <r>
    <n v="285"/>
    <n v="0"/>
    <x v="58"/>
    <n v="8"/>
    <s v="At MarTechFest today (Marketing Tech conference). As many will have already heard, Consumer Experience &amp; Trust building is the new Marketing._x000d__x000a_Companies who will be successful tomorrow are those that can leverage ideologies (and the technology that enables them) to achieve their goals and have a mindset that plans/designs for change._x000d__x000a_Interesting learning:_x000d__x000a_Personalisation (tracking, automation etc.) beyond a certain point is just plain creepy._x000d__x000a_Thanks for the ticket Marko Ivanovic!"/>
    <s v="Dario Crosier is with Adam Hurst and Marko Ivanovic."/>
    <n v="899"/>
    <n v="0"/>
    <d v="1899-12-30T16:21:00"/>
    <n v="0"/>
    <x v="3"/>
    <n v="8.8987764182424916E-3"/>
    <n v="0"/>
  </r>
  <r>
    <n v="286"/>
    <n v="0"/>
    <x v="58"/>
    <n v="7"/>
    <s v="I recently attended a conference on Marketing and Customer Innovation in London. The conference had more of a focus on HCPs, and highlighted some interesting use cases for VR in training HCPs to administer new treatments. The feedback from users was fantastic and enabled HCPs to deal with unexpected problems whilst administering treatments._x000d__x000a_VR training was ranked as one of the most effective training methods for ensuring retention of information. How could we use this for training experts (and even for training in our own development)?_x000d__x000a_Iâ€™ve attached a short video of how VR was showcased in the conference also below."/>
    <s v="Michael Moore"/>
    <n v="925"/>
    <n v="0"/>
    <d v="1899-12-30T13:50:00"/>
    <n v="0"/>
    <x v="3"/>
    <n v="7.5675675675675675E-3"/>
    <n v="0"/>
  </r>
  <r>
    <n v="287"/>
    <n v="0"/>
    <x v="58"/>
    <n v="3"/>
    <s v="Cindy Rose was very inspiring at https://futuredecoded.com/content/live sharing the link if you have time to pop in it is today and tommorrow . The attachment on AI in the UK also worth a skim over if you get a moment."/>
    <s v="Rachel Marsh uploaded a file."/>
    <n v="901"/>
    <n v="0"/>
    <d v="1899-12-30T09:56:00"/>
    <n v="0"/>
    <x v="3"/>
    <n v="3.3296337402885681E-3"/>
    <n v="0"/>
  </r>
  <r>
    <n v="288"/>
    <n v="4"/>
    <x v="59"/>
    <n v="25"/>
    <s v="A good and very simple message when looking at a User Interface...something we all need to consider when looking and / or designing a UI"/>
    <s v="Neale Russell shared a post."/>
    <n v="956"/>
    <n v="0"/>
    <d v="1899-12-30T11:07:00"/>
    <n v="0"/>
    <x v="4"/>
    <n v="3.0334728033472803E-2"/>
    <n v="0"/>
  </r>
  <r>
    <n v="289"/>
    <n v="0"/>
    <x v="58"/>
    <n v="7"/>
    <s v="Attending the MarTech festival with Adam Hurst and Dario Crosier. Watch this space for updates..."/>
    <s v="Marko Ivanovic is feeling excited at Street Feast Hawker House."/>
    <n v="910"/>
    <n v="0"/>
    <d v="1899-12-30T09:37:00"/>
    <n v="0"/>
    <x v="3"/>
    <n v="7.6923076923076927E-3"/>
    <n v="0"/>
  </r>
  <r>
    <n v="290"/>
    <n v="0"/>
    <x v="58"/>
    <n v="6"/>
    <s v="Visual recognition and the ability to search from an image rather than text is starting to become a customer expectation. I posted last month about how it is being used in the world of fashion to allow consumers to find and purchase celebrity wears - now Easyjet have launched Look and Book where you can upload an instagram image and it will find flights to the nearest airport. A great example of innovation making it easier for the customer to engage and purchase._x000d__x000a_https://www.easyjet.com/en/look-bookâ€¦"/>
    <s v="Amy Geschke shared a link."/>
    <n v="910"/>
    <n v="0"/>
    <d v="1899-12-30T08:34:00"/>
    <n v="0"/>
    <x v="3"/>
    <n v="6.5934065934065934E-3"/>
    <n v="0"/>
  </r>
  <r>
    <n v="291"/>
    <n v="3"/>
    <x v="60"/>
    <n v="12"/>
    <s v="Teamwork, Trust &amp; Innovation_x000d__x000a__x000d__x000a_I would like to highlight great cooperation between Consumer Healthcare Tech Sales and Global Pharma Tech CRM Futures and also Iâ€™m glad to announce that we are in the last stage of development new functionality for Pharma Veeva platform fully integrated with Reltio Cloud - Data-Driven Applications - Master Data Management._x000d__x000a_It was a challenging opportunity for me to work across boundaries with Pharma colleagues to understand the processes related to Sales Business in Pharma and Reltio based MDM Solution._x000d__x000a_What it means for CH Tech and Salesforce/Veeva Competency centre ? Eventually there will be an implementation of our own MDM and thanks to Piotr Grygiel and Anna Kujawa we have required experience and knowledge to run such integration for both Veeva (FirstSFA) and Salesforce.com (CRS) products and prepare value proposition and needed personas. _x000d__x000a_ _x000d__x000a_I would like to show my appreciation for  for giving me an Margaret O'Riordan Michal Kuna Bartosz Nedzewicz Julius Pais opportunity to work in different projects across different business units at the same time, It gave me a lot of new experience related to Master data management integration with Salesforce.com(Veeva) platform and also clear view of ways of working in different teams/business units It allows us to learn from each other!_x000d__x000a_Big shoutouts for Adam Bialecki for his support and consultancy during solution delivery !_x000d__x000a_#VFQ #CHAGILE"/>
    <s v="Maciej Maciag is with Piotr Grygiel and 4 others."/>
    <n v="1108"/>
    <n v="3"/>
    <d v="1899-12-30T11:01:00"/>
    <n v="0"/>
    <x v="0"/>
    <n v="1.6245487364620937E-2"/>
    <n v="1"/>
  </r>
  <r>
    <n v="292"/>
    <n v="0"/>
    <x v="57"/>
    <n v="7"/>
    <s v="I do find it interesting this time of year on the run down to Christmas, not just the latest trending toys or gifts, but the new innovative technology that major retailers use to entice shoppers into their stores or to enhance their customer experience. Well it looks like Walmart will launch few more this year with &quot;mobile checkouts&quot;; &quot;digital store maps&quot; and a newly designed web-site (looks cleaner &amp; sharper and easier to use - in my opinion!)._x000d__x000a_What will you see this year from major retalier in store or on-line that is innovative, improves customer experience, etc?_x000d__x000a_For GSK CH, it certainly provides opportunities on how we target customers with impulse buys or directing shoppers with in-store pick-up prompts..."/>
    <s v="Neale Russell shared a link."/>
    <n v="916"/>
    <n v="0"/>
    <d v="1899-12-30T23:27:00"/>
    <n v="0"/>
    <x v="1"/>
    <n v="7.6419213973799123E-3"/>
    <n v="0"/>
  </r>
  <r>
    <n v="293"/>
    <n v="6"/>
    <x v="61"/>
    <n v="27"/>
    <s v="I'd like to highlight the heroics of Suma Prakash and Pramod Polavarapu in a CH spotlight to give some additional sunshine to your monday ðŸŒž_x000d__x000a_Since the long awaited Release 2 has been made available by the platforms team Suma and Pramod have been working immensely hard to accelerate our Azure journey in APAC. In the last 2 weeks we already have components provisioned in 4 markets with 6 more in progress!_x000d__x000a_The APAC team canâ€™t wait to get their teeth into what Azure has to offer and Iâ€™m confident that the new way of working will set us on the right path to success. Thank you both!"/>
    <s v="Phil Damerell shared a link."/>
    <n v="969"/>
    <n v="0"/>
    <d v="1899-12-30T07:43:00"/>
    <n v="0"/>
    <x v="0"/>
    <n v="3.4055727554179564E-2"/>
    <n v="0"/>
  </r>
  <r>
    <n v="294"/>
    <n v="0"/>
    <x v="57"/>
    <n v="23"/>
    <s v="Interesting read...."/>
    <s v="Raj Khemani shared a link."/>
    <n v="999"/>
    <n v="2"/>
    <d v="1899-12-30T05:24:00"/>
    <n v="0"/>
    <x v="1"/>
    <n v="2.5025025025025027E-2"/>
    <n v="0"/>
  </r>
  <r>
    <n v="295"/>
    <n v="0"/>
    <x v="61"/>
    <n v="16"/>
    <s v="Learning at Work Week was kicked off today in Warren and some familiar faces that interface with my team sat in the panel and shared._x000d__x000a_My previous place was never this open &amp; candid &amp; sincere for these types of forums. So a big kudos to the panel members for truly helping their fellow GSKers develop by sharing their stories and being so genuine!"/>
    <s v="Helen Chan"/>
    <n v="948"/>
    <n v="0"/>
    <d v="1899-12-30T17:51:00"/>
    <n v="0"/>
    <x v="0"/>
    <n v="1.6877637130801686E-2"/>
    <n v="0"/>
  </r>
  <r>
    <n v="296"/>
    <n v="2"/>
    <x v="61"/>
    <n v="16"/>
    <s v="Orange stores certainly embraced the 'V' element of VFQ today as they built out their product and understand their customer's needs."/>
    <s v="Kate Poulton is with Hassan Ikhlaq and 5 others."/>
    <n v="960"/>
    <n v="0"/>
    <d v="1899-12-30T16:42:00"/>
    <n v="0"/>
    <x v="0"/>
    <n v="1.8749999999999999E-2"/>
    <n v="1"/>
  </r>
  <r>
    <n v="297"/>
    <n v="0"/>
    <x v="61"/>
    <n v="2"/>
    <s v="How to get access to JDE:_x000d__x000a_Click on link https://cbshelp.gsk.com/Pages/How-to-get-access-to-JDE.aspx and follow instructions."/>
    <s v="Cecilia Cronje shared a post."/>
    <n v="913"/>
    <n v="0"/>
    <d v="1899-12-30T14:50:00"/>
    <n v="0"/>
    <x v="0"/>
    <n v="2.1905805038335158E-3"/>
    <n v="0"/>
  </r>
  <r>
    <n v="298"/>
    <n v="3"/>
    <x v="62"/>
    <n v="12"/>
    <s v="How to changing your product release conversation from a list of features to better outcomes."/>
    <s v="Chance Bliss shared a link."/>
    <n v="1000"/>
    <n v="0"/>
    <d v="1899-12-30T11:44:00"/>
    <n v="0"/>
    <x v="3"/>
    <n v="1.4999999999999999E-2"/>
    <n v="0"/>
  </r>
  <r>
    <n v="299"/>
    <n v="0"/>
    <x v="61"/>
    <n v="1"/>
    <s v="Do you have several OneNote notebooks that are no longer active which you would like to remove to avoid confusion (Ex. old ones from Teamsites before they were migrated to O365)?_x000d__x000a_From within OneNote all you have to do is Right click the Notebook name from the list on the left column and select &quot;Close This Notebook&quot;. Keep in mind this doesn't delete the notebook, but just removes it from appearing on the list. You can then browse to and delete the physical file if it was a notebook you created. #makingiteasier #techtips"/>
    <s v="Cathy Byrne shared a post."/>
    <n v="913"/>
    <n v="0"/>
    <d v="1899-12-30T11:54:00"/>
    <n v="0"/>
    <x v="0"/>
    <n v="1.0952902519167579E-3"/>
    <n v="0"/>
  </r>
  <r>
    <n v="300"/>
    <n v="0"/>
    <x v="61"/>
    <n v="4"/>
    <s v="There is a lot going on in the Strategy &amp; Risk group at the moment &amp; lots of information 'To Know &amp; To do'...... so please join Tech Bytes tomorrow (spread the word!) to learn more...."/>
    <s v="Gemma Squire is with Nina Tatsiy and 7 others."/>
    <n v="930"/>
    <n v="0"/>
    <d v="1899-12-30T09:17:00"/>
    <n v="0"/>
    <x v="0"/>
    <n v="4.3010752688172043E-3"/>
    <n v="0"/>
  </r>
  <r>
    <n v="301"/>
    <n v="0"/>
    <x v="61"/>
    <n v="8"/>
    <s v="Marc Speichert engaged us in a discussion on the following topics:_x000d__x000a_1. What we're doing well - eCommerce growth and good media, things to work on - pod setup and being bold and courageous._x000d__x000a_2. How do we win in Digital Innovation - by landing MVPs quicker and being bold and courageous with smaller brands._x000d__x000a_3. The impact of Publicis and how they were chosen as an A-level talent team able to execute strategy very well._x000d__x000a_4. Incubation of tail-brands as an opportunity instead of a burden - good opportunity to do things differently_x000d__x000a_5. What's holding us back in eCommerce, namely being not diversified enough, needing to put in more media support and lacking powerful partnerships to drive momentum._x000d__x000a_6. And a question I asked about our Data Strategy and how our goal for now would be to obtain first party data_x000d__x000a_Great session! Thoughts?"/>
    <s v="Evan Asava Aree"/>
    <n v="956"/>
    <n v="2"/>
    <d v="1899-12-30T08:46:00"/>
    <n v="0"/>
    <x v="0"/>
    <n v="1.0460251046025104E-2"/>
    <n v="0"/>
  </r>
  <r>
    <n v="302"/>
    <n v="0"/>
    <x v="61"/>
    <n v="8"/>
    <s v="APAC Digital Week kicked off with introductions by Prakash, Sylvain and Midy!!_x000d__x000a_Let's go, #contentefficiency, #media #eCommerce #1APACdigital"/>
    <s v="Evan Asava Aree is with Sylvain Bonnet and 2 others."/>
    <n v="950"/>
    <n v="2"/>
    <d v="1899-12-30T03:34:00"/>
    <n v="0"/>
    <x v="0"/>
    <n v="1.0526315789473684E-2"/>
    <n v="0"/>
  </r>
  <r>
    <n v="303"/>
    <n v="4"/>
    <x v="63"/>
    <n v="24"/>
    <s v="Last Thursday, the CH Tech LT spent the day at Googleâ€™s Officeâ€™s, in Central London. To kick start the day, the LT had some fun &amp; learnt some new cooking skills by making each other breakfast (eggs + frittataâ€™s!) . With stomach's full, the agenda kicked off, which was focused on all things future. The LT spent some time understanding &amp; discussing â€˜What are Consumer Healthcareâ€™s future business problems 2020+â€™. This debate, lead the team into workshop type sessions aimed at evolving the CH Tech 3 year strategic roadmaps. The LT agreed to update these, share (coming soon!) and committed to aligning roadmaps to the Agile Product approach in the future. During the day, the LT also got to hear from Google on topics such as transforming self-care, VR/AI &amp; product thinking culture."/>
    <s v="Gemma Squire is with Yating Lu and 12 others."/>
    <n v="998"/>
    <n v="2"/>
    <d v="1899-12-30T09:58:00"/>
    <n v="0"/>
    <x v="1"/>
    <n v="3.0060120240480961E-2"/>
    <n v="1"/>
  </r>
  <r>
    <n v="304"/>
    <n v="0"/>
    <x v="59"/>
    <n v="4"/>
    <s v="Sounds like a GDPR like initiative bouncing across the ocean"/>
    <s v="Liz Cowley shared a post."/>
    <n v="938"/>
    <n v="0"/>
    <d v="1899-12-30T16:27:00"/>
    <n v="0"/>
    <x v="4"/>
    <n v="4.2643923240938165E-3"/>
    <n v="0"/>
  </r>
  <r>
    <n v="305"/>
    <n v="6"/>
    <x v="64"/>
    <n v="39"/>
    <s v="Cloud Strategy - Over the last few weeks, some of have been in discussions with Google on their cloud and a question was raised about our cloud strategy, attached is our first attempt at this and has been reviewed with Marc Speichert, J Martin, and Amy Landucci - sharing with you and welcome any thoughts as well!"/>
    <s v="Rajvir Madan"/>
    <n v="1127"/>
    <n v="5"/>
    <d v="1899-12-30T17:33:00"/>
    <n v="0"/>
    <x v="6"/>
    <n v="4.4365572315882874E-2"/>
    <n v="0"/>
  </r>
  <r>
    <n v="306"/>
    <n v="0"/>
    <x v="56"/>
    <n v="2"/>
    <s v="Rich Communication Services, has always been there. Time is right to partner with providers like Verizon or ATT especially since GSK has the Global account And we could influence iPhone IOS to develop supporting protocols while Android is already on it..Not an easy game to win , however if we crack this, it will be our new e-comm channel with personal engagement. Thanks to Amy Labroo for bringing up this opportunity."/>
    <s v="Nakul Vyas shared a link."/>
    <n v="979"/>
    <n v="0"/>
    <d v="1899-12-30T15:00:00"/>
    <n v="0"/>
    <x v="5"/>
    <n v="2.0429009193054137E-3"/>
    <n v="0"/>
  </r>
  <r>
    <n v="307"/>
    <n v="3"/>
    <x v="65"/>
    <n v="11"/>
    <s v="Agile/VFQ - Help us to help you_x000d__x000a_We want to get our comms right &amp; we need your feedback to do that. Fill out the survey._x000d__x000a__x000d__x000a_This survey if you have had formal VFQ training:_x000d__x000a_â€¢for users within the GSK network including VPN_x000d__x000a_https://gskselectsurvey.gsk.com/TakeSurvey.aspx?SurveyID=86KL6o8KJl _x000d__x000a_â€¢for users with external devices e.g. ipad or iphone_x000d__x000a_https://ussah.gsk.com/GSKSelectSurvey/TakeSurvey.aspx?SurveyID=86KL6o8KJl   _x000d__x000a__x000d__x000a_This survey if you have NOT undertaken any formal VFQ training:   _x000d__x000a_â€¢for users within the GSK network including VPN_x000d__x000a_https://gskselectsurvey.gsk.com/TakeSurvey.aspx?SurveyID=8lKL6p3K08 _x000d__x000a_â€¢for users with external devices e.g. ipad or iphone_x000d__x000a_https://ussah.gsk.com/GSKSelectSurvey/TakeSurvey.aspx?SurveyID=8lKL6p3K08"/>
    <s v="Ashley Hunter shared a link."/>
    <n v="997"/>
    <n v="2"/>
    <d v="1899-12-30T22:37:00"/>
    <n v="0"/>
    <x v="5"/>
    <n v="1.60481444332999E-2"/>
    <n v="4"/>
  </r>
  <r>
    <n v="308"/>
    <n v="0"/>
    <x v="59"/>
    <n v="6"/>
    <s v="Hey team, please take the time to fill out this survey to help us get the communications right"/>
    <s v="Amy Landucci shared a post."/>
    <n v="961"/>
    <n v="0"/>
    <d v="1899-12-30T18:01:00"/>
    <n v="0"/>
    <x v="4"/>
    <n v="6.2434963579604576E-3"/>
    <n v="0"/>
  </r>
  <r>
    <n v="309"/>
    <n v="7"/>
    <x v="62"/>
    <n v="20"/>
    <s v="Agile/VFQ - CH Jira v1 available soon_x000d__x000a__x000d__x000a_It will be optimised to support Agile / VFQ principles and processes including Value definition in CH_x000d__x000a_- will be available to all in CH, and to external partners who have a MUDID._x000d__x000a_ We are in the process of completing the testing. We expect to start granting access soon. If you are a current Enterprise Jira user you will have to mirgate to CH Jira._x000d__x000a__x000d__x000a_If you would like access to the CH Jira and to discuss migration - please contact Ashley Hunter your CH Agile Transformation Agent._x000d__x000a__x000d__x000a_I know we will get enhancement requests - I'll work with Portfolio Management to set up a process around this."/>
    <s v="Ashley Hunter is with Clare Thompson and 13 others."/>
    <n v="972"/>
    <n v="0"/>
    <d v="1899-12-30T10:32:00"/>
    <n v="0"/>
    <x v="3"/>
    <n v="2.7777777777777776E-2"/>
    <n v="5"/>
  </r>
  <r>
    <n v="310"/>
    <n v="0"/>
    <x v="59"/>
    <n v="5"/>
    <s v="Thank you to all who joined our Smart Controls Overview session on 25th October. Here are the slides we presented (same as 6th September Tech Byte)."/>
    <s v="Mhairi Maclennan uploaded a file."/>
    <n v="932"/>
    <n v="0"/>
    <d v="1899-12-30T10:04:00"/>
    <n v="0"/>
    <x v="4"/>
    <n v="5.3648068669527897E-3"/>
    <n v="0"/>
  </r>
  <r>
    <n v="311"/>
    <n v="0"/>
    <x v="59"/>
    <m/>
    <s v="Great innovation in the Vaccines business!"/>
    <s v="Laura Sinden shared a post."/>
    <n v="932"/>
    <n v="0"/>
    <d v="1899-12-30T10:00:00"/>
    <n v="0"/>
    <x v="4"/>
    <n v="0"/>
    <n v="0"/>
  </r>
  <r>
    <n v="312"/>
    <n v="2"/>
    <x v="64"/>
    <n v="13"/>
    <s v="Hey Iâ€™m in the CH Making it Easier 2019 Planning_x000d__x000a_- guess what? Agile is on the agenda ðŸ™‚_x000d__x000a_I think the link to Discover. Disrupt. Deliver. and Agile Mindset being the change seemed to connect_x000d__x000a_I have offered our help to the MiE champions and their markets to educate &amp; coach in tools and techniques to practice Agile/ VFQ_x000d__x000a_Three of the team approached me during the day on the potential for VFQ Squad to help â€œbusinessâ€ run some experiments_x000d__x000a_BTW got great feedback about GM delight in EMEA on JDE being Agile and starting to deliver monthly_x000d__x000a_I love being in an environment where we are connecting with real people from markets trying to solve real world problems_x000d__x000a_#chagile #vfq"/>
    <s v="Ashley Hunter is with Michael Moore and 6 others."/>
    <n v="959"/>
    <n v="0"/>
    <d v="1899-12-30T16:42:00"/>
    <n v="0"/>
    <x v="6"/>
    <n v="1.5641293013555789E-2"/>
    <n v="7"/>
  </r>
  <r>
    <n v="313"/>
    <n v="0"/>
    <x v="63"/>
    <n v="22"/>
    <s v="Nice article here on Project vs. Product thinking. I love this statement: The real risk isnâ€™t missing a date, itâ€™s missing the mark completely on what value weâ€™re trying to deliver."/>
    <s v="James Masters shared a link."/>
    <n v="1027"/>
    <n v="2"/>
    <d v="1899-12-30T08:49:00"/>
    <n v="0"/>
    <x v="1"/>
    <n v="2.3369036027263874E-2"/>
    <n v="0"/>
  </r>
  <r>
    <n v="314"/>
    <n v="0"/>
    <x v="62"/>
    <n v="13"/>
    <s v="https://nyti.ms/2AoUCzX?smid=nytcore-ios-share"/>
    <s v="Ram Balasubramaniam shared a link."/>
    <n v="986"/>
    <n v="0"/>
    <d v="1899-12-30T19:40:00"/>
    <n v="0"/>
    <x v="3"/>
    <n v="1.3184584178498986E-2"/>
    <n v="0"/>
  </r>
  <r>
    <n v="315"/>
    <n v="7"/>
    <x v="66"/>
    <n v="20"/>
    <s v="Further to the call to action for every person to submit an innovation idea, with customer or consumer value, by the end of the year â€“ here is my idea._x000d__x000a_Not sure how we were supposed to submit ideas â€“ so how about we use the hashtag #myInnovationIdea_x000d__x000a_My idea is to explore crowd sourcing opportunity to drive engagement with consumers/shoppers â€“ by offering them cash/coupon incentives to take pictures of our products on shelf during their regular supermarket/pharmacy visit._x000d__x000a_They would download an app which has the image recognition capabilities we are developing with Orange Store â€“ to detect a range of KPIs such as share of shelf, out of stocks, planogram compliance. Once weâ€™ve lured them with the cash incentive we can then use the app to convert them into being brand advocates. We could even ask them to scan their shopping receipt â€“ to provide additional shopping insights._x000d__x000a_Aside from brand advocacy, shopper insights and promotional compliance â€“ it could potentially save on merchandiser costs and increase national coverage that cannot be done by field teams. Possibly even save on Nielson IMS costs._x000d__x000a_There are many challenges and obstacles to overcome such as how to manage the financial impact of giving a suitable incentive and paying a vendor license vs the hard/soft benefits. How to manage the numbers of users and mapping them to stores. How to train them to do instore execution such as picture stitching. And of course there is always privacy law._x000d__x000a_The cost vs value maybe formidable â€“ but if we had a clear method to progress the consumer journey to become brand advocates then it could drive recommendations. We could even invite them to seminars or incentivise them to refer a fiend._x000d__x000a_Of course, my idea is really building on information shared by others so I would like to acknowledge Rahul Saxena and Cindy Siu for sparking the idea. It seems a big challenge â€“ but I think it would be a good vehicle to experiment with."/>
    <s v="Alan Fisher"/>
    <n v="1501"/>
    <n v="0"/>
    <d v="1899-12-30T12:26:00"/>
    <n v="0"/>
    <x v="3"/>
    <n v="1.7988007994670221E-2"/>
    <n v="0"/>
  </r>
  <r>
    <n v="316"/>
    <n v="8"/>
    <x v="67"/>
    <n v="19"/>
    <s v="On Wednesday, the DDAI Team had a learning session with the Tech BPs on the Basics of GSK Advertising Tech Stack. A fascinating session led by Vaishnavi Logachari which covered how ads were served between the creator and the publisher, how the tech stack has changed to the new Google one, followed by Naveen Kalaimani presenting how the Google tech stack works and Long Ying presenting the China tech stack."/>
    <s v="Evan Asava Aree is with Ashish Pandey and 10 others."/>
    <n v="1030"/>
    <n v="0"/>
    <d v="1899-12-30T05:01:00"/>
    <n v="0"/>
    <x v="4"/>
    <n v="2.621359223300971E-2"/>
    <n v="0"/>
  </r>
  <r>
    <n v="317"/>
    <n v="0"/>
    <x v="62"/>
    <n v="13"/>
    <s v="The Copy Approval team has chosen to brand itself &quot;ProMotion&quot; to denote our aim to accelerate effective approvals of promotional materials in the Medical, Legal, and Regulatory space via adoption of PromoMats to replace the legacy Zinc system."/>
    <s v="Michael Ramsden is with Aygun Gunay and 4 others."/>
    <n v="950"/>
    <n v="0"/>
    <d v="1899-12-30T21:00:00"/>
    <n v="0"/>
    <x v="3"/>
    <n v="1.368421052631579E-2"/>
    <n v="0"/>
  </r>
  <r>
    <n v="318"/>
    <n v="4"/>
    <x v="68"/>
    <n v="18"/>
    <s v="Today we had Day 1 of the VFQ Foundation training for new joiners within the Data &amp; Analytics BI team. 17 members across 3 continents and 2 coaches participated. We had good engagement with the exercises and great idea/discussion. Packed agenda for the next couple of days."/>
    <s v="Chaitanya Garikapati is with Clare Thompson and 3 others."/>
    <n v="1047"/>
    <n v="0"/>
    <d v="1899-12-30T20:07:00"/>
    <n v="0"/>
    <x v="1"/>
    <n v="2.1012416427889206E-2"/>
    <n v="1"/>
  </r>
  <r>
    <n v="319"/>
    <n v="0"/>
    <x v="62"/>
    <n v="8"/>
    <s v="Thank you to everyone who came to the CH Tech All Hands sessions on Monday! Please find the deck attached. If you have any questions about the content, please let me know."/>
    <s v="Pippa Harris uploaded a file."/>
    <n v="952"/>
    <n v="0"/>
    <d v="1899-12-30T11:27:00"/>
    <n v="0"/>
    <x v="3"/>
    <n v="8.4033613445378148E-3"/>
    <n v="0"/>
  </r>
  <r>
    <n v="320"/>
    <n v="0"/>
    <x v="62"/>
    <n v="14"/>
    <s v="Meet and greet session at GSK Asiahouse with Pharma Tech SVP Shobie Ramakrishnan._x000d__x000a_Photo Credits : Nur"/>
    <s v="Praveen Raman is with Nur Fadhilah Mohamed Noor and Prakash Natarajan."/>
    <n v="1007"/>
    <n v="2"/>
    <d v="1899-12-30T06:32:00"/>
    <n v="0"/>
    <x v="3"/>
    <n v="1.5888778550148957E-2"/>
    <n v="0"/>
  </r>
  <r>
    <n v="321"/>
    <n v="0"/>
    <x v="63"/>
    <n v="11"/>
    <s v="Now providing the competency centre with our very own Product Manager and Product Ownership Guru to support and guide our feature teams as a total body of knowledge for our CH Tech Sales VFQ journey."/>
    <s v="Liz Cowley shared a post."/>
    <n v="979"/>
    <n v="0"/>
    <d v="1899-12-30T18:08:00"/>
    <n v="0"/>
    <x v="1"/>
    <n v="1.1235955056179775E-2"/>
    <n v="1"/>
  </r>
  <r>
    <n v="322"/>
    <n v="0"/>
    <x v="63"/>
    <n v="11"/>
    <s v="DON'T MISS OUT!_x000d__x000a_Reminder to everyone who is using General Assembly; at the bottom of your hompage there is the search bar for the whole of the GA Library. In here is over 300 modules which you have access to. I have just been through a couple of the Product Management modules and I have found them really inetresting."/>
    <s v="Clare Thompson is with Kaldip Gill and Rajvir Madan."/>
    <n v="972"/>
    <n v="0"/>
    <d v="1899-12-30T16:58:00"/>
    <n v="0"/>
    <x v="1"/>
    <n v="1.131687242798354E-2"/>
    <n v="0"/>
  </r>
  <r>
    <n v="323"/>
    <n v="0"/>
    <x v="63"/>
    <n v="4"/>
    <s v="Last week, I had the pleasure of facilitating the WLI UK(Womens Leadership Initiative) session on Two Carreer Couples. My Wife and I were joined by 3 couples who discussed the challenges &amp; positives of juggling home, family life etc, whilst both chase their carrers._x000d__x000a_Anyway this is a plug for the WLI UK group(and wider WLI initiatives). The team are constantly organising sessions like this._x000d__x000a_- Yesterdays topic was the importance of your Talent Card, delivered by Chris Macrae, Head of Talent_x000d__x000a_(The groups are open to all genders)_x000d__x000a_with Aniko Rozsa &amp; N'Kouma Ogun"/>
    <s v="Ntare Ogun shared a post."/>
    <n v="952"/>
    <n v="0"/>
    <d v="1899-12-30T10:04:00"/>
    <n v="0"/>
    <x v="1"/>
    <n v="4.2016806722689074E-3"/>
    <n v="0"/>
  </r>
  <r>
    <n v="324"/>
    <n v="0"/>
    <x v="50"/>
    <n v="6"/>
    <s v="Sunday, November 4, 2:00AM is when those of us in the United States set our clocks back ONE HOUR and say goodbye to Daylight Saving Time_x000d__x000a_The UK and many other parts of the world will change time on Sunday, October 28 at 2:00AM. Expect standard meeting times to be different for the week."/>
    <s v="Whitney Brown"/>
    <n v="988"/>
    <n v="0"/>
    <d v="1899-12-30T12:31:00"/>
    <n v="0"/>
    <x v="0"/>
    <n v="6.0728744939271256E-3"/>
    <n v="0"/>
  </r>
  <r>
    <n v="325"/>
    <n v="5"/>
    <x v="67"/>
    <n v="59"/>
    <s v="Hello Everyone,_x000d__x000a_The CH Tech LT spent 2 days this week in a High Performing Team (HPT) meeting. We focused on how we are performing as a team and what our stakeholders are saying about CH Tech._x000d__x000a_As a team we feel that we have made progress since our first HPT session especially in the areas of alignment to business goals and our working Atmosphere. We also identified a need to focus on better role clarity between functions and regions at the LT level as well as a need to continue to build our conflict management skills_x000d__x000a_The feedback from our stakeholders was very insightful, they asked us to continue to push harder to change the status quo, move faster, drive the CH move to agile. We will be going back to our stakeholders who took the time to be interviewed with a individual stakeholder plans on how we will address the feedback. As always we have things we can improve but I am very proud to be part of CH Tech so I will leave you with direct quote from the feedback_x000d__x000a_â€œThe new Tech Team is much better than ever: quality, team members, pace and focus on the end userâ€¦.keep it up and push onâ€_x000d__x000a_Rajvir Madan, Amy Geschke, Liz Cowley,Fabio Sidoli, Chloe Warren, Ashley Hunter, Nina Tatsiy, Shivani Saini,Kaldip Gill, Yating Lu, Kelly Ellis"/>
    <s v="Amy Landucci"/>
    <n v="1048"/>
    <n v="0"/>
    <d v="1899-12-30T15:34:00"/>
    <n v="0"/>
    <x v="4"/>
    <n v="6.1068702290076333E-2"/>
    <n v="1"/>
  </r>
  <r>
    <n v="326"/>
    <n v="14"/>
    <x v="69"/>
    <n v="27"/>
    <s v="I'm pleased to announce that Sudeep Gupta has been appointed as Delivery Director within Commercial Data &amp; Analytics (BI) function of CH DDAI team, effective October 15th. He will be based at GSK House._x000d__x000a_Sudeep joins us from Travelport which is a travel commerce platform that processes quarter of travel and hospitality data across the world. In Travelport he was heading the application delivery team within Data &amp; Analytics CoE where he and his team pioneered Big Data platform, Analytics and Cloud Analytic Platform. The solutions built provided analytics not only for internal customers but also were sold as products for external customers. Prior to Travelport Sudeep worked for financial organizations like Morgan Stanley, RBS, Deutsche Bank etc. playing various roles in their Regulatory, Compliance and DW/BI programs._x000d__x000a_In his role Sudeep will be responsible to manage the build, delivery and deployment activities involved in establishing our data and analytics strategy and contributing to the overall success of our BI program._x000d__x000a_Sudeep has completed graduation and post-graduation in Mathematics and Computer Science from Indian Institute of Technology, New Delhi, India._x000d__x000a_Please join me in welcoming him to the team!"/>
    <s v="Chaitanya Garikapati"/>
    <n v="1151"/>
    <n v="0"/>
    <d v="1899-12-30T18:52:00"/>
    <n v="0"/>
    <x v="4"/>
    <n v="3.5621198957428324E-2"/>
    <n v="0"/>
  </r>
  <r>
    <n v="327"/>
    <n v="11"/>
    <x v="70"/>
    <n v="16"/>
    <s v="Time to Tech Up! Sprint 2 of General Assembly needs to be completed by 7th Oct. I have completed and tagging few people to complete it asap. Once done tag three more people to finish this. Access GA from below link and log using GSK e-mail ID._x000d__x000a_https://my.generalassemb.ly/"/>
    <s v="Ashish Pandey is with Lawrence Chan and 8 others."/>
    <n v="1178"/>
    <n v="0"/>
    <d v="1899-12-30T09:50:00"/>
    <n v="0"/>
    <x v="3"/>
    <n v="2.2920203735144314E-2"/>
    <n v="0"/>
  </r>
  <r>
    <n v="328"/>
    <n v="13"/>
    <x v="70"/>
    <n v="35"/>
    <s v="APAC Website Optimization Power BI Dashboard_x000d__x000a_We have created an MVP - website optimization dashboard, to equip the business with insights on web performance to communicate with the Digital delivery team._x000d__x000a_Want to know more? Watch the video below!_x000d__x000a_#1APACdigital_x000d__x000a_Prakash Natarajan Midya Nafadini Melvin Wong"/>
    <s v="Evan Asava Aree"/>
    <n v="1174"/>
    <n v="2"/>
    <d v="1899-12-30T04:59:00"/>
    <n v="339"/>
    <x v="3"/>
    <n v="4.2589437819420782E-2"/>
    <n v="0"/>
  </r>
  <r>
    <n v="329"/>
    <n v="0"/>
    <x v="67"/>
    <n v="5"/>
    <s v="Hello Everyone!_x000d__x000a_Welcome to Episode 2 of the CH Techx Talks podcast. This week's episode features an interview with Shaafi Khokhar, Digital Analytics and Media Delivery Director. Thanks to Savi Arora for hosting the Q&amp;A. In each episode, you will hear someone from our organization share their unique ideas, motivations, and experiences to help shape the future at GSK._x000d__x000a_Episode 2 - Meeting Shaafi_x000d__x000a_https://soundcloud.com/â€¦/ch-tech-episode2-meeting-sâ€¦/s-ad3Mg_x000d__x000a_If you would like to be featured in a future episode, please contact me at mason.r.mcclanahan@gsk.com._x000d__x000a_Thanks,_x000d__x000a_Mason"/>
    <s v="Mason McClanahan is with Savi Arora and 2 others."/>
    <n v="998"/>
    <n v="0"/>
    <d v="1899-12-30T19:27:00"/>
    <n v="0"/>
    <x v="4"/>
    <n v="5.0100200400801601E-3"/>
    <n v="0"/>
  </r>
  <r>
    <n v="330"/>
    <n v="0"/>
    <x v="67"/>
    <n v="9"/>
    <s v="Link to the Advertising basics slides on Wednesday!"/>
    <s v="Evan Asava Aree uploaded a file."/>
    <n v="991"/>
    <n v="0"/>
    <d v="1899-12-30T05:01:00"/>
    <n v="0"/>
    <x v="4"/>
    <n v="9.0817356205852677E-3"/>
    <n v="0"/>
  </r>
  <r>
    <n v="331"/>
    <n v="0"/>
    <x v="71"/>
    <n v="1"/>
    <s v="Following on from Charlotte Taylorâ€™s great summaries of voice tech, this article is a useful summary of why voice tech is of interest in a hospital setting. The article highlights that the approach to voice pilots is just as important as the budget allocated... hence the need to adopt iterative releases and weed out ineffective pilots_x000d__x000a_https://www.healthcareitnews.com/â€¦/why-2018-year-voice-techâ€¦"/>
    <s v="Michael Moore"/>
    <n v="966"/>
    <n v="0"/>
    <d v="1899-12-30T18:13:00"/>
    <n v="0"/>
    <x v="6"/>
    <n v="1.0351966873706005E-3"/>
    <n v="0"/>
  </r>
  <r>
    <n v="332"/>
    <n v="2"/>
    <x v="28"/>
    <n v="23"/>
    <s v="Preparing a sensory room for a childrenâ€™s group home with Lorrie Marino, Mackenzie Milner, and Mason McClanahan"/>
    <s v="Cathy Carnevale is with Mason McClanahan."/>
    <n v="1030"/>
    <n v="2"/>
    <d v="1899-12-30T15:18:00"/>
    <n v="0"/>
    <x v="3"/>
    <n v="2.621359223300971E-2"/>
    <n v="0"/>
  </r>
  <r>
    <n v="333"/>
    <n v="0"/>
    <x v="71"/>
    <n v="5"/>
    <s v="Good example of implementing a standard system exploring innovative ways of using it. It is our responsibility to allways challenge and explore new possibilities to help the business to be more agile. Thanks to JacarepaguÃ¡ LT that was very supportive on that !"/>
    <s v="Marcelo Wittlich uploaded a file."/>
    <n v="970"/>
    <n v="0"/>
    <d v="1899-12-30T12:51:00"/>
    <n v="0"/>
    <x v="6"/>
    <n v="5.1546391752577319E-3"/>
    <n v="1"/>
  </r>
  <r>
    <n v="334"/>
    <n v="7"/>
    <x v="68"/>
    <n v="31"/>
    <s v="The B2B Customer Self Service Portal gskchdirect.com is live in Spain. The first customer logged in last night and we will now invite a further 9 customers to log in. The first release includes order status, delivery status and case management. A second release of invoice and payment status is due by end October. The pilot will then scale to 500 customers._x000d__x000a_Iâ€™d like to thank Vanessa Hanson, Sushma Swamy, Matthew Rowell, Georgina Quayle and the Wipro team for all their efforts in building this new solution and getting it live in 4 months. We could not have done this without the invaluable insight and support of Guilherme Ubiali, David Jiminez, Daniel Abad and Esther Alonso._x000d__x000a_#chagile #gskchdirect"/>
    <s v="Nick Simpson is with Daniel Abad Garcia and 7 others."/>
    <n v="1071"/>
    <n v="0"/>
    <d v="1899-12-30T08:48:00"/>
    <n v="0"/>
    <x v="1"/>
    <n v="3.5480859010270774E-2"/>
    <n v="1"/>
  </r>
  <r>
    <n v="335"/>
    <n v="0"/>
    <x v="71"/>
    <n v="2"/>
    <s v="Excellent way to evangelise power BI a.k.a #Powerbuddies_x000d__x000a_Take a look at our SEA Power buddies workplace group for more ...._x000d__x000a_Great work Sharon Goh Chai Poh Ng Phil Damerell.. way to go .."/>
    <s v="Praveen Raman shared a post."/>
    <n v="971"/>
    <n v="0"/>
    <d v="1899-12-30T11:34:00"/>
    <n v="0"/>
    <x v="6"/>
    <n v="2.0597322348094747E-3"/>
    <n v="0"/>
  </r>
  <r>
    <n v="336"/>
    <n v="12"/>
    <x v="72"/>
    <n v="30"/>
    <s v="I am very excited to welcome Geoffrey Tan as Consumer Healthcare Tech Commercial Data Analytics Manager APAC within the Digital, Data/Analytics and Innovation APAC team based in GSK Asia House, Singapore from 15th Oct 2018. He has spent more than 10 years of his professional career in the manufacturing, consulting and FMCG space focusing on business warehouse, reporting and data analytics._x000d__x000a_Prior to joining GSK, he held multiple roles in Diageo including regional business analyst, Global BI operations lead, APAC data analytics manager and global analytics technology and development commercial manager. In addition, he has worked on IS transformation, operations, finance, commercial (secondary data management, outlet management, commercial KPIs) and supply analytics deployment, governance and data modeling, strategy and business partnering. Core skills include streamlining business process and technology expertise on SAP, Azure and various BI front-end tools._x000d__x000a_Please join me in congratulating Geoffrey and welcoming him to our team."/>
    <s v="Prakash Natarajan"/>
    <n v="1115"/>
    <n v="0"/>
    <d v="1899-12-30T13:15:00"/>
    <n v="0"/>
    <x v="0"/>
    <n v="3.766816143497758E-2"/>
    <n v="0"/>
  </r>
  <r>
    <n v="337"/>
    <n v="6"/>
    <x v="68"/>
    <n v="35"/>
    <s v="Say hi to the Classic ERP team in GA&amp;D_x000d__x000a_- on 1-Oct the team previously known as CH Back Office moved under Bhaps Bagar in Operations GA&amp;D_x000d__x000a_Last week with great sadness I performed my last action by transitioning the team to John Ramanath the interim head until they recruit a new lead._x000d__x000a_Some team components have been re-aligned to fit within the GA&amp;D structure_x000d__x000a_- JDE Product Owner, Dilip Thakrar and team move under Oliver McWilliams in the functional area._x000d__x000a_- Developers moved under Nick Youens in Software Development._x000d__x000a_- Helen Field, Joao Sidou and CWs working on CERPS W20 move under Paul Donovan Production owner_x000d__x000a_- Jo Taylor (JDE), Edina Csabai (SUN), John Ramanath (Delivery) and Gabriella Subtil (Global Data Services) and teams now form Classic ERP_x000d__x000a_I had the most amazing 5 years working with this group of talented and dedicated people whose team culture was utterly brilliant and whose focus on the customer and delivering excellence was humbling._x000d__x000a_CH and I will always miss you! Best of luck in your future endeavours."/>
    <s v="Ashley Hunter is with James Masters and 4 others."/>
    <n v="1124"/>
    <n v="4"/>
    <d v="1899-12-30T21:00:00"/>
    <n v="0"/>
    <x v="1"/>
    <n v="4.0035587188612103E-2"/>
    <n v="0"/>
  </r>
  <r>
    <n v="338"/>
    <n v="0"/>
    <x v="71"/>
    <n v="8"/>
    <s v="Any of this sound familiar? Donâ€™t wait for innovation to happen, become a now-ist!"/>
    <s v="Richard Cooke shared a link."/>
    <n v="994"/>
    <n v="0"/>
    <d v="1899-12-30T07:31:00"/>
    <n v="0"/>
    <x v="6"/>
    <n v="8.0482897384305842E-3"/>
    <n v="0"/>
  </r>
  <r>
    <n v="339"/>
    <n v="0"/>
    <x v="28"/>
    <n v="1"/>
    <s v="Several people have asked me what a &quot;BOT Store&quot; looks like... well here you can see for your self, follow my link below to look at Automation Anywhere's BOT store!_x000d__x000a_I've challenged my central RPA team colleagues to see if we can something similar within GSK... ðŸ˜‰"/>
    <s v="Neale Russell shared a post."/>
    <n v="1000"/>
    <n v="0"/>
    <d v="1899-12-30T22:45:00"/>
    <n v="0"/>
    <x v="3"/>
    <n v="1E-3"/>
    <n v="0"/>
  </r>
  <r>
    <n v="340"/>
    <n v="0"/>
    <x v="28"/>
    <n v="12"/>
    <s v="Day 1 well spent with Denture Care category team to define our first SmileCare MVP (Minimum Viable Product)._x000d__x000a_Read full story here: https://gsk-workplace.facebook.com/groups/1884323025227421/permalink/2147361545590233/"/>
    <s v="Kamil Zahid is in Weybridge."/>
    <n v="1015"/>
    <n v="0"/>
    <d v="1899-12-30T11:28:00"/>
    <n v="0"/>
    <x v="3"/>
    <n v="1.1822660098522168E-2"/>
    <n v="0"/>
  </r>
  <r>
    <n v="341"/>
    <n v="0"/>
    <x v="28"/>
    <n v="7"/>
    <s v="A Go to Market strategy for data and customer journey that resonates well with our opportunities and challenges._x000d__x000a_In summary it talks about -_x000d__x000a_1. Doing the right regional solution with global reusability in Mind._x000d__x000a_2. Develop global capabilities that regions can execute on._x000d__x000a_3. And How to work with hybrid cloud._x000d__x000a_Video is long but great topics on Data democratization , ML , regional / global governance , hybrid cloud which we are evolving._x000d__x000a_@Amy Landucci , @Rajvir Madan, @Shivani Saini @ Amy Geschke, @ Liz Cowly , @ Alberto and @Nina Taitsy... would love to see a similar video from you all on_x000d__x000a_- Where are we in the data journey according to you? Voice of Customer, tool capability , impact to business.. etc_x000d__x000a_- What has worked well and what needs to improve ?_x000d__x000a_- What should be our 2019 driving force and mantra for data ?"/>
    <s v="Nakul Vyas shared a link."/>
    <n v="1020"/>
    <n v="0"/>
    <d v="1899-12-30T03:58:00"/>
    <n v="0"/>
    <x v="3"/>
    <n v="6.8627450980392156E-3"/>
    <n v="0"/>
  </r>
  <r>
    <n v="342"/>
    <n v="8"/>
    <x v="72"/>
    <n v="30"/>
    <s v="When not working I try to find time to volunteer with my local fire deptarment. Last week I had the oppurtunity to take a day and teach classrooms of kids all about fire saftefy and prevention. Feel proud to work for a company that encourages such acts!"/>
    <s v="Daniel Hall"/>
    <n v="1111"/>
    <n v="0"/>
    <d v="1899-12-30T02:11:00"/>
    <n v="0"/>
    <x v="0"/>
    <n v="3.4203420342034205E-2"/>
    <n v="0"/>
  </r>
  <r>
    <n v="343"/>
    <n v="0"/>
    <x v="68"/>
    <n v="2"/>
    <s v="Hi all,_x000d__x000a_Having worked with CH Tech on the build for quality systems in the design &amp; development of Medical Mobile App products, I thought it would be interesting to challenge you to show your Q-factor!_x000d__x000a_Watch the video on how to do this. #CHQualityday"/>
    <s v="Laura Sinden shared a post."/>
    <n v="1025"/>
    <n v="0"/>
    <d v="1899-12-30T11:40:00"/>
    <n v="0"/>
    <x v="1"/>
    <n v="1.9512195121951219E-3"/>
    <n v="0"/>
  </r>
  <r>
    <n v="344"/>
    <n v="0"/>
    <x v="72"/>
    <n v="5"/>
    <s v="Challenge and question!"/>
    <s v="Liz Cowley shared a post."/>
    <n v="1046"/>
    <n v="0"/>
    <d v="1899-12-30T22:10:00"/>
    <n v="0"/>
    <x v="0"/>
    <n v="4.7801147227533461E-3"/>
    <n v="0"/>
  </r>
  <r>
    <n v="345"/>
    <n v="11"/>
    <x v="73"/>
    <n v="21"/>
    <s v="At google next in London waiting for keynote to start - anyone else here ?"/>
    <s v="Amy Geschke"/>
    <n v="1124"/>
    <n v="0"/>
    <d v="1899-12-30T08:59:00"/>
    <n v="0"/>
    <x v="3"/>
    <n v="2.8469750889679714E-2"/>
    <n v="0"/>
  </r>
  <r>
    <n v="346"/>
    <n v="0"/>
    <x v="72"/>
    <n v="7"/>
    <s v="Trello_x000d__x000a_A number of teams across CH Tech, and the wider GSK organisation, have been using a public cloud based â€˜sticky noteâ€™ tool called Trello, which is hosted in the US.    _x000d__x000a_Because name and email address (basic Personal Information) are required to register and use the site, this poses a Privacy risk.  _x000d__x000a_We have also found that some teams have set up Trello accounts which were left fully open - the content was freely available to anyone that cared to view it on the internet.  _x000d__x000a_In GSK for us to store PI and any confidential GSK information, a Privacy Impact Assessment and a Data Security Assessment must be completed and an enterprise contract in place with Trello. It is possible to do this, but has not been done in the case of Trello. _x000d__x000a_This means that Trello is not currently approved for use for GSK business activities and any teams in CH Tech using it must stop immediately. _x000d__x000a_The enterprise version of Jira is in the process of being implemented and this provides Kanban board functionality, and GSK already has the Brown Paper tool which is available for use.  _x000d__x000a_This applies to all public domain tools."/>
    <s v="Mhairi Maclennan"/>
    <n v="1071"/>
    <n v="7"/>
    <d v="1899-12-30T11:14:00"/>
    <n v="0"/>
    <x v="0"/>
    <n v="1.3071895424836602E-2"/>
    <n v="0"/>
  </r>
  <r>
    <n v="347"/>
    <n v="11"/>
    <x v="74"/>
    <n v="18"/>
    <s v="The GSK Living Our Values 2/2 training was launched this week and hopefully everyone has seen the addition to their MyLearning plan. This is important training for everyone to take. This session covers Data Breach Reporting, Anti-Bribery and Corruption, Write Right and Social Media and Sexual Harassment. I'm committed to living our GSK Values and Expectations and have completed this already - are you?"/>
    <s v="Chloe Warren is with Yating Lu and 12 others."/>
    <n v="1131"/>
    <n v="0"/>
    <d v="1899-12-30T15:42:00"/>
    <n v="0"/>
    <x v="4"/>
    <n v="2.564102564102564E-2"/>
    <n v="0"/>
  </r>
  <r>
    <n v="348"/>
    <n v="0"/>
    <x v="72"/>
    <n v="17"/>
    <s v="Please join me in congratulating Gosia Kubacka for her â€œFirst SFA Superhero of the monthâ€ Award! Gosia has been recognised by our Users and the team for stepping up during the Sunrise go-live and going the extra mile to avoid negative Customer impact during the biggest UI change since the deployment of First SFA. She has displayed inspiring initiative, engagement and communication skills and has been a great advocate for the First SFA team towards our Customers. Well done, Gosia, and thank you for your commitment!    _x000d__x000a_The â€First SFA Superheroâ€ Award (and the runner-up) will from now on be awarded monthly, however while we are transitioning to this new rhythm, let me make sure to mention the all recognitions that the First SFA team members received in Q3. Great job team, thanks!  _x000d__x000a_- Adam Fryzka â€“ Bronze reward for exceeding expectations on his contribution to the last releases  _x000d__x000a_- Agnieszka Nazarenko â€“ Silver reward for managing a double role in Q1/Q2 ðŸ˜Š  _x000d__x000a_- Alejandro Valdivia â€“ Bronze reward for his stepping up during Sunrise go-live  _x000d__x000a_- Chinmaya Mishra â€“ Bronze reward for his engagement in VFQ and support of Backlog cull  _x000d__x000a_- Lukasz Zablocki â€“ Silver reward for establishing Service transition process  _x000d__x000a_- Malgorzata Kubacka â€“ Silver reward for her engagement in Sunrise (Superhero)  _x000d__x000a_- Piotr Skitek â€“ Bronze reward for his exemplary engagement in VFQ transformation"/>
    <s v="Gabi Tysarzik shared a post."/>
    <n v="1037"/>
    <n v="0"/>
    <d v="1899-12-30T08:10:00"/>
    <n v="0"/>
    <x v="0"/>
    <n v="1.6393442622950821E-2"/>
    <n v="2"/>
  </r>
  <r>
    <n v="349"/>
    <n v="3"/>
    <x v="54"/>
    <n v="37"/>
    <s v="Our Expert Portal for Oral Health has gone live! Check out the content and the bells and whistles like sample fulfillment. Shout out to Tess Player, Nadine Slyper, William Carter, Savi Arora, Iesh Arora, Benjamin Stillwell, and Amy Carickhoff! #teamworkmakesthedreamwork_x000d__x000a_https://www.gskhealthpartner.com/en-gb/oral-health/"/>
    <s v="Helen Chan"/>
    <n v="1065"/>
    <n v="0"/>
    <d v="1899-12-30T20:05:00"/>
    <n v="0"/>
    <x v="6"/>
    <n v="3.7558685446009391E-2"/>
    <n v="0"/>
  </r>
  <r>
    <n v="350"/>
    <n v="4"/>
    <x v="54"/>
    <n v="17"/>
    <s v="Day 2 of the Google Next Conference is over, here's some highlights of the 2 days. Overall, some incredible innovation happening in Google, top themes were security, scalability, ML &amp; AI,_x000d__x000a_â€¢ Productivity - major component of the conference was on how G Suite is helping large enterprises become more productive with their offering of chrome books with G Suite. During an interactive session we created a spreadsheet and presentation collaboratively in about 5 mins. We also got to play with JamBoard, smart white board with modern gesture recognition and connection to Internet and email to easily send whiteboard sessions to the team._x000d__x000a_â€¢ There was lots on AI and ML, the highlight for me was AutoML and Vision API. We had an example from Zoology Society London, on how they've trained remote cameras to identify species, a task which would take months manually now can be done in hours. My favourite example was from Ubisoft who ran a project in collaboration with Beni Hassan to create a tool to allow egyptologists to identify and combine hieroglyphics into modern language. However, they didn't have enough examples of hieroglyphics to train/test the model so they turned to crowd sourcing, they got Assassin Creed players to trace out hieroglyphics and managed to train/test their model to acceptable accuracy and passed benchmarks set by NetVision. Not only does it recognise hieroglyphs but it can understand the sequence of hieroglyphs to form a sentence. The more it is fed the better the dictionary gets._x000d__x000a_â€¢ Also seen examples of Natural Language ML which can auto label, but also translate using your camera. You can try one of the experiments being developed here. https://thing-translator.appspot.com_x000d__x000a_â€¢ App building - had a couple of sessions on the various app building tools available. AppMaker which is a low code tool similar to PowerApps. Serverless you can deploy your app/code to the cloud and it can auto scale for volume management by replicating instances and load balancing across them. You can now also port your code to kubernetes for on premise deployment, the example they give was of a oil and gas client who were using Google cloud but needed on premise to run the same applications on an oil rig. Apigee also gave a demo of their API management tool, the tool can help you build, deploy and externalise your code, whilst it also creates the documentation for your API package as well, among many other features._x000d__x000a_â€¢ Last of all, was the Google Network itself, 40% of the world's daily Internet traffic passes through Google's network, however, Google premium cloud network can handle the traffic of the entire Internet twice over. They're deploying new transatlantic cables, with some best in class routing to reduce hops between 2 destinations._x000d__x000a_If you want to see highlights, you can download the Google next app from playstore or apple store where they have added videos from some of the sessions"/>
    <s v="Hassan Ikhlaq"/>
    <n v="1066"/>
    <n v="0"/>
    <d v="1899-12-30T20:45:00"/>
    <n v="0"/>
    <x v="6"/>
    <n v="1.9699812382739212E-2"/>
    <n v="0"/>
  </r>
  <r>
    <n v="351"/>
    <n v="0"/>
    <x v="75"/>
    <n v="3"/>
    <s v="Great Read out from US marketing sessions - nurturing intuitive assets and driving mental availability- â€œ Rules of Brand Growth.â€"/>
    <s v="Nakul Vyas shared a post."/>
    <n v="1030"/>
    <n v="0"/>
    <d v="1899-12-30T02:45:00"/>
    <n v="0"/>
    <x v="4"/>
    <n v="2.9126213592233011E-3"/>
    <n v="0"/>
  </r>
  <r>
    <n v="352"/>
    <n v="0"/>
    <x v="54"/>
    <n v="6"/>
    <s v="Words are the most important aspect of UX. Any application you are creating should focus on the words your customers use to describe their needs - not the company's."/>
    <s v="Chance Bliss shared a link."/>
    <n v="1056"/>
    <n v="0"/>
    <d v="1899-12-30T14:42:00"/>
    <n v="0"/>
    <x v="6"/>
    <n v="5.681818181818182E-3"/>
    <n v="0"/>
  </r>
  <r>
    <n v="353"/>
    <n v="0"/>
    <x v="54"/>
    <n v="5"/>
    <s v="See how USA is Making it Easier with Power BI."/>
    <s v="Amanda PellnÃ¤s shared a post."/>
    <n v="1008"/>
    <n v="0"/>
    <d v="1899-12-30T13:13:00"/>
    <n v="0"/>
    <x v="6"/>
    <n v="4.96031746031746E-3"/>
    <n v="0"/>
  </r>
  <r>
    <n v="354"/>
    <n v="0"/>
    <x v="76"/>
    <n v="6"/>
    <s v="Hello. Passing this along since I've also heard many people have been struggling with this new feature."/>
    <s v="Cathy Byrne shared a post."/>
    <n v="1070"/>
    <n v="0"/>
    <d v="1899-12-30T13:53:00"/>
    <n v="0"/>
    <x v="1"/>
    <n v="5.6074766355140183E-3"/>
    <n v="0"/>
  </r>
  <r>
    <n v="355"/>
    <n v="0"/>
    <x v="54"/>
    <n v="27"/>
    <s v="AGILE - You are doing wonders.  _x000d__x000a_A BIG thank you to Suma and Platforms team for setting up new Azure components on high priority basis. This will ease up the Power BI Journey."/>
    <s v="Raj Khemani is with J Martin and 11 others."/>
    <n v="1060"/>
    <n v="0"/>
    <d v="1899-12-30T05:01:00"/>
    <n v="0"/>
    <x v="6"/>
    <n v="2.5471698113207548E-2"/>
    <n v="0"/>
  </r>
  <r>
    <n v="356"/>
    <n v="0"/>
    <x v="54"/>
    <n v="9"/>
    <s v="Another Making It Easier solution... I remember the excitement from Northern Europe when we started to pilot / test! Now available both internally &amp; externally!"/>
    <s v="Neale Russell shared a post."/>
    <n v="1051"/>
    <n v="0"/>
    <d v="1899-12-30T06:08:00"/>
    <n v="0"/>
    <x v="6"/>
    <n v="8.5632730732635581E-3"/>
    <n v="0"/>
  </r>
  <r>
    <n v="357"/>
    <n v="0"/>
    <x v="73"/>
    <n v="15"/>
    <s v="CIO of EON commenting at Google Next2018 on how Culture is key to their successful digital transformation - look familiar ?"/>
    <s v="Amy Geschke"/>
    <n v="1080"/>
    <n v="0"/>
    <d v="1899-12-30T14:55:00"/>
    <n v="0"/>
    <x v="3"/>
    <n v="1.3888888888888888E-2"/>
    <n v="0"/>
  </r>
  <r>
    <n v="358"/>
    <n v="9"/>
    <x v="77"/>
    <n v="67"/>
    <s v="Amazing day painting, building and planting at a senior citizens sheltered housing complex. Thank you Vanessa Hanson and Alice Wrenshall for planning the day"/>
    <s v="Amy Landucci"/>
    <n v="1274"/>
    <n v="0"/>
    <d v="1899-12-30T17:29:00"/>
    <n v="0"/>
    <x v="1"/>
    <n v="5.9654631083202514E-2"/>
    <n v="0"/>
  </r>
  <r>
    <n v="359"/>
    <n v="0"/>
    <x v="73"/>
    <n v="33"/>
    <s v="Hello CH Tech, today is World Mental Health Day_x000d__x000a_As a niece that has watched Aunts and Uncles struggle with Mental Health issues of depression, anxiety and the loss of one of my favorite aunts to suicideâ€¦I know how the stigmas of these battles can lead to people hiding their pain._x000d__x000a_It is up to all of us to get educated on mental health and to help shift the conversation to one of understanding and empathy_x000d__x000a_If you need to talk to someone now about your own mental health please contact the Employee Assistance Programme https://myconnect.gsk.com/sites/ehs/eap/Pages/default.aspx or your local employee health team in confidence._x000d__x000a_Carlton's message below is a powerful one, please take the time to listen"/>
    <s v="Amy Landucci shared a post."/>
    <n v="1117"/>
    <n v="0"/>
    <d v="1899-12-30T12:46:00"/>
    <n v="0"/>
    <x v="3"/>
    <n v="2.954341987466428E-2"/>
    <n v="0"/>
  </r>
  <r>
    <n v="360"/>
    <n v="0"/>
    <x v="73"/>
    <n v="1"/>
    <s v="Do you have content in an Office 365 Team Site or OneDrive for Business that you havenâ€™t touched in a while? There are new processes coming, including a janitor, which will automatically delete anything in your Team Site Libraries (from 21 October) and OneDrive for Business (from 11 November) that hasnâ€™t been modified for three years or more."/>
    <s v="Mhairi Maclennan uploaded a file."/>
    <n v="1030"/>
    <n v="4"/>
    <d v="1899-12-30T11:53:00"/>
    <n v="0"/>
    <x v="3"/>
    <n v="4.8543689320388345E-3"/>
    <n v="0"/>
  </r>
  <r>
    <n v="361"/>
    <n v="0"/>
    <x v="73"/>
    <n v="1"/>
    <s v="Hello,_x000d__x000a_Would like to bring to your attention that we have made a couple of changes into our change management tool supporting all JDE and SUN change requests._x000d__x000a_These changes have been introduced in order to simplify and streamline the change process. By doing that, we are improving decision making and tracking more efficiently._x000d__x000a_More details can be found into attached document."/>
    <s v="Srecko Podvinski uploaded a file."/>
    <n v="1029"/>
    <n v="0"/>
    <d v="1899-12-30T08:17:00"/>
    <n v="0"/>
    <x v="3"/>
    <n v="9.7181729834791054E-4"/>
    <n v="0"/>
  </r>
  <r>
    <n v="362"/>
    <n v="2"/>
    <x v="77"/>
    <n v="18"/>
    <s v="Great progress done by the CH SC Tech team accelerating delivery and adoption of Power BI within the CH Supply Chain across regions and manufacturing sites following the Power BI strategy confirmation for CH SC. (You might remember my commitment during the CH Tech conference ;-) )._x000d__x000a_Excellent feedback provided so far by CH SC LT members. Including great collaboration with the Commercial teams._x000d__x000a_Really exciting time. Thanks team, keep on going!"/>
    <s v="Alberto Reinoso uploaded a file."/>
    <n v="1115"/>
    <n v="0"/>
    <d v="1899-12-30T17:06:00"/>
    <n v="0"/>
    <x v="1"/>
    <n v="1.7937219730941704E-2"/>
    <n v="0"/>
  </r>
  <r>
    <n v="363"/>
    <n v="2"/>
    <x v="78"/>
    <n v="25"/>
    <s v="I had the privilege to join this weekâ€™s we.Connect - Smart Factory MES conference in Berlin. Great insights regarding industry trends around Manufacturing Digitalization and a great opportunity to align with key partners our opportunities for experimentation. Two clear opportunities identified already: 1. Use of AR for manufacturing lines change overs time reduction , 2. use of biometrics for manufacturing shopfloor systems log-in."/>
    <s v="Alberto Reinoso"/>
    <n v="1169"/>
    <n v="3"/>
    <d v="1899-12-30T17:01:00"/>
    <n v="0"/>
    <x v="1"/>
    <n v="2.5662959794696322E-2"/>
    <n v="0"/>
  </r>
  <r>
    <n v="364"/>
    <n v="3"/>
    <x v="79"/>
    <n v="9"/>
    <s v="Last week I participated within a Tech-wide Focus on BREXIT session to share GSK's approach to Brexit and how Tech are supporting. Please find a link to the session recording &amp; slides._x000d__x000a_There is a section I covered on CH and if you have any further questions after listening to the recording or vieweing the presentation - please don't hesitate to contact me._x000d__x000a_I also recommend that you also watch the CH BREXIT lunch and learn video posted by Salewa Akomolafe, CH Brexit Lead for greater details on how CH is impacted."/>
    <s v="Neale Russell shared a post."/>
    <n v="1071"/>
    <n v="2"/>
    <d v="1899-12-30T13:49:00"/>
    <n v="0"/>
    <x v="0"/>
    <n v="1.3071895424836602E-2"/>
    <n v="0"/>
  </r>
  <r>
    <n v="365"/>
    <n v="4"/>
    <x v="80"/>
    <n v="15"/>
    <s v="Next week I'm attending the 'Subscribed' conference in London to learn more about the subscription economy. I want to go in with some ideas inspiration!_x000d__x000a_What opportunities do you see for CH in the subscription economy?... Inspire me!"/>
    <s v="James Masters shared a link."/>
    <n v="1148"/>
    <n v="0"/>
    <d v="1899-12-30T09:25:00"/>
    <n v="0"/>
    <x v="6"/>
    <n v="1.6550522648083623E-2"/>
    <n v="0"/>
  </r>
  <r>
    <n v="366"/>
    <n v="0"/>
    <x v="76"/>
    <n v="5"/>
    <s v="Bryan Wong and his team is gearing up to touch some remarkable feats next year with the help of DMS, SFA and iStore ..._x000d__x000a_10% ðŸ˜Ž( not 2, not 5, 5+5 it is two hi-fives as in picture!) uplift is not too bad to expect from GT , given the commitment from everyone as in the group picture from the closure session @ iStore workshop today conducted by Rin Russel . Way to GO #Team Malaysia Edwin Ong Kenneth Leong Stella Toh"/>
    <s v="Praveen Raman shared a post."/>
    <n v="1015"/>
    <n v="0"/>
    <d v="1899-12-30T10:08:00"/>
    <n v="0"/>
    <x v="1"/>
    <n v="4.9261083743842365E-3"/>
    <n v="0"/>
  </r>
  <r>
    <n v="367"/>
    <n v="2"/>
    <x v="69"/>
    <n v="16"/>
    <s v="I am pleased to announce that Kaashif Ahmad has been appointed Service Manager within the Digital Analytics and Media Tech function of CH DDAI team, effective 8th October 2018._x000d__x000a_Kaashif has worked in the Digital Marketing industry for over 3 years and will be joining us from Publicis Groupe. He began by managing all EMEA clients, where he worked on implementing processes across each brand. He then moved onto creating strategies and consulting clients on how to optimize their websites to improve tracking and campaign performance. He worked closely with brands such as, Procter &amp; Gamble (P&amp;G), Ernst &amp; Young (EY), VISA and Cineworld._x000d__x000a_In his role, Kaashif will be responsible for leading the tagging project and the agency associated with this as well as supporting the team on various projects such as Datorama, Google Tag Manager, Google Analytics etc. I am thrilled that Kaashif is joining the team and will be based at GSK House, his technical expertise in all things Digital Media will be a very welcome addition to the team and will allow the Tech organization to play a significant role in this space going forward._x000d__x000a_Please join me in welcoming Kaashif to the team and wishing him the very best in his new role."/>
    <s v="Shaafi Khokhar is with Rajvir Madan."/>
    <n v="1092"/>
    <n v="0"/>
    <d v="1899-12-30T15:30:00"/>
    <n v="0"/>
    <x v="4"/>
    <n v="1.6483516483516484E-2"/>
    <n v="0"/>
  </r>
  <r>
    <n v="368"/>
    <n v="7"/>
    <x v="77"/>
    <n v="30"/>
    <s v="Clare Thompson wraps up day 1 of VFQ journey for Aurora ( and my presenting debut as a coach ). Fabulous engagement from what was our biggest team yet. Looking forward to day 2!"/>
    <s v="Amy Geschke"/>
    <n v="1137"/>
    <n v="0"/>
    <d v="1899-12-30T16:41:00"/>
    <n v="0"/>
    <x v="1"/>
    <n v="3.2541776605101144E-2"/>
    <n v="1"/>
  </r>
  <r>
    <n v="369"/>
    <n v="2"/>
    <x v="69"/>
    <n v="21"/>
    <s v="https://gsk-workplace.facebook.com/100026691134622/posts/192918421607861/"/>
    <s v="Marko Ivanovic shared a post."/>
    <n v="1108"/>
    <n v="0"/>
    <d v="1899-12-30T07:16:00"/>
    <n v="0"/>
    <x v="4"/>
    <n v="2.0758122743682311E-2"/>
    <n v="0"/>
  </r>
  <r>
    <n v="370"/>
    <n v="0"/>
    <x v="79"/>
    <n v="12"/>
    <s v="It is important that everyone feels comfortable bringing their authentic self to work....For those of you in the UK please take time to complete the survey_x000d__x000a_https://www.snapsurveys.com/wh/s.asp?k=152810184626 using code 1252"/>
    <s v="Amy Landucci shared a post."/>
    <n v="1151"/>
    <n v="0"/>
    <d v="1899-12-30T18:15:00"/>
    <n v="0"/>
    <x v="0"/>
    <n v="1.0425716768027803E-2"/>
    <n v="0"/>
  </r>
  <r>
    <n v="371"/>
    <n v="0"/>
    <x v="79"/>
    <n v="3"/>
    <s v="Asking those in CH Tech to help promote this upcoming event at Warren NJ on Tuesday, October 16th. For all of you@Warren:This is a fascinating opportunity to hear this lecture from FBI operatives. Due to security restrictions it can not be recorded so be there... or miss out!"/>
    <s v="Stephen Ruszkai shared a post."/>
    <n v="1060"/>
    <n v="0"/>
    <d v="1899-12-30T12:11:00"/>
    <n v="0"/>
    <x v="0"/>
    <n v="2.8301886792452828E-3"/>
    <n v="0"/>
  </r>
  <r>
    <n v="372"/>
    <n v="0"/>
    <x v="79"/>
    <n v="26"/>
    <s v="Happy Monday :)_x000d__x000a_Very excited to share that we have appointed Publicis as our global media agency across on and off line - We started the process as 3 distinct Regional pitches + a digital overlay so didnâ€™t plan for one stop solution upfront - Publicis truly impressed across the board hence our decision - We definitely feel that they lined up the â€œA-teamâ€, the right capability and tech infrastructure - We see this deal as an opportunity to truly reset what a progressive &amp; transformative agency / client relation should be all about - A huge thanks to all folks involved in the process (and there were many) - Special shout out to Scott Grenz Sandra McDill Andy Bolden on the media team and Jose Gonzalo Bisquerra Lewis Howard Pascal Ducheix on the procurement team - Great teamwork for sure - Another step to becoming the best data driven marketeer in the industry ! #OneTeam_x000d__x000a_Any questions reach out !_x000d__x000a_SLT CH Global CLT group CH Global Categories Global Procurement Digital Special Forces Global Media Ops Team"/>
    <s v="Amy Landucci shared a post."/>
    <n v="1205"/>
    <n v="0"/>
    <d v="1899-12-30T11:33:00"/>
    <n v="0"/>
    <x v="0"/>
    <n v="2.1576763485477178E-2"/>
    <n v="0"/>
  </r>
  <r>
    <n v="373"/>
    <n v="2"/>
    <x v="69"/>
    <n v="22"/>
    <s v="Yesterday I was at â€˜Subscribedâ€™ in London looking at how companies are adapting to the subscription economy. Some key takeaways from other companies that are succeeding are:_x000d__x000a_1. Success in D2C will require agility and flexibility - Customers are unique and are expecting a tailored service._x000d__x000a_2. Itâ€™s important to recognise the shift from products to outcomes when developing new offerings (I want to listen to music - not own a CD)_x000d__x000a_3. Successful companies are data driven - the model enables new insights into each individual, not generic personas - customers will expect the service to respond accordingly_x000d__x000a_4. Companies must recognise the need to experiment and adapt to changing trends and consumer behaviour - access to data enables this!_x000d__x000a_5. The change will cut across all departments requiring alignment in new ways around the consumer - Tech will need to enable this_x000d__x000a_It was very insightful and Iâ€™ll looking forward to developing ideas for GSK!"/>
    <s v="James Masters is feeling excited."/>
    <n v="1110"/>
    <n v="0"/>
    <d v="1899-12-30T08:53:00"/>
    <n v="0"/>
    <x v="4"/>
    <n v="2.1621621621621623E-2"/>
    <n v="0"/>
  </r>
  <r>
    <n v="374"/>
    <n v="8"/>
    <x v="70"/>
    <n v="37"/>
    <s v="Nakul Vyas presenting the work done in Data and Analytics up to now in USA during NA Leadership Summit in Warren this morning. Well done Nakul !! Congrats Yazmin Thomas for the work done in Canada !!"/>
    <s v="Andre Lemos"/>
    <n v="1147"/>
    <n v="0"/>
    <d v="1899-12-30T15:06:00"/>
    <n v="0"/>
    <x v="3"/>
    <n v="3.9232781168265042E-2"/>
    <n v="0"/>
  </r>
  <r>
    <n v="375"/>
    <n v="0"/>
    <x v="79"/>
    <n v="2"/>
    <s v="MyLearning for managers made easy. Thanks Jose :) #MakeItEasier #CHBI"/>
    <s v="Laurent Marjollet shared a post."/>
    <n v="1048"/>
    <n v="0"/>
    <d v="1899-12-30T07:03:00"/>
    <n v="0"/>
    <x v="0"/>
    <n v="1.9083969465648854E-3"/>
    <n v="0"/>
  </r>
  <r>
    <n v="376"/>
    <n v="0"/>
    <x v="81"/>
    <n v="7"/>
    <s v="I'll be getting my Flu jab this year at GSK House - will you get yours?_x000d__x000a_I saw this post today and it reminded me to book an apponitment to get my annual Flu jab from Occupational Health at GSK House._x000d__x000a_What a lot of people dont realise is that it's free for GSK staff - see the link below for more details."/>
    <s v="Neale Russell shared a post."/>
    <n v="1084"/>
    <n v="0"/>
    <d v="1899-12-30T21:32:00"/>
    <n v="0"/>
    <x v="5"/>
    <n v="6.4575645756457566E-3"/>
    <n v="0"/>
  </r>
  <r>
    <n v="377"/>
    <n v="0"/>
    <x v="81"/>
    <n v="3"/>
    <s v="Sharing from the ERP Value Optimisation page - launching Monday... ExpenseIt - Optical Character Recognition (OCR) on Concur mobile app, that aims to make the process of making travel claims even easier!"/>
    <s v="Neale Russell shared a post."/>
    <n v="1074"/>
    <n v="0"/>
    <d v="1899-12-30T20:13:00"/>
    <n v="0"/>
    <x v="5"/>
    <n v="2.7932960893854749E-3"/>
    <n v="0"/>
  </r>
  <r>
    <n v="378"/>
    <n v="0"/>
    <x v="70"/>
    <n v="9"/>
    <s v="Hi: I want to share a few thoughts on the important changes we are announcing today to our policy for working with HCPs."/>
    <s v="Amy Landucci shared a post."/>
    <n v="1184"/>
    <n v="0"/>
    <d v="1899-12-30T11:33:00"/>
    <n v="0"/>
    <x v="3"/>
    <n v="7.6013513513513518E-3"/>
    <n v="0"/>
  </r>
  <r>
    <n v="379"/>
    <n v="4"/>
    <x v="69"/>
    <n v="9"/>
    <s v="Hello Everyone!_x000d__x000a_Welcome to Episode 1 of the CH Techx Talks podcast, featuring Dr. Savi Arora. In each episode, you will hear someone from our organization share their unique ideas, motivations, and experiences to help shape the future at GSK._x000d__x000a_Making Friends with Speedboats - Dr. Savi Arora_x000d__x000a_Note: We will be producing podcast episodes of CH Techx Talks moving forward rather than hosting rounds of events. If you would like to be featured in a future episode, please contact me at mason.r.mcclanahan@gsk.com._x000d__x000a_Thanks,_x000d__x000a_Mason"/>
    <s v="Mason McClanahan is with Savi Arora and Rajvir Madan."/>
    <n v="1103"/>
    <n v="0"/>
    <d v="1899-12-30T19:17:00"/>
    <n v="0"/>
    <x v="4"/>
    <n v="1.1786038077969175E-2"/>
    <n v="0"/>
  </r>
  <r>
    <n v="380"/>
    <n v="3"/>
    <x v="70"/>
    <n v="13"/>
    <s v="VFQ Foundations Day 2 - Navigation/Feedback Game with Copy Approval Team_x000d__x000a_This game helps demonstrate that constant, real time feedback is very useful to realize value sooner. Within our teams we should understand the feedback loops and incorporate them as early and often to ensure we dont lose sight of any aspect that will help us deliver value #VFQ #CHagile"/>
    <s v="Aygun Gunay is with Michael Ramsden and 4 others at GSK."/>
    <n v="1116"/>
    <n v="0"/>
    <d v="1899-12-30T18:13:00"/>
    <n v="0"/>
    <x v="3"/>
    <n v="1.4336917562724014E-2"/>
    <n v="3"/>
  </r>
  <r>
    <n v="381"/>
    <n v="0"/>
    <x v="69"/>
    <n v="14"/>
    <s v="A friendly reminder that Sprint 2 for General Assembly completes on October 7th, thanks to all of you for making your learning and development a focus and making a final push to complete this"/>
    <s v="Rajvir Madan shared a link."/>
    <n v="1138"/>
    <n v="0"/>
    <d v="1899-12-30T13:43:00"/>
    <n v="0"/>
    <x v="4"/>
    <n v="1.2302284710017574E-2"/>
    <n v="0"/>
  </r>
  <r>
    <n v="382"/>
    <n v="0"/>
    <x v="69"/>
    <n v="12"/>
    <s v="Hi Everyone_x000d__x000a_For those who missed the livestream event from General Assembly on Product Management, or for everyone who would like to see it again, here is the link to the video of the whole event._x000d__x000a_https://generalassembly.wistia.com/medias/h0q5cde8r0_x000d__x000a_Sprint 2 ends on Sunday 7th Oct, with sprint 3 focusing on Data Fundementals starting the week after. Make sure you have done all your sprint 2 lessons!"/>
    <s v="Clare Thompson shared a link."/>
    <n v="1142"/>
    <n v="8"/>
    <d v="1899-12-30T13:43:00"/>
    <n v="0"/>
    <x v="4"/>
    <n v="1.7513134851138354E-2"/>
    <n v="0"/>
  </r>
  <r>
    <n v="383"/>
    <n v="4"/>
    <x v="70"/>
    <n v="27"/>
    <s v="Fast feedback game with Aurora VFQ day 2 - hilarious and very noisy !"/>
    <s v="Amy Geschke"/>
    <n v="1151"/>
    <n v="0"/>
    <d v="1899-12-30T17:25:00"/>
    <n v="0"/>
    <x v="3"/>
    <n v="2.6933101650738488E-2"/>
    <n v="1"/>
  </r>
  <r>
    <n v="384"/>
    <n v="0"/>
    <x v="69"/>
    <n v="4"/>
    <s v="CH Sonepat Site has implemented RF based online badge scanning system which will enable users to Scan their ID Card at the end of Instructor Led Training Session and will record e-Signature for Training. Using this system, we are removing the process of paper based attendance recording at site for IL Training._x000d__x000a_Great Collaboration between Site GL&amp;D and Site Tech team while executing the same."/>
    <s v="Labanga Bhattacharjee is with Manish Medbalmi and 2 others."/>
    <n v="1074"/>
    <n v="0"/>
    <d v="1899-12-30T10:59:00"/>
    <n v="0"/>
    <x v="4"/>
    <n v="3.7243947858472998E-3"/>
    <n v="0"/>
  </r>
  <r>
    <n v="385"/>
    <n v="0"/>
    <x v="69"/>
    <n v="2"/>
    <s v="Just like to share 2 good news in AP that we have successfully deployed CERPS changes for Indochina and New Zealand (NZ) model changes in Oct._x000d__x000a__x000d__x000a_1. STP5162 â€“ Implementation of Toll model for Indochina Cx (BCO â€“ 1 Oct) _x000d__x000a_Scope of change:  ï‚§ _x000d__x000a_Change to toll manufacturing model to meet new local regulation requirements ï‚§ _x000d__x000a_Change the model for finished goods from direct delivery to standard distributor model to align with standard_x000d__x000a_ Benefits: ïƒ˜ _x000d__x000a_To be able to continue to produce/manufacture Panadol products to support both the Vietnam and Cambodia markets. The annual sales of Panadol sourced from Sanofi is Â£17.6m for Vietnam &amp; Cambodia, with gross margin of Â£12m (based on Plan 2018).  ïƒ˜  _x000d__x000a_Remove the complexity of the current SCP process which requires alignment between the Sell in Forecast and the Supply Plan which is a non-standard model in Asia for Distributor markets. ïƒ˜ _x000d__x000a_Simplify the model in Indochina and align CF, SCP, O2C and W&amp;D with the Global process._x000d__x000a__x000d__x000a_2. STP5095 â€“ Connect to new LSP and change distribution model for NZ Cx (BCO â€“ 3 Oct)_x000d__x000a_Scope of change:  ï‚§ _x000d__x000a_To change the CERPS W&amp;D connectivity to new LSP ï‚§ _x000d__x000a_To change to standard CERPS LSP standard model (4PL) _x000d__x000a_Benefits: ïƒ˜ _x000d__x000a_Simplicity and improved efficiency ïƒ˜ _x000d__x000a_A minimum of cost neutral ïƒ˜ _x000d__x000a_Improve OTIF performance to customers ïƒ˜ _x000d__x000a_Reduction of head count for customer Service ïƒ˜ _x000d__x000a_Reduction of effort at BSC in processing TSM claims ïƒ˜ _x000d__x000a_Improved customer service"/>
    <s v="Lee Hung Yu shared a post."/>
    <n v="1063"/>
    <n v="0"/>
    <d v="1899-12-30T10:41:00"/>
    <n v="0"/>
    <x v="4"/>
    <n v="1.8814675446848542E-3"/>
    <n v="0"/>
  </r>
  <r>
    <n v="386"/>
    <n v="2"/>
    <x v="77"/>
    <n v="7"/>
    <s v="If you have 40 minutes (on your commute perhaps) consider listening to this very insightful interview/discussion with Yuval Noah Harari - author of Sapiens &amp; Homo Deus._x000d__x000a_It touches upon the future of Ai and biotech in its current trajectory. Including: the future of the workforce, how humans can/will be â€˜hackedâ€™, authority shifting to algorithms and more, whilst drawing parallels to history throughout."/>
    <s v="Dario Crosier shared a link."/>
    <n v="1141"/>
    <n v="2"/>
    <d v="1899-12-30T17:45:00"/>
    <n v="0"/>
    <x v="1"/>
    <n v="9.6406660823838732E-3"/>
    <n v="0"/>
  </r>
  <r>
    <n v="387"/>
    <n v="0"/>
    <x v="69"/>
    <m/>
    <s v="#Evreux #Industry 4.0 Digital transformation_x000d__x000a_Roadmap is built . Our future is on the way"/>
    <s v="Vighnes Kanagaraj shared a post."/>
    <n v="1080"/>
    <n v="0"/>
    <d v="1899-12-30T06:48:00"/>
    <n v="0"/>
    <x v="4"/>
    <n v="0"/>
    <n v="0"/>
  </r>
  <r>
    <n v="388"/>
    <n v="0"/>
    <x v="60"/>
    <n v="6"/>
    <s v="Are GSK expected to follow suit with Walmart?_x000d__x000a_https://www.chainstoreage.com/â€¦/walmart-optimizes-digital-â€¦/_x000d__x000a_Nakul Vyas, Richard Cooke &amp; James Masters - does this impact anything GSK will do in this space? Especially if Walmart expect it or it can be used for other Retailers sites?"/>
    <s v="Neale Russell shared a link."/>
    <n v="1139"/>
    <n v="0"/>
    <d v="1899-12-30T14:13:00"/>
    <n v="0"/>
    <x v="0"/>
    <n v="5.2677787532923615E-3"/>
    <n v="0"/>
  </r>
  <r>
    <n v="389"/>
    <n v="0"/>
    <x v="82"/>
    <n v="7"/>
    <s v="Most important point. On average, 50% percent of our time is spent reworking our software! _x000d__x000a__x000d__x000a_LETâ€™S LOOK AT SOME RECENT STATS ON SOFTWARE FAILURE:_x000d__x000a_over $1 trillion/year are spent in IT worldwide_x000d__x000a_up to 15% of projects end up abandoned because of inadequate functionality_x000d__x000a_on average, between 5% and 10% of a companyâ€™s total revenue goes to its IT group_x000d__x000a_IT professionals spend almost 50% of their time on reworks that are completely avoidable_x000d__x000a_The cost of fixing errors after development is complete is 100x that of fixing the errors before the software/product/app is launched"/>
    <s v="Chance Bliss shared a link."/>
    <n v="1099"/>
    <n v="0"/>
    <d v="1899-12-30T20:02:00"/>
    <n v="0"/>
    <x v="6"/>
    <n v="6.369426751592357E-3"/>
    <n v="0"/>
  </r>
  <r>
    <n v="390"/>
    <n v="8"/>
    <x v="70"/>
    <n v="35"/>
    <s v="Here are some of the best snaps I got from the CH Tech Orange Day in Hayes."/>
    <s v="Alice Wrenshall added 79 photos to the album CH Tech Orange Day 2018!"/>
    <n v="1140"/>
    <n v="0"/>
    <d v="1899-12-30T10:26:00"/>
    <n v="0"/>
    <x v="3"/>
    <n v="3.7719298245614034E-2"/>
    <n v="0"/>
  </r>
  <r>
    <n v="391"/>
    <n v="4"/>
    <x v="70"/>
    <n v="11"/>
    <s v="Just want to share great news with you that we have successfully deployed a CERPS change enabling interfaces from the Russian 3PL to GSK CERPS._x000d__x000a_As you are probably aware, the Supply Chain Operational Processes in Russia are very complicated and intensive. We have 6 different main Plants, several Buffer Warehouses (which are used quite intensively) and a lot of Deliveries to Distributors on a daily basis. At all our Moscow Warehouses we have GSK W&amp;D and QA staff to support operations._x000d__x000a_Thanks to the local team, led by Elena Kosikhina, working with Tech (Denis Gorbunov) supporting all our test combinations (we did more than 250 different test variations in total) and securing all exceptions with our strategic 3PL Partner._x000d__x000a_Attached is the slide, highlighting all the main points of this STP."/>
    <s v="David Hanley shared a post."/>
    <n v="1135"/>
    <n v="0"/>
    <d v="1899-12-30T11:53:00"/>
    <n v="0"/>
    <x v="3"/>
    <n v="1.3215859030837005E-2"/>
    <n v="0"/>
  </r>
  <r>
    <n v="392"/>
    <n v="0"/>
    <x v="82"/>
    <n v="2"/>
    <s v="See how MEA and SE are Making it Easier with Power BI."/>
    <s v="Amanda PellnÃ¤s shared a post."/>
    <n v="1049"/>
    <n v="2"/>
    <d v="1899-12-30T11:40:00"/>
    <n v="0"/>
    <x v="6"/>
    <n v="3.8131553860819827E-3"/>
    <n v="0"/>
  </r>
  <r>
    <n v="393"/>
    <n v="0"/>
    <x v="82"/>
    <n v="3"/>
    <s v="https://gsk-workplace.facebook.com/groups/118792355430508/permalink/271110283532047/"/>
    <s v="Dmitriy Shabalin shared a post."/>
    <n v="1070"/>
    <n v="3"/>
    <d v="1899-12-30T11:24:00"/>
    <n v="0"/>
    <x v="6"/>
    <n v="5.6074766355140183E-3"/>
    <n v="0"/>
  </r>
  <r>
    <n v="394"/>
    <n v="9"/>
    <x v="70"/>
    <n v="47"/>
    <s v="Here are the before and after shots of the fantastic work CH Tech did for our Orange Day in Hayes yesterday! Thank you so much to all of you who came along and made it happen. I think it is safe to say it has made a huge impact on Mary, Pat, Roy and all the other residents lives!"/>
    <s v="Alice Wrenshall is with Qi Pan and 20 others."/>
    <n v="1152"/>
    <n v="0"/>
    <d v="1899-12-30T09:29:00"/>
    <n v="0"/>
    <x v="3"/>
    <n v="4.8611111111111112E-2"/>
    <n v="0"/>
  </r>
  <r>
    <n v="395"/>
    <n v="5"/>
    <x v="83"/>
    <n v="17"/>
    <s v="Digital Innovation (VR + Anlaytics Suite to create a SAFE environment) -_x000d__x000a_Virtual Reality (VR) at Manufacturing Site Learning Zones in India. On top of VR, Sonepat Site piloting to build an analytics suite to demonstrate effectiveness of VR training over conventional SOP based training. This tool can facilitate onboarding of new employees, Train workforce operating within the manufacturing Sites. Further enhancement(s) will help measure effectiveness of these trainings and help create a Sustainable Safe environment for workforce operating within the Site. The learning has been shared with Dungarvan and Oakhill Sites._x000d__x000a_@Labanga Bhattacharjee â€“ Looking forward to see the POC results by end Oct."/>
    <s v="Sumit Garg shared a post."/>
    <n v="1121"/>
    <n v="2"/>
    <d v="1899-12-30T09:19:00"/>
    <n v="0"/>
    <x v="3"/>
    <n v="2.1409455842997322E-2"/>
    <n v="0"/>
  </r>
  <r>
    <n v="396"/>
    <n v="0"/>
    <x v="82"/>
    <n v="9"/>
    <s v="Whoop whoop, some more progress on FSFA in Canada!_x000d__x000a_https://gsk-workplace.facebook.com/groups/250827555643908/permalink/288430821883581/"/>
    <s v="Yazmin Thomas shared a post."/>
    <n v="1095"/>
    <n v="0"/>
    <d v="1899-12-30T00:53:00"/>
    <n v="0"/>
    <x v="6"/>
    <n v="8.21917808219178E-3"/>
    <n v="0"/>
  </r>
  <r>
    <n v="397"/>
    <n v="0"/>
    <x v="82"/>
    <n v="4"/>
    <s v="Planning and arranging a new &quot;Tech Pills&quot; session to engage more than 160 colleagues with the incoming Exchange Migration_x000d__x000a_#TeamWork"/>
    <s v="Saverio La Pietra is with tommaso giovannini and 3 others."/>
    <n v="1088"/>
    <n v="0"/>
    <d v="1899-12-30T08:43:00"/>
    <n v="0"/>
    <x v="6"/>
    <n v="3.6764705882352941E-3"/>
    <n v="0"/>
  </r>
  <r>
    <n v="398"/>
    <n v="0"/>
    <x v="70"/>
    <n v="3"/>
    <s v="For those of you based in Warren, NJ, please consider joining us for this event"/>
    <s v="Stephen Ruszkai shared a post."/>
    <n v="1092"/>
    <n v="0"/>
    <d v="1899-12-30T16:46:00"/>
    <n v="0"/>
    <x v="3"/>
    <n v="2.7472527472527475E-3"/>
    <n v="0"/>
  </r>
  <r>
    <n v="399"/>
    <n v="0"/>
    <x v="70"/>
    <m/>
    <m/>
    <s v="Karen Quirke made Pippa Harris an admin."/>
    <n v="1059"/>
    <n v="0"/>
    <d v="1899-12-30T12:37:00"/>
    <n v="0"/>
    <x v="3"/>
    <n v="0"/>
    <n v="0"/>
  </r>
  <r>
    <n v="400"/>
    <n v="4"/>
    <x v="60"/>
    <n v="6"/>
    <s v="Last week I demo'ed a PowerBI-based group status report to the DDAI team in our weekly call. I have attached my test version to my post - feel free to browse and use however you see fit though keep in mind it is test data. It functions like any other PowerBI report, allowing a user to filter on project, market, Project IPT type, Tech Lead, etc. The dynamic nature adds another level of utility to your average status report._x000d__x000a_Here's how I employ this type of tracker:_x000d__x000a_1. Americas DDAI team shares access to an Excel sheet where we fillin our status updates on a weekly basis_x000d__x000a_2. I tell PowerBI to connect directly to the shared area housing this Excel sheet._x000d__x000a_3. Once I finalize it, I will publish the report._x000d__x000a_4. Each week, stakeholders with access to the published PowerBI report may access the report to view the latest project updates_x000d__x000a_This is a straightforward way of using PowerBI to simplify progress reporting, while simultaneously promoting the use of PowerBI! What do you think?"/>
    <s v="Zachary Cirelli uploaded a file."/>
    <n v="1134"/>
    <n v="0"/>
    <d v="1899-12-30T18:53:00"/>
    <n v="0"/>
    <x v="0"/>
    <n v="8.8183421516754845E-3"/>
    <n v="0"/>
  </r>
  <r>
    <n v="401"/>
    <n v="0"/>
    <x v="77"/>
    <n v="12"/>
    <s v="A day filled with engaging discussions to kickoff Project #ConsumerRelations #Aurora... Looking forward to Day2 and 3..."/>
    <s v="Amit Asthana is with Clare Thompson and 4 others."/>
    <n v="1112"/>
    <n v="0"/>
    <d v="1899-12-30T17:25:00"/>
    <n v="0"/>
    <x v="1"/>
    <n v="1.0791366906474821E-2"/>
    <n v="0"/>
  </r>
  <r>
    <n v="402"/>
    <n v="0"/>
    <x v="77"/>
    <n v="11"/>
    <s v="Hola CH Tech!_x000d__x000a_Last week, I got the opportunity to participate in a two-day conference on â€œInnovation Excellenceâ€ in Barcelona, attended by 40 individuals across many industries including Healthcare, Technology, Telecom, Consulting, Banking, and Automotive._x000d__x000a_The theme of the conference was Innovation and Digital Disruption with series of breakout sessions and talks from industry experts on how their organisations are enhancing the experience of their customers through Innovation._x000d__x000a_Here are some of my learnings and key take-aways from these sessions:_x000d__x000a_*** Deputy Chief Innovation Officer from Celsa Group (Steel company) leads an Innovation team and presented an insight on the lessons she learnt so far;_x000d__x000a_â€¢ Innovation is not an improvementâ€¦_x000d__x000a_â€¢ â€œPeople donâ€™t want a quarter inch drill, they want a quarter inch hole.â€ Theodore Levitt â€“ 1962._x000d__x000a_â€¢ People buy products and services to get a job done._x000d__x000a_â€¢ Innovation means change. Change is hard, so take it head on._x000d__x000a_â€¢ Build a common language to speed up._x000d__x000a_â€¢ Experiences and not explanations._x000d__x000a_â€¢ Spot the future and capture it._x000d__x000a_â€¢ Get out of the office and observeâ€¦GEMBA!_x000d__x000a_â€¢ Focus on the user and all else will follow._x000d__x000a_â€¢ Failure is part of the process. The game is on learning fast._x000d__x000a_â€¢ Borrow ideas and adapt them to your business._x000d__x000a_â€¢ Work on the CULTURE twice as much as on anything else._x000d__x000a_â€¢ Mix people to co-develop so they can take back learnings in their teams._x000d__x000a_*** Innovation Director from Orange (Telecom Company) presented an overview of the Orange Groupâ€™s initiatives in open innovation and collaborations with start-ups;_x000d__x000a_â€¢ Invented â€œSmart Campusâ€ dedicated to research and innovation, has over 3,000 employees working within it using AGILE ways of working to deliver projects._x000d__x000a_â€¢ Four revolutions in innovation culture; 1) We need to be fast, 2) A solution with a problem, 3) An invention with a business model, 4) a cooperative mindset._x000d__x000a_â€¢ Set-up an online community of 50,000 LabExplorers to test the products and services of tomorrow (trials, quiz, prototype testing etc.)_x000d__x000a_â€¢ An eco-system to support start-up growth both internally and externally through providing technical expertise, human and material resources, financing._x000d__x000a_â€¢ Employees use â€œsmart campusâ€ to take part in challenges and hackathons which helps to generate innovate ideas as the belief is â€œmost important thing to change is to change peopleâ€™s mindsetâ€._x000d__x000a_â€¢ 60 APIs used by over 3,000 developers every month for experimenting innovation ideas ultimately leading to projects. Also, free cloud services for innovating on, testing and deploying start-up solutions._x000d__x000a_*** Digital Innovation Director from Arthur D. Little (Innovation Consultancy) presented the findings from a global research they conducted with 150+ companies with 2000+ participants on digital transformation;_x000d__x000a_â€¢ 93% agree that digital innovation will transform their organisation, yet 72% said that their company is still discovering the full potential of digital innovation._x000d__x000a_â€¢ 89% feel that successful digital innovation will require a new approach to innovation management._x000d__x000a_â€¢ Stay away from the solution, start with the potential. Identify opportunities and evaluate the business potential._x000d__x000a_â€¢ Learn from todayâ€™s â€œart of the possibleâ€ but continue to think in terms of the big picture: unlimited Intelligence, Foresight and Interaction._x000d__x000a_â€¢ Start experimenting â€“ not by following a fixed implementation plan but rather by launching a limited set of pilot projects._x000d__x000a_â€¢ It is not just about technology but also about user adoption â€“ and innovation has many â€œusersâ€!_x000d__x000a_â€¢ There are few theoretical limitations to what digital technology will bring. Realising the full potential requires needs-based digital thinking and alignment on vision and strategy._x000d__x000a_â€¢ At the end of the day, digital technology is just technology. Deploying digital technology faster and more effectively than others will make the difference._x000d__x000a_*** Operations &amp; Innovation Ambassador from Bayer (Pharmaceutical company) gave an overview on how his company is inspiring its employees to do innovation;_x000d__x000a_â€¢ Innovation is critical in a world where the pace of change is accelerating at every corner._x000d__x000a_â€¢ Bayer believes in â€œDo not do innovation, innovate in what you doâ€._x000d__x000a_â€¢ Ensure a certain innovation culture within the company is the first step to make before targeting more concrete results in terms of innovation. Without results, it is difficult to get employees onboard._x000d__x000a_â€¢ Bayerâ€™s innovation framework consists of 4 components:_x000d__x000a_1. Inspire â€“ captivating employees with inspiring stories and engaging events (5000+ employees engage in innovation events, 20+ countries host innovation days for employees, hundreds of inspiring blogs and impressions, thousands of articles and interactions)._x000d__x000a_2. Learn â€“ acquiring and applying new innovation skills and methodologies (4000 employees participated in webinars and innovation trainings, 700+ coaches trained in Systematic Inventive Thinking, 1,400 employees trained on Design Thinking)_x000d__x000a_3. Collaborate â€“ co-creating with Bayerâ€™s most curious minds (â€œWe-Solveâ€ an online innovation portal for employees with 36,000 registered users. Tool used for idea generation with series of quizzes and challenges led to 40 projects in 11 countries)._x000d__x000a_4. Connect â€“ catalysing our progress and business growth by connecting us to innovation coaches (700+ coaches, 30+ innovation related communities, thousands of ideas generated, engagement rate of coaching community consistent at 80% in the past 6 months)._x000d__x000a_â€¢ Have a culture in place where itâ€™s not a bad thing to fail._x000d__x000a_â€¢ Innovation needs diversity, new perspectives, collaboration, experimentation and customer focus â€“ all underpinned by trust."/>
    <s v="Kamil Zahid is feeling inspired with Nicholas Tate and 5 others in Barcelona, Spain."/>
    <n v="1108"/>
    <n v="0"/>
    <d v="1899-12-30T15:24:00"/>
    <n v="0"/>
    <x v="1"/>
    <n v="9.9277978339350186E-3"/>
    <n v="0"/>
  </r>
  <r>
    <n v="403"/>
    <n v="0"/>
    <x v="84"/>
    <n v="8"/>
    <s v="Sumit, Lee Hung, and I spoke at Mike Tyler's APAC LT face to face about how CH supply chain can accelerate their journey with Power BI. It was a really engaging session with lots of good questions and a real sense of enthusiasm for what we're trying to achieve. The potential to unlock time and cost savings in the LOCs, sites and hubs is massive! The LT have committed to gather use cases in the next fortnight to work out how best to build capability and resource report creation. Really excited to see what we can do."/>
    <s v="Sumit Garg shared a post."/>
    <n v="1136"/>
    <n v="2"/>
    <d v="1899-12-30T04:47:00"/>
    <n v="0"/>
    <x v="2"/>
    <n v="8.8028169014084511E-3"/>
    <n v="0"/>
  </r>
  <r>
    <n v="404"/>
    <n v="24"/>
    <x v="74"/>
    <n v="54"/>
    <s v="I am happy to announce that Nail Suleimanov been appointed Area Tech Director, Benelux Nordics Consumer Healthcare. Nail joined GSK as an IT Project manager in 2010. He was subsequently appointed to IT Lead in Kazakhstan, Russia and the Nordics before being appointed as the Technical Director, Northern Europe ad interim in March 2018. Prior to joining GSK, Nail completed his MBA in Finland, and worked on various positions in Avon cosmetics and STS Logistics."/>
    <s v="Nina Tatsiy"/>
    <n v="1256"/>
    <n v="0"/>
    <d v="1899-12-30T16:09:00"/>
    <n v="0"/>
    <x v="4"/>
    <n v="6.2101910828025478E-2"/>
    <n v="0"/>
  </r>
  <r>
    <n v="405"/>
    <n v="0"/>
    <x v="77"/>
    <n v="10"/>
    <s v="VFQ Foundations Day 1 for the Copy Approval team. Working through their goal, known and unknowns. They are beginning to frame their next steps.. And of course experimenting the way to the tallest marshmallow tower. Tim Carter, Simon Bois John Scheid , Joanna Lewis AndrewBrockington Coaches Michael Ramsden, Aygun Gunay and Ntare Ogun"/>
    <s v="Ntare Ogun"/>
    <n v="1100"/>
    <n v="0"/>
    <d v="1899-12-30T14:43:00"/>
    <n v="0"/>
    <x v="1"/>
    <n v="9.0909090909090905E-3"/>
    <n v="1"/>
  </r>
  <r>
    <n v="406"/>
    <n v="0"/>
    <x v="77"/>
    <n v="6"/>
    <s v="A big shout out to the CH CSR team in Turkey who are making it easier with Power BI and enabling improvements in performance through new ways of working. Well done to Selin Kaptan &amp; Suat Akkan ðŸ‘"/>
    <s v="Susan Voase shared a post."/>
    <n v="1108"/>
    <n v="0"/>
    <d v="1899-12-30T06:44:00"/>
    <n v="0"/>
    <x v="1"/>
    <n v="5.415162454873646E-3"/>
    <n v="0"/>
  </r>
  <r>
    <n v="407"/>
    <n v="2"/>
    <x v="60"/>
    <n v="17"/>
    <s v="It was not easy to summarise the two full days and multiple conversations from the Customer Experience Summit in only few slides. Therefore, if you have any questions after my today's 10 min presentation at the &quot;Show&amp;Tell&quot;, please reach out. Happy to have conversation about customer experience, #Aurora, customer care etc.!"/>
    <s v="Marko Ivanovic uploaded a file."/>
    <n v="1136"/>
    <n v="0"/>
    <d v="1899-12-30T12:50:00"/>
    <n v="0"/>
    <x v="0"/>
    <n v="1.6725352112676055E-2"/>
    <n v="0"/>
  </r>
  <r>
    <n v="408"/>
    <n v="0"/>
    <x v="60"/>
    <n v="7"/>
    <s v="https://techcrunch.com/â€¦/the-7-most-important-announceâ€¦/amp/"/>
    <s v="Shrihari Kulkarni shared a link."/>
    <n v="1129"/>
    <n v="0"/>
    <d v="1899-12-30T17:22:00"/>
    <n v="0"/>
    <x v="0"/>
    <n v="6.2001771479185119E-3"/>
    <n v="0"/>
  </r>
  <r>
    <n v="409"/>
    <n v="0"/>
    <x v="60"/>
    <n v="1"/>
    <s v="Anyone eager to stay &quot;for free&quot; in Novotel Brentford from 8-10.10 ?"/>
    <s v="Anna Kujawa shared a post."/>
    <n v="1106"/>
    <n v="0"/>
    <d v="1899-12-30T17:05:00"/>
    <n v="0"/>
    <x v="0"/>
    <n v="9.0415913200723324E-4"/>
    <n v="0"/>
  </r>
  <r>
    <n v="410"/>
    <n v="0"/>
    <x v="60"/>
    <n v="21"/>
    <s v="Take a look at what the Core Tech / Platforms team has been working on"/>
    <s v="Rajvir Madan shared a post."/>
    <n v="1199"/>
    <n v="0"/>
    <d v="1899-12-30T15:45:00"/>
    <n v="0"/>
    <x v="0"/>
    <n v="1.7514595496246871E-2"/>
    <n v="0"/>
  </r>
  <r>
    <n v="411"/>
    <n v="0"/>
    <x v="60"/>
    <n v="1"/>
    <s v="Reminder for this week's FOCUS ON BREXIT sessions - find out more on BREXIT and what GSK Tech is doing!"/>
    <s v="Neale Russell shared a post."/>
    <n v="1080"/>
    <n v="0"/>
    <d v="1899-12-30T10:41:00"/>
    <n v="0"/>
    <x v="0"/>
    <n v="9.2592592592592596E-4"/>
    <n v="0"/>
  </r>
  <r>
    <n v="412"/>
    <n v="0"/>
    <x v="60"/>
    <m/>
    <s v="Reminder for this week's FOCUS ON BREXIT sessions - find out more on BREXIT and what GSK Tech is doing!"/>
    <s v="Neale Russell shared a post."/>
    <n v="1081"/>
    <n v="0"/>
    <d v="1899-12-30T10:40:00"/>
    <n v="0"/>
    <x v="0"/>
    <n v="0"/>
    <n v="0"/>
  </r>
  <r>
    <n v="413"/>
    <n v="0"/>
    <x v="74"/>
    <n v="7"/>
    <s v="Huge congratulations to the French team for achieving a milestone in our Consumer Healthcare Data Analytics and BI journey by creating the first First SFA Report using data from the Azure Data Lake. . ðŸ‘ Simon Hanley David Ross David Roux Emmanuel Oczkowski Valerie Giraud Pier Luigi Cavallari Divya Verma Juan Arias-Camison-Hdez"/>
    <s v="Susan Voase shared a post."/>
    <n v="1121"/>
    <n v="0"/>
    <d v="1899-12-30T13:37:00"/>
    <n v="0"/>
    <x v="4"/>
    <n v="6.2444246208742194E-3"/>
    <n v="0"/>
  </r>
  <r>
    <n v="414"/>
    <n v="2"/>
    <x v="85"/>
    <n v="14"/>
    <s v="Great recognition of Hassan and #chbi team work. Congratulations! I'm proud to work here!"/>
    <s v="Arkadiusz Nowak shared a post."/>
    <n v="1176"/>
    <n v="0"/>
    <d v="1899-12-30T18:40:00"/>
    <n v="0"/>
    <x v="4"/>
    <n v="1.3605442176870748E-2"/>
    <n v="0"/>
  </r>
  <r>
    <n v="415"/>
    <n v="0"/>
    <x v="84"/>
    <n v="14"/>
    <s v="Veeva app (integrated CLM content) at convention in action in Canada !"/>
    <s v="Julien Jacques"/>
    <n v="1157"/>
    <n v="0"/>
    <d v="1899-12-30T14:54:00"/>
    <n v="0"/>
    <x v="2"/>
    <n v="1.2100259291270527E-2"/>
    <n v="0"/>
  </r>
  <r>
    <n v="416"/>
    <n v="7"/>
    <x v="86"/>
    <n v="41"/>
    <s v="I wanted to give a special shot out to Annie Yang for her leadership today with organizing the inclusion and diversity block party in Warren - it was amazing, the organization of it was flawless and the food was spectacular._x000d__x000a_Thanks to all that participated as well and bought/cooked food!"/>
    <s v="Rajvir Madan"/>
    <n v="1239"/>
    <n v="0"/>
    <d v="1899-12-30T21:38:00"/>
    <n v="0"/>
    <x v="0"/>
    <n v="3.8740920096852302E-2"/>
    <n v="0"/>
  </r>
  <r>
    <n v="417"/>
    <n v="0"/>
    <x v="84"/>
    <n v="2"/>
    <s v="Focusing in Digital Data Analysis application for Continuous Process Verification (CPV) based on PowerBI; Data Governance Assessments to improve Data Integrity and a revamped Business Continuity Strategy based on Satellite Devices and Resilient Network Firewalls to keep our network more resilient...happy weekend!"/>
    <s v="Miguel Mercado Canales"/>
    <n v="1121"/>
    <n v="0"/>
    <d v="1899-12-30T01:08:00"/>
    <n v="0"/>
    <x v="2"/>
    <n v="1.7841213202497771E-3"/>
    <n v="0"/>
  </r>
  <r>
    <n v="418"/>
    <n v="2"/>
    <x v="74"/>
    <n v="12"/>
    <s v="This week marked launch of Orange Store app pilot with image recognition in Portugal with Mandy Hennebry and wider Portugal CH joining for celebration after the training and practising in real store. Excellent preparation from Cristina Rosa, Trade Marketing. Looking forward to learnings on this experiment with such an enthusiastic team!.."/>
    <s v="Tuba Zincir Zumbulcu shared a post."/>
    <n v="1138"/>
    <n v="0"/>
    <d v="1899-12-30T19:17:00"/>
    <n v="0"/>
    <x v="4"/>
    <n v="1.2302284710017574E-2"/>
    <n v="0"/>
  </r>
  <r>
    <n v="419"/>
    <n v="0"/>
    <x v="74"/>
    <n v="4"/>
    <s v="Want to know what CH CERPS enhancements have been delivered in 2018?_x000d__x000a_For CH CERPS users you can now find out by following our earlier Making It Easier post._x000d__x000a_Any questions or feedback, please contact Rich Mirilovich or Neale Russell"/>
    <s v="Neale Russell shared a post."/>
    <n v="1113"/>
    <n v="0"/>
    <d v="1899-12-30T16:26:00"/>
    <n v="0"/>
    <x v="4"/>
    <n v="3.5938903863432167E-3"/>
    <n v="0"/>
  </r>
  <r>
    <n v="420"/>
    <n v="7"/>
    <x v="83"/>
    <n v="25"/>
    <s v="Hello CH Tech,_x000d__x000a_Please complete the employee survey before it closes on Friday. We want to hear what you are proud of and where you think We / GSK need to do better._x000d__x000a_No longer able to find the email link...search for the following email address: GSK.survey@surveys.gsk.com or search for the subject: Your invitation to complete the GSK Survey_x000d__x000a_Letâ€™s show everyone that we have the courage and accountability in CH Tech to share our voices to make GSK an even better place to work_x000d__x000a_Regards,_x000d__x000a_Amy"/>
    <s v="Amy Landucci"/>
    <n v="1366"/>
    <n v="0"/>
    <d v="1899-12-30T10:25:00"/>
    <n v="0"/>
    <x v="3"/>
    <n v="2.3426061493411421E-2"/>
    <n v="0"/>
  </r>
  <r>
    <n v="421"/>
    <n v="8"/>
    <x v="85"/>
    <n v="32"/>
    <s v="First SFA Expert NA Live!_x000d__x000a_After a week launch, all Reps are entering first calls in First SFA and ready to be on the field on Monday._x000d__x000a_Amazing achievement on a team work First SFA team and NA team!_x000d__x000a_Well done!!"/>
    <s v="Juan Manuel Jimeno-Sanchez"/>
    <n v="1212"/>
    <n v="3"/>
    <d v="1899-12-30T16:59:00"/>
    <n v="159"/>
    <x v="4"/>
    <n v="3.5478547854785478E-2"/>
    <n v="0"/>
  </r>
  <r>
    <n v="422"/>
    <n v="0"/>
    <x v="74"/>
    <n v="5"/>
    <s v="Really interesting programme on Radio 4's In Business last night (certainly made the drive back from Stanstead seem not so painful) on how AI is being used in the retail world. Talked about how Ocado is using AI to manage which items are stored where in their online shopping order fulfill warehouses based on demand and also how they are teaching robots to pack bags based on what they see is already in the bag. TGI Fridays are transforming to a Digital / Mobile first organisation - they have introduced AI in the cocktail making process - AI is used to suggest a cocktail based on your preference for certain ingredients / flavours - and have seen sales rise by 30%. Start small - test and use the results to build your value proposition was their advice - sound familiar? In customer services AI is intelligently automatically responding to order queries in multiple languages and generating email replies with appropriate coupons where delivery targets have not been met allowing the humans to focus the really complex customer queries. AI is being used in fashion retailing to allow you to search for an item by loading an image you have seen rather than text - bots are learning how to distinguish between hipster and high waisted jeans. The programme is being rebroadcast on Sunday at 21:30 or you can download from iPlayer."/>
    <s v="Amy Geschke shared a link."/>
    <n v="1131"/>
    <n v="0"/>
    <d v="1899-12-30T11:50:00"/>
    <n v="0"/>
    <x v="4"/>
    <n v="4.4208664898320073E-3"/>
    <n v="0"/>
  </r>
  <r>
    <n v="423"/>
    <n v="4"/>
    <x v="80"/>
    <n v="15"/>
    <s v="Hope everyone is ready for Orange Day on Tuesday!!!"/>
    <s v="Vanessa Humphries is with James Masters and 7 others."/>
    <n v="1141"/>
    <n v="0"/>
    <d v="1899-12-30T18:06:00"/>
    <n v="0"/>
    <x v="6"/>
    <n v="1.6652059596844872E-2"/>
    <n v="0"/>
  </r>
  <r>
    <n v="424"/>
    <n v="5"/>
    <x v="78"/>
    <n v="12"/>
    <s v="Do you have a Robotic Process Automation opportunity in your area or within the business area you support?_x000d__x000a_Following on from my recent CH Tech Bytes â€“ RPA session, if you believe you have an opportunity, then follow these stepsâ€¦supported by the attached PowerPoint templates_x000d__x000a_STEP 1 â€“ COMPLETE THE RPA OPPORTUNITY SCREENING TOOL_x000d__x000a_If you can answer â€œyesâ€ to most of these questions, then you may have a good RPA candidate:_x000d__x000a_â€¢ Is the process highly manual &amp; repetitive?_x000d__x000a_â€¢ Is the process well documented?_x000d__x000a_â€¢ Is the process rule based?_x000d__x000a_â€¢ Does the process use readable electronic input?_x000d__x000a_â€¢ Does the process use structured input?_x000d__x000a_â€¢ Has the process a low exception rate?_x000d__x000a_â€¢ Does the process involve a high number of FTEs?_x000d__x000a_â€¢ Are you expecting no major system changes?_x000d__x000a_And finally, do you believe the process has been fully optimised? Think smart and step back to re-evaluate current / legacy process â€“ it is OK to ask, â€œwhy we are doing this anywayâ€ and can we simply stop doing things?_x000d__x000a_After all, we donâ€™t want RPA to accelerate the automation of a BAD process._x000d__x000a_Once you have completed your RPA screening, you will get a RPA Suitability Assessment score â€“ if this is a GREEN PASS, then move onto Step 2._x000d__x000a_STEP 2 â€“ WHAT RPA OPPORTUNITIES HAVE BEEN RAISED?_x000d__x000a_This question has been raised several times since the CH Tech Bytes RPA sessions â€“ if you would like to check on the current list of RPA opportunities before going any further, then please review the current CH Tech RPA demand tracker._x000d__x000a_If youâ€™re not able to review the Tracker or donâ€™t see your demand, then please move onto Step 3._x000d__x000a_STEP 3 â€“ COMPLETE RPA BUSINESS CASE_x000d__x000a_Once you have determined that the idea is suitable, then please complete the short RPA Business Case template._x000d__x000a_Upon completion of your RPA business case, please submit to your CH Tech RPA champions / leads (Neale Russell, Etienne De Coninck or Andre Lemos)._x000d__x000a_Once submitted a meeting will be scheduled to discuss the opportunity in more detail and it will be added to the RPA demand tracker, before a more in depth technical screening is conducted to assess technical feasibility of the RPA solution._x000d__x000a_If deemed feasible, the demand will be added to the CH RPA pipeline (inc. any potential pilots)._x000d__x000a_AND FINALLYâ€¦_x000d__x000a_Once we start to get more RPA demand in, we may need to prioritise the opportunities across each CH Tech Regional / Functional team._x000d__x000a_As we continue to gather RPA demand from across CH, Iâ€™ll be posting regular updates on Workplace. For example, work continues with the central teams to build out the ongoing demand model and pipeline for 2019._x000d__x000a_Remember you can still access the CH Tech Byte â€“ RPA session content &amp; video â€“ Iâ€™ll post a re-share, as it contains more detailed guidance and updates on RPA within CH._x000d__x000a_If you have any further questions or comments or require further guidance on RPA with CH, please do not hesitate to contact Neale Russell, Etienne De Coninck or Andre Lemos."/>
    <s v="Neale Russell uploaded a file."/>
    <n v="1200"/>
    <n v="0"/>
    <d v="1899-12-30T10:42:00"/>
    <n v="0"/>
    <x v="1"/>
    <n v="1.4166666666666666E-2"/>
    <n v="0"/>
  </r>
  <r>
    <n v="425"/>
    <n v="0"/>
    <x v="85"/>
    <n v="10"/>
    <s v="Fantastic endorsement from Tamara Rogers on how Power BI is making it easier for EMEA LT. Well done Hassan Ikhlaq. Awesome!"/>
    <s v="Susan Voase shared a post."/>
    <n v="1183"/>
    <n v="0"/>
    <d v="1899-12-30T17:24:00"/>
    <n v="0"/>
    <x v="4"/>
    <n v="8.4530853761623E-3"/>
    <n v="0"/>
  </r>
  <r>
    <n v="426"/>
    <n v="4"/>
    <x v="78"/>
    <n v="10"/>
    <s v="The RF scanner learning hub launched in KL today as the site is in the final phase of preparing for M-ERP Cutover in November._x000d__x000a_Warehouse and production users will have the opportunity to learn and practice using the RF scanners since this will bring a big change to their current ways of working!"/>
    <s v="Rozaini Zainul Rashid is feeling excited with Alberto Reinoso and 2 others."/>
    <n v="1220"/>
    <n v="0"/>
    <d v="1899-12-30T16:01:00"/>
    <n v="0"/>
    <x v="1"/>
    <n v="1.1475409836065573E-2"/>
    <n v="0"/>
  </r>
  <r>
    <n v="427"/>
    <n v="0"/>
    <x v="80"/>
    <n v="4"/>
    <s v="See how Japan/Korea are Making it Easier with Power BI."/>
    <s v="Amanda PellnÃ¤s shared a post."/>
    <n v="1101"/>
    <n v="0"/>
    <d v="1899-12-30T13:26:00"/>
    <n v="0"/>
    <x v="6"/>
    <n v="3.6330608537693005E-3"/>
    <n v="0"/>
  </r>
  <r>
    <n v="428"/>
    <n v="0"/>
    <x v="80"/>
    <n v="4"/>
    <s v="Italy has a long tradition regarding Electronic Data Interface (EDI) flows: currently, EDI flows can transfer orders, invoices and order confirmations between GSK and its customers, using a standard record layout of the Pharma industry (DAFNE), the first consortium in Europe established in mid â€™90._x000d__x000a_Following the EU Directive 2010/45 / EU in 2010, regarding the common VAT system and the invoicing rules, in 2014 the Italian legislation provided the obligation for Public Administration suppliers to send invoices to PA offices only electronically; this B2Gov e-invoicing procedure establishes four requirements:_x000d__x000a_(1) a XML_PA standard for e-invoices;_x000d__x000a_(2) the application of a digital certificate (time stamp) before sending;_x000d__x000a_(3) obligation to send invoices to a national data Exchange System (SDI), which dispatches them to the final PA office;_x000d__x000a_(4) obligation to store e-invoices in Legal Electronic Archives (L.E.A.) under the 10 year retention rule._x000d__x000a_Since 6th June 2014, such dematerialization has involved 50 million invoices per year and helped the PA offices to expedite payments._x000d__x000a_A year later, in 2015, the AgID â€œItalian Agency for Digitalizationâ€ modified some details of the XML standard to set out the B2B e-invoicing, between private buyer and supplier. Technical specifications have been established since then, such as VAT code as identifier of the customer /buyer (instead of a PA office code - CUU) and non mandatory digital signature._x000d__x000a_Starting Jan 1st 2019, B2B e-invoicing will be mandatory, as paper invoices will have no value. Therefore, volumes of e-invoices are expected to rise from 50 million to 50 billion per year, all of them being sent to the Gov Exchange System (SDI); the new scenario is expected to dematerialize completely and mandatorily the invoicing cycle between buyers and suppliers, setting up a full tracking of invoices and supporting fiscal obligations._x000d__x000a_In the same period, a EU directive promotes the adoption of e-invoices in the B2Gov scenario in most EU countries, to create benefits to the individual markets in terms of cost reduction, dematerialization and efficiency._x000d__x000a_In addition, in 2019 the Pan-European Public Procurement On-Line (PEPPOL) project will be started; it was initiated in 2008 with the overall objective of enabling businesses to communicate electronically with any European government institution in the procurement process, increasing efficiencies and reducing costs._x000d__x000a_The e-invoicing process will be a component of the PEPPOL entire process."/>
    <s v="Mario Domenighini"/>
    <n v="1123"/>
    <n v="0"/>
    <d v="1899-12-30T09:59:00"/>
    <n v="0"/>
    <x v="6"/>
    <n v="3.5618878005342831E-3"/>
    <n v="0"/>
  </r>
  <r>
    <n v="429"/>
    <n v="0"/>
    <x v="83"/>
    <m/>
    <s v="Containers 101"/>
    <s v="Vivek Sivakumar shared a post."/>
    <n v="1115"/>
    <n v="0"/>
    <d v="1899-12-30T22:02:00"/>
    <n v="0"/>
    <x v="3"/>
    <n v="0"/>
    <n v="0"/>
  </r>
  <r>
    <n v="430"/>
    <n v="6"/>
    <x v="87"/>
    <n v="34"/>
    <s v="MY Personal and Professional life has taken a turnaound during last 10 months from a negative personality to a positive one after working with Raj Khemani. Thanks a ton Raj for creating such a funtastic working atmosphere. My house life is now more pleasant and fabulous.ðŸ˜ŠðŸ˜ŠðŸ˜ŠðŸ˜Š"/>
    <s v="Dinesh Jain is with James Masters and 8 others."/>
    <n v="1259"/>
    <n v="0"/>
    <d v="1899-12-30T09:50:00"/>
    <n v="0"/>
    <x v="6"/>
    <n v="3.1771247021445591E-2"/>
    <n v="0"/>
  </r>
  <r>
    <n v="431"/>
    <n v="0"/>
    <x v="88"/>
    <n v="9"/>
    <s v="See how South Africa is Making it Easier with Power BI."/>
    <s v="Amanda PellnÃ¤s shared a post."/>
    <n v="1159"/>
    <n v="0"/>
    <d v="1899-12-30T13:04:00"/>
    <n v="0"/>
    <x v="6"/>
    <n v="7.7653149266609144E-3"/>
    <n v="0"/>
  </r>
  <r>
    <n v="432"/>
    <n v="2"/>
    <x v="78"/>
    <n v="21"/>
    <s v="Hello CH tech, it has been a busy few weeks...please see Brianâ€™s thoughts and join the conversation"/>
    <s v="Amy Landucci shared a post."/>
    <n v="1284"/>
    <n v="0"/>
    <d v="1899-12-30T18:22:00"/>
    <n v="0"/>
    <x v="1"/>
    <n v="1.791277258566978E-2"/>
    <n v="0"/>
  </r>
  <r>
    <n v="433"/>
    <n v="0"/>
    <x v="78"/>
    <n v="5"/>
    <s v="Quote of the day:_x000d__x000a_â€œUnless you are designing something for use in a focus group, focus groups are absolutely meaningless as an ethnographic research tool.â€"/>
    <s v="Chance Bliss shared a link."/>
    <n v="1155"/>
    <n v="0"/>
    <d v="1899-12-30T22:14:00"/>
    <n v="0"/>
    <x v="1"/>
    <n v="4.329004329004329E-3"/>
    <n v="0"/>
  </r>
  <r>
    <n v="434"/>
    <n v="0"/>
    <x v="78"/>
    <n v="7"/>
    <s v="Nice set of activities for collaboration. Itâ€™s all visually sharing solutions to problems. Whether that is a whiteboard or the back of a napkin. When you share a sketch, there is less misinterpretations, more alignment, and better collaboration."/>
    <s v="Chance Bliss shared a link."/>
    <n v="1149"/>
    <n v="0"/>
    <d v="1899-12-30T19:20:00"/>
    <n v="0"/>
    <x v="1"/>
    <n v="6.0922541340295913E-3"/>
    <n v="0"/>
  </r>
  <r>
    <n v="435"/>
    <n v="8"/>
    <x v="89"/>
    <n v="39"/>
    <s v="ðŸ‘ Congrats to #Aurora for getting approved on the CIRB today! We are officially ready to kick off the journey!_x000d__x000a_Big thanks to Teri Lyng, Amy Landucci and Sohail Nawaz for the support today!_x000d__x000a_Aurora! ðŸ’«"/>
    <s v="Marko Ivanovic is feeling festive with Sohail Nawaz in London, United Kingdom."/>
    <n v="1205"/>
    <n v="3"/>
    <d v="1899-12-30T12:47:00"/>
    <n v="0"/>
    <x v="3"/>
    <n v="4.1493775933609957E-2"/>
    <n v="0"/>
  </r>
  <r>
    <n v="436"/>
    <n v="0"/>
    <x v="86"/>
    <n v="16"/>
    <s v="TalNet Hackathon_x000d__x000a_Since mid 2018, we have been running an initiative to collect ideas from graduates globally (a population of around 1000 staff) to transform GSK in 3 different areas - innovation, recruitment and compliance._x000d__x000a_We have had massive participation, with a total of 42 ideas, 996 votes, and 2842 views across all categories to date on the IGNITE platform. _x000d__x000a_We are now holding our end of year event where the best 6 ideas will be judged by our panel of senior leaders, including Jen Baxter, Rajvir Madan, Shivani Kelly, Marc Dresse and Paul Buckley._x000d__x000a_Please join us in DG Auditorium or via Webex. More information in the event below._x000d__x000a_https://gsk-workplace.facebook.com/events/290534555006054/"/>
    <s v="Jonathon Simpson is with Qi Pan and Marian Shivji."/>
    <n v="1128"/>
    <n v="0"/>
    <d v="1899-12-30T17:03:00"/>
    <n v="0"/>
    <x v="0"/>
    <n v="1.4184397163120567E-2"/>
    <n v="0"/>
  </r>
  <r>
    <n v="437"/>
    <n v="0"/>
    <x v="86"/>
    <n v="3"/>
    <s v="Are you taking advantage of everything you can do on your mobile device? Take a look at the following Best Practices article which offers some quick tips and suggestions for using Office 365 and Skype on it? #makingiteasier #techtips_x000d__x000a_https://cbshelp.gsk.com/â€¦/Best-Practice-O365-for-mobile-useâ€¦"/>
    <s v="Cathy Byrne shared a post."/>
    <n v="1171"/>
    <n v="0"/>
    <d v="1899-12-30T13:02:00"/>
    <n v="0"/>
    <x v="0"/>
    <n v="2.5619128949615714E-3"/>
    <n v="0"/>
  </r>
  <r>
    <n v="438"/>
    <n v="0"/>
    <x v="86"/>
    <n v="13"/>
    <s v="Wonderful kick off the I&amp;D week for AHQ. We have enough data to show that companies with better gender diversity and racial/ethnic diversity have better revenues (15 to 30%), and our twice as likely to be innovation leaders. Excited about GSK and the world where everyone can be the best they can be. #Beyou..."/>
    <s v="Shivani Saini shared a post."/>
    <n v="1221"/>
    <n v="0"/>
    <d v="1899-12-30T12:11:00"/>
    <n v="0"/>
    <x v="0"/>
    <n v="1.0647010647010647E-2"/>
    <n v="0"/>
  </r>
  <r>
    <n v="439"/>
    <n v="0"/>
    <x v="90"/>
    <n v="9"/>
    <s v="Working in R&amp;D? Working in MEDICAL DEVICE Projects? Working in DIGITAL DEVICE Projects?  Then this communication is for you!_x000d__x000a_Working in the digital device space is new to GSK and a lot of work was needed to bring our procedures in line.  A cross functional team including members from CH Quality, CH Regulatory, CH Tech, CH Medical, the Categories, and CH Tech Ex organisations have been feverishly working to update key procedures to include aspects for Digital Devices, Software Development and new Regulatory Requirements for ISO13485:2016. This workstream is now complete and weâ€™re excited to be launching them for training during September._x000d__x000a_Any change can be disruptive. The team has been actively working to minimise impact for existing Formulated Medical Devices, whilst ensuring a compliant and risk-based approach for the various new Digital Devices and regulatory classifications associated._x000d__x000a_For full information that outlines what these Digital Device types are, what changes are coming and what you need to do next, please see the attached slides._x000d__x000a_Please post questions/comments below."/>
    <s v="Laura Sinden is with Alexandre Bonnet and 2 others."/>
    <n v="1221"/>
    <n v="0"/>
    <d v="1899-12-30T12:00:00"/>
    <n v="0"/>
    <x v="0"/>
    <n v="7.3710073710073713E-3"/>
    <n v="0"/>
  </r>
  <r>
    <n v="440"/>
    <n v="0"/>
    <x v="86"/>
    <n v="11"/>
    <s v="Our Natasha is going places to chat with people about CH Code of Promotion Policy. Today it is formally launched in Malaysia. Here goes the video of Natasha and. Try using the link and see if Natasha responds to your queries._x000d__x000a_https://natasha.aerovision.in/"/>
    <s v="Ashish Pandey is with Barbara Gaujenieks and 23 others."/>
    <n v="1176"/>
    <n v="2"/>
    <d v="1899-12-30T08:25:00"/>
    <n v="0"/>
    <x v="0"/>
    <n v="1.1054421768707483E-2"/>
    <n v="0"/>
  </r>
  <r>
    <n v="441"/>
    <n v="2"/>
    <x v="89"/>
    <n v="11"/>
    <s v="Let me share some of the key takeaways from the Customer Experience Summit:_x000d__x000a_- Raise of messengers as primary support channels thatâ€™s expected to overcome twitter or FB_x000d__x000a_- Customers expecting â€œchannellessâ€ experience_x000d__x000a_- Next big thing: â€œConversational commerceâ€_x000d__x000a_- Great lessons learnt from the Bot implementation and tips_x000d__x000a_- Crucial integration between channels for efficiency of the agents_x000d__x000a_- Not a lot of companies have actually done it 100%_x000d__x000a_- Cool new technology and approach for the multilingual interaction with customers_x000d__x000a_- Networked with AirBnB, VolksWagen, Ralph Lauren guys, listened to Leviâ€™s, HP, Microsoft, Barclays presenters. All of them use different social tools, and have different feedbacks, but one overlapping thought: â€œCustomers donâ€™t always remember what you say or what you do, but always remember how you made hem feelâ€"/>
    <s v="Marko Ivanovic is in London, United Kingdom."/>
    <n v="1192"/>
    <n v="0"/>
    <d v="1899-12-30T19:59:00"/>
    <n v="0"/>
    <x v="3"/>
    <n v="1.0906040268456376E-2"/>
    <n v="0"/>
  </r>
  <r>
    <n v="442"/>
    <n v="2"/>
    <x v="91"/>
    <n v="15"/>
    <s v="â€œThe data shows that organisationsâ€™ future success (revenue, sales, market share etc.) can be confidently predicted by looking at the two factors: employee engagement and customer satisfaction.â€ We are listening to great stories from HP, Leviâ€™s and others about the digital care strategies and tech solutions at the Customer Service and Experience Summit - stay tuned!"/>
    <s v="Marko Ivanovic is feeling inspired with Sohail Nawaz in London, United Kingdom."/>
    <n v="1231"/>
    <n v="0"/>
    <d v="1899-12-30T10:59:00"/>
    <n v="0"/>
    <x v="1"/>
    <n v="1.380991064175467E-2"/>
    <n v="0"/>
  </r>
  <r>
    <n v="443"/>
    <n v="0"/>
    <x v="92"/>
    <n v="9"/>
    <s v="I was pleasantly surprised when visited the Glasgow Science Centreâ€™s 3rd floor that houses interactive exhibition about human health and wellbeing in the 21st century!_x000d__x000a_This made me think about one of the questions form the GSK global questionnaire: â€œDo you feel proud to work for the GSK?â€_x000d__x000a_#patientfocus #trust #proudofgsk"/>
    <s v="Marko Ivanovic is in Glasgow, United Kingdom."/>
    <n v="1209"/>
    <n v="0"/>
    <d v="1899-12-30T18:38:00"/>
    <n v="0"/>
    <x v="5"/>
    <n v="7.4441687344913151E-3"/>
    <n v="0"/>
  </r>
  <r>
    <n v="444"/>
    <n v="0"/>
    <x v="93"/>
    <n v="2"/>
    <s v="SAP recruit leading theologian to craft ethics code for AI as more concerns about potential either by violating peopleâ€™s rights or inheriting ingrained prejudice from its creators."/>
    <s v="Amy Geschke shared a link."/>
    <n v="1194"/>
    <n v="0"/>
    <d v="1899-12-30T16:41:00"/>
    <n v="0"/>
    <x v="2"/>
    <n v="1.6750418760469012E-3"/>
    <n v="0"/>
  </r>
  <r>
    <n v="445"/>
    <n v="0"/>
    <x v="93"/>
    <n v="5"/>
    <s v="Just as we have our own biases, AI has been shown to too. IBM announced this week that they have developed software that aims to avoid this."/>
    <s v="Amy Geschke shared a link."/>
    <n v="1196"/>
    <n v="0"/>
    <d v="1899-12-30T16:28:00"/>
    <n v="0"/>
    <x v="2"/>
    <n v="4.180602006688963E-3"/>
    <n v="0"/>
  </r>
  <r>
    <n v="446"/>
    <n v="0"/>
    <x v="93"/>
    <n v="29"/>
    <s v="Another example of how CH is driving the agile journey forward...Great job James Masters, Martyn Blakeley and Team for focusing on customer needs and company value"/>
    <s v="Amy Landucci shared a post."/>
    <n v="1268"/>
    <n v="0"/>
    <d v="1899-12-30T11:58:00"/>
    <n v="0"/>
    <x v="2"/>
    <n v="2.2870662460567823E-2"/>
    <n v="1"/>
  </r>
  <r>
    <n v="447"/>
    <n v="0"/>
    <x v="93"/>
    <n v="16"/>
    <s v="Good summary of the global senior leaders meeting."/>
    <s v="Amy Landucci shared a post."/>
    <n v="1243"/>
    <n v="0"/>
    <d v="1899-12-30T11:54:00"/>
    <n v="0"/>
    <x v="2"/>
    <n v="1.2872083668543845E-2"/>
    <n v="0"/>
  </r>
  <r>
    <n v="448"/>
    <n v="0"/>
    <x v="90"/>
    <n v="9"/>
    <s v="Adian and Eckart did a great presentation #GSKproud"/>
    <s v="Cathy Carnevale"/>
    <n v="1213"/>
    <n v="0"/>
    <d v="1899-12-30T18:52:00"/>
    <n v="0"/>
    <x v="0"/>
    <n v="7.4196207749381701E-3"/>
    <n v="0"/>
  </r>
  <r>
    <n v="449"/>
    <n v="2"/>
    <x v="88"/>
    <n v="2"/>
    <s v="API's vs Webhook! _x000d__x000a_ WHAT IS AN API?_x000d__x000a_API stands for Application Programming Interface, but what does that really mean? Rather than what it is, I find it easier to talk about what APIs enable. APIs can share data or functionality. For example, you might use a places API to look up restaurants by location or name, pulling out a lot of data about each place. Then you might combine that with a mapping API, using it as an interface for displaying your data._x000d__x000a_Programmers who make a request to an API will then receive a response. For example, using our Web API to send an email, youâ€™d pass the email contents with the request. If all goes well, you will receive a response declaring success._x000d__x000a_WHAT IS A WEBHOOK?_x000d__x000a_Sometimes people call webhooks reverse APIs, but perhaps more accurately a webhook lets you skip a step. With most APIs thereâ€™s a request followed by a response. No request is required for a webhook, it just sends the data when itâ€™s available._x000d__x000a_To use a webhook, you register a URL with the company providing the service. That URL is a place within your application that will accept the data and do something with it. In some cases, you can tell the provider the situations when youâ€™d like to receive data. Whenever thereâ€™s something new, the webhook will send it to your URL."/>
    <s v="Vivek Sivakumar shared a post."/>
    <n v="1173"/>
    <n v="0"/>
    <d v="1899-12-30T18:24:00"/>
    <n v="0"/>
    <x v="6"/>
    <n v="3.4100596760443308E-3"/>
    <n v="0"/>
  </r>
  <r>
    <n v="450"/>
    <n v="0"/>
    <x v="85"/>
    <n v="5"/>
    <s v="Our BI Programme team successfully shared the first business cut over webinar series for First SFA data availability on Azure Data Lake. The presentation is shared below for information. Well done to all for a fantastic effort. #CHBI #Awesometeam"/>
    <s v="Susan Voase shared a post."/>
    <n v="1169"/>
    <n v="0"/>
    <d v="1899-12-30T17:20:00"/>
    <n v="0"/>
    <x v="4"/>
    <n v="4.2771599657827203E-3"/>
    <n v="0"/>
  </r>
  <r>
    <n v="451"/>
    <n v="6"/>
    <x v="88"/>
    <n v="9"/>
    <s v="The first General Assembly livestream on Product Management is about to start, if you are in GSK house you could join in CS11 Innovation or join via the webex link online."/>
    <s v="Clare Thompson"/>
    <n v="1197"/>
    <n v="0"/>
    <d v="1899-12-30T08:50:00"/>
    <n v="0"/>
    <x v="6"/>
    <n v="1.2531328320802004E-2"/>
    <n v="0"/>
  </r>
  <r>
    <n v="452"/>
    <n v="2"/>
    <x v="85"/>
    <n v="17"/>
    <s v="NA Veeva launch meeting ending this Friday ! What a great meeting and great launch. Will miss you all the core team !"/>
    <s v="Julien Jacques"/>
    <n v="1192"/>
    <n v="0"/>
    <d v="1899-12-30T03:22:00"/>
    <n v="0"/>
    <x v="4"/>
    <n v="1.5939597315436243E-2"/>
    <n v="0"/>
  </r>
  <r>
    <n v="453"/>
    <n v="11"/>
    <x v="89"/>
    <n v="32"/>
    <s v="Great success and amazing feedbacks for the Nyon Tech Roadshow happening yesterday and today, common initiative between CH Tech, GMS Tech (Laurent Marjollet), TechOps (Fabien Viegas) and Site Services (Jos? Canabal), and successfully organised by Vitor GraÃ§a! _x000d__x000a_Feeling so energised now and grateful for being surrounded with talented and committed people.   _x000d__x000a_- More than 170 visitors over 2 days, 80 answers to our survey, 9 booths, 3 winners of prices.    _x000d__x000a_- We demonstrated and enabled :   _x000d__x000a_Performance ! The Roadshow has been rated as useful or very useful by our visitors. Recurring feedback is that people have discovered a lot about new technology and tools that will help them in their day-to-day life.   _x000d__x000a_Trust ! Amazing feedbacks about the satisfaction to meet the Tech team, the dedication of people, ability to share knowledge and the organisation of the event.    _x000d__x000a_- Big thanks and congratulations to Vitor who organised  the event so successfully. _x000d__x000a_- Big thanks to Laurent Marjollet and Fabien Viegas, my local GMS Tech and TechOps partners in crime :) ! _x000d__x000a_- Big thanks and congratulations to all teams involved : CH Tech, GMS Tech, TechOps, Site Services, Communication, MiE Champions. _x000d__x000a_- Big thanks and congratulations to all contributors who brought their energy, enthusiasm, talents, positivity and creativity to this roadshow. Every single booth was recognised as useful in the survey : thanks Gilbert Rinaldi Christine Dupuis for Power BI, Fabien Viegas and Nicolas Pruvost for our Tech Infrastructure, Steve Wharton, Antoine Stephanidis, Renee Smith and Amy Geschke for the R&amp;D Labs, Sonia Layadi for the GMS Labs, Vitor GraÃ§a and Christine Dupuis for OneNote, Jean-Robert Morax for OneDrive, Fanny Dougoud for Communications, Marina Niessen and Annouar Drieb for MiE, Greg Bois for Workplace, Jose Canabal , Florent Baents, Robert Nikolov, Emmanuelle Barraine for Meeting Rooms equipment, Vineet Tyagi, JosÃ©-Luis Lamas, Sandrine Jaussi for the Survey.   _x000d__x000a_Key other first feedbacks from the Survey:_x000d__x000a_Ask to run this at least twice a year to remain up-to-date with new technology _x000d__x000a_Very interesting to have several Tech actors in one place to answer all questions in one visit_x000d__x000a_See the wordcloud below about tools that created the buzz !_x000d__x000a_We will share a more detailed AAR next week after our debrief._x000d__x000a_#makeiteasier #nyoncampus"/>
    <s v="Anne-Sophie Gadoux"/>
    <n v="1212"/>
    <n v="0"/>
    <d v="1899-12-30T17:30:00"/>
    <n v="0"/>
    <x v="3"/>
    <n v="3.5478547854785478E-2"/>
    <n v="0"/>
  </r>
  <r>
    <n v="454"/>
    <n v="0"/>
    <x v="88"/>
    <n v="13"/>
    <s v="We are getting close to completing the work on the Mobile Framework! Bonus: We already started using it to improve the MyQuit app."/>
    <s v="Chance Bliss is with Richard Robinson and 2 others."/>
    <n v="1188"/>
    <n v="10"/>
    <d v="1899-12-30T17:24:00"/>
    <n v="0"/>
    <x v="6"/>
    <n v="1.9360269360269359E-2"/>
    <n v="0"/>
  </r>
  <r>
    <n v="455"/>
    <n v="0"/>
    <x v="88"/>
    <n v="15"/>
    <s v="Love walking in to see the sprint teams in the Digital Innovation Hub passionately debating how to deliver great results for consumers. Amy Landucci Rajvir Madan Ram Balasubramaniam"/>
    <s v="Kelly Ellis"/>
    <n v="1223"/>
    <n v="0"/>
    <d v="1899-12-30T14:55:00"/>
    <n v="0"/>
    <x v="6"/>
    <n v="1.2264922322158627E-2"/>
    <n v="0"/>
  </r>
  <r>
    <n v="456"/>
    <n v="9"/>
    <x v="89"/>
    <n v="38"/>
    <s v="I am pleased to announce that Ross Moncur has been appointed Commercial Data &amp; Analytics Manager, EMEA within the EMEA DDAI regional team, effective 26th September 2018._x000d__x000a_Coming from a background of over 25 years in commercial data and analytics, predominantly in the CPG industry, Ross has significant experience in delivering technological solutions to solve business problems. Blue Chip for the last 18 years with Colgate Palmolive, Kimberly Clark, Bausch &amp; Lomb and latterly 4 years with brewing giant SABMiller, Ross has been instrumental in driving change in enterprise BI â€“ from the business side. Ross has rich, hands-on, experience of meeting customer needs with Tableau, QlikView and Power BI and as Global Head of Business Analytics in the Group Marketing division of SABMiller, Ross was responsible for the development and roll-out of an award winning global data visualisation platform with Domo. Built to deliver consistent measurement, comparability, analysis and insight to a Marketing audience of over 750 across 149 brands in 60 countries and with over 500 million rows of data from over 9000 digital sources, updated on a daily basis, this Domo instance was one of the biggest in the world. The keys to that particular success were a strong ambition with clarity of vision and partnering with the right teams._x000d__x000a_Ross is a committed team player, relishes the challenge of managing business deliverables and expectations, driving knowledge and working to get the best from the team. With an eye for detail and an ability to think strategically as well as tactically, he thrives when taking on things at scale. Extensively travelled, he builds and maintains relationships easily and also carries the cultural sensitivity of someone that has worked with colleagues, agencies and clients in most of the major geographies of the world â€“ Africa, Australia, Europe, the Far East, Latin America, the Middle East, Russia and the USA._x000d__x000a_In his role, Ross will be responsible for driving and delivering the EMEA BI agenda in partnership with Nina and the central BI (Commercial Data &amp; Analytics team), I am super excited to have Russ on the team and we look forward to leveraging his knowledge to advance the BI agenda for EMEA."/>
    <s v="Rajvir Madan is with Nina Tatsiy."/>
    <n v="1297"/>
    <n v="0"/>
    <d v="1899-12-30T16:29:00"/>
    <n v="0"/>
    <x v="3"/>
    <n v="3.6237471087124135E-2"/>
    <n v="0"/>
  </r>
  <r>
    <n v="457"/>
    <n v="3"/>
    <x v="89"/>
    <n v="14"/>
    <s v="Day 2 on First SFA NA launch._x000d__x000a_First feedback from Reps captured!!"/>
    <s v="Juan Manuel Jimeno-Sanchez"/>
    <n v="1236"/>
    <n v="2"/>
    <d v="1899-12-30T13:33:00"/>
    <n v="140"/>
    <x v="3"/>
    <n v="1.5372168284789644E-2"/>
    <n v="0"/>
  </r>
  <r>
    <n v="458"/>
    <n v="6"/>
    <x v="91"/>
    <n v="31"/>
    <s v="I am pleased to announce that Nikhil Patel has been appointed Digital Analytics and Media Tech Manager, EMEA within the EMEA DDAI regional team, effective 24th September 2018._x000d__x000a_Nikhil has worked in digital marketing for 8 years in the industry and will be joining us from Sizmek as Technical &amp; Ad Ops Manager EMEA. He's worked on a number of successful client brands such as Melia Hotels, Fiat Group &amp; Iberia to name a few. Prior to that heâ€™s worked at OMD &amp; TrafficRich. Nikhil holds a First Class Hons degree in Management from Cass Business School, City university._x000d__x000a_In his role, Nikhil will be responsible for driving the execution of various Digital Analytics and Media Tech projects such as, managing system integrations between different ad-tech vendors, managing the execution of a Media Planning tool, assisting in the creation of necessary digital dashboards, understanding GSKâ€™s requirements and KPIâ€™s for optimum campaign implementation and ad-tech recommendation, optimizing and fixing our tagging, etc. all from a regional level._x000d__x000a_I am thrilled that Nikhil is joining the team and will be based at GSK House, his technical expertise in all things Digital Media will be a very welcome addition to the team and will allow the Tech organization to play a significant role in this space going forward._x000d__x000a_Please join me in welcoming Nikhil to the team and wishing him the very best in his new role."/>
    <s v="Rajvir Madan is with Nina Tatsiy."/>
    <n v="1295"/>
    <n v="0"/>
    <d v="1899-12-30T13:25:00"/>
    <n v="0"/>
    <x v="1"/>
    <n v="2.8571428571428571E-2"/>
    <n v="0"/>
  </r>
  <r>
    <n v="459"/>
    <n v="7"/>
    <x v="90"/>
    <n v="35"/>
    <s v="Day one of the Project Orbit (PIM and syndication) VFQ Foundations. Here is a summary and reflection with Marie Malkomes our local Germany Product Owner. #vfq #chagile"/>
    <s v="James Masters"/>
    <n v="1598"/>
    <n v="0"/>
    <d v="1899-12-30T16:48:00"/>
    <n v="228"/>
    <x v="0"/>
    <n v="2.6282853566958697E-2"/>
    <n v="2"/>
  </r>
  <r>
    <n v="460"/>
    <n v="11"/>
    <x v="90"/>
    <n v="41"/>
    <s v="About 50 of us (in Warren and over WebEx) attended a session with Rich where he shared his S.C.O.R.E.(stand-out / consquer onstacles / reach excellence) platform and spoke about personal branding. He asked us to come up with a single word that would describe our brand - mine is still a work in progress, I am leaning towards &quot;builder&quot;, yet needs some thinking and refinement. What was your word? _x000d__x000a__x000d__x000a_A few takeaways for me:_x000d__x000a_When you encounter onstacles, treat them as inspiration_x000d__x000a_Personal branding isn't about what you do - it's about how people feel about you_x000d__x000a_You have 7 seconds to make a first impression and it takes 7 times to change an impression, so make sure your first impression counts!_x000d__x000a_When you are creating that initial connection, the other person wants you to &quot;tell them about how you add value&quot;_x000d__x000a_Consistency creates credibility_x000d__x000a__x000d__x000a_He left us with three questions:_x000d__x000a_What do you want to be known for?_x000d__x000a_What 'core value' represents that quality?_x000d__x000a_How are you going to label that 'core value' with just 'one word'?_x000d__x000a__x000d__x000a_Kudos to Renee Smith and Kelsey Alvino for organizing this!!"/>
    <s v="Rajvir Madan is with Kelsey Alvino and Renee Smith."/>
    <n v="1354"/>
    <n v="0"/>
    <d v="1899-12-30T19:10:00"/>
    <n v="0"/>
    <x v="0"/>
    <n v="3.8404726735598228E-2"/>
    <n v="0"/>
  </r>
  <r>
    <n v="461"/>
    <n v="8"/>
    <x v="94"/>
    <n v="28"/>
    <s v="Welcome Subroto M ,Americas Innovation Lead to GSK CH Tech Familia_x000d__x000a_We are very pleased to announce that effective Sep 17th 2018, Subroto Mukherjee has been appointed Regional Innovation Lead for Americas. This role sits within the regional structure of the CH Tech Digital, Data / Analytics Innovation Team, reporting directly to me - DDAI Head of Americas CH Tech._x000d__x000a_Subroto joins us from Verizon - a multinational telecommunications conglomerate and one of the largest wireless communications service providers where he was part of the Global Professional services organization responsible for advice, integrate, implement and managing turnkey global enterprise solutions across various verticals. He brings to us over 20 years of technological expertise in delivering integrated complex and innovative solutions for enterprise and consumer business and has a talent in good customer interaction and building excellent relationships with multiple stakeholders such as business leader, solutions and enterprise architects, sales, marketing, legal and operations teams within the organization and enterprise customers._x000d__x000a_Subroto started his career in the Verizon's Science and Technology Research division and during his tenure in Verizon, Subroto was a delivery lead and architect in for solutions in Software as a Services, Mobility, Contact Center Transformation, Customer Relations Management (CRM), Reporting Solution, Internet of Things (IOT), Robotic Process Automation (RPA) and Verizon's managed cloud platform. Subroto during his tenure had also established a new mobile professional solutions practice supporting the mobility product team and was responsible hiring and mentoring global engineers for this practice. In Addition, he has a wide range of disciplines in the areas of: Â·_x000d__x000a_Computer Telephony Integration (CTI). Â·_x000d__x000a_New product development. Â·_x000d__x000a_Software Architecture. Â·_x000d__x000a_CRM Integration (Salesforce, Dynamics, Right Now). Â· Software Development Lifecycle (SDLC). Â·_x000d__x000a_Mobile Enterprise Application Platform. Â·_x000d__x000a_Leading Strategic Initiatives in emerging technology areas. Agile Methodologies. Â·_x000d__x000a_Ideation Sessions_x000d__x000a_In addition, Subroto has experience in organization of meetups and industry conferences and also a member of employee resource group helping in organizing events, charity fundraising and volunteering for social causes. He lives in Marlboro, NJ with his wife and 2 young boys- a 5 year old starting kindergarten this year and a 14 month old trying to be an explorer all around the house._x000d__x000a_As part of this role, he will work closely with Global Innovation Tech Teams led by Ram, Americas Business Stakeholders in Digital, Marketing, R&amp;D, Expert and Sales Functions to create Idea Management Framework, Enable roll out of IoT devices developed by the Digital Innovation hub, bring external thought leadership from various tech vendors and deliver Regional or Local innovation solutions."/>
    <s v="Nakul Vyas"/>
    <n v="1400"/>
    <n v="0"/>
    <d v="1899-12-30T03:06:00"/>
    <n v="0"/>
    <x v="4"/>
    <n v="2.5714285714285714E-2"/>
    <n v="1"/>
  </r>
  <r>
    <n v="462"/>
    <n v="3"/>
    <x v="89"/>
    <n v="10"/>
    <s v="At Poznan where we talked with the eager and active self created Agile community of Tech folk"/>
    <s v="Ashley Hunter shared a post."/>
    <n v="1229"/>
    <n v="0"/>
    <d v="1899-12-30T17:59:00"/>
    <n v="0"/>
    <x v="3"/>
    <n v="1.0577705451586655E-2"/>
    <n v="1"/>
  </r>
  <r>
    <n v="463"/>
    <n v="8"/>
    <x v="91"/>
    <n v="71"/>
    <s v="Hello CH Tech, I have had the privilege to spend the day with the top leaders in the company reflecting on how we are doing on our IPT and culture journey. It was good to see the examples of where we are making progress, Brian called out PowerBI as the example for consumer to showcase a change in our culture...he highlighted how in the past we would have spent a year selecting the tool and then would have spent another year doing a project at the global level trying to define things perfectly.... this time we flipped the model, we made the decision quickly and gave the power to the pilot countries to quickly create an MVP. A year later we are live in 30+ countries. Tech should be proud of this, we were a major part of driving this new way of working, we had the courage to do things differently, we took the accountability to make this work even when we did not know how to do it and we showed amazing teamwork with the CDO, countries, finance, CERPs and platforms teams."/>
    <s v="Amy Landucci"/>
    <n v="1353"/>
    <n v="2"/>
    <d v="1899-12-30T18:17:00"/>
    <n v="0"/>
    <x v="1"/>
    <n v="5.9866962305986697E-2"/>
    <n v="0"/>
  </r>
  <r>
    <n v="464"/>
    <n v="0"/>
    <x v="89"/>
    <n v="7"/>
    <s v="Feeling hungry for Agile ?_x000d__x000a_Just in case you missed it - grab yourself a Lite Bite..."/>
    <s v="Ashley Hunter shared a group."/>
    <n v="1221"/>
    <n v="0"/>
    <d v="1899-12-30T18:17:00"/>
    <n v="0"/>
    <x v="3"/>
    <n v="5.7330057330057327E-3"/>
    <n v="1"/>
  </r>
  <r>
    <n v="465"/>
    <n v="3"/>
    <x v="91"/>
    <n v="12"/>
    <s v="Shout out to Edith Robles and Zachary Cirelli for their â€œabove and beyondâ€ mojo!_x000d__x000a_The DDAI Americas team truly appreciates the contributions you have invested throughout the DIS (Distributor Information Systems) workshop requirement gathering._x000d__x000a_Zak â€“ I would like to take this opportunity to express our gratitude for your diligence and determination in keeping our Data &amp; Analytics projects on task. Weâ€™re lucky to have you on the team!"/>
    <s v="RANIA SAMAAN is with Rodrigo Ribeiro and 4 others."/>
    <n v="1183"/>
    <n v="0"/>
    <d v="1899-12-30T21:39:00"/>
    <n v="0"/>
    <x v="1"/>
    <n v="1.2679628064243449E-2"/>
    <n v="0"/>
  </r>
  <r>
    <n v="466"/>
    <n v="2"/>
    <x v="89"/>
    <n v="17"/>
    <s v="Hello CH Tech....just a quick reminder to take the employee survey. This is your chance to use your voice to let GSK and the CH Tech LT know what you love about working here and what you think needs to improve."/>
    <s v="Amy Landucci"/>
    <n v="1228"/>
    <n v="0"/>
    <d v="1899-12-30T08:54:00"/>
    <n v="0"/>
    <x v="3"/>
    <n v="1.5472312703583062E-2"/>
    <n v="0"/>
  </r>
  <r>
    <n v="467"/>
    <n v="2"/>
    <x v="89"/>
    <n v="5"/>
    <s v="In the spirit of transparency, please see the latest engagement report for the General Assembly training. If you have yet to start your training please do! Any feedback please comment. Rajvir Madan Kaldip Gill"/>
    <s v="Clare Thompson uploaded a file."/>
    <n v="1184"/>
    <n v="0"/>
    <d v="1899-12-30T12:17:00"/>
    <n v="0"/>
    <x v="3"/>
    <n v="5.9121621621621625E-3"/>
    <n v="0"/>
  </r>
  <r>
    <n v="468"/>
    <n v="2"/>
    <x v="89"/>
    <n v="12"/>
    <s v="The Nyon Tech team do their AAR after the first Tech Roadshow - thanks to everyone involved - fantastic engagement and really great to see Tech operating as one team ."/>
    <s v="Amy Geschke"/>
    <n v="1184"/>
    <n v="0"/>
    <d v="1899-12-30T13:09:00"/>
    <n v="0"/>
    <x v="3"/>
    <n v="1.1824324324324325E-2"/>
    <n v="0"/>
  </r>
  <r>
    <n v="469"/>
    <n v="0"/>
    <x v="89"/>
    <n v="9"/>
    <s v="CH R&amp;D Tech engaging with Nyon users at the Tech Roadshow today"/>
    <s v="Amy Geschke"/>
    <n v="1179"/>
    <n v="0"/>
    <d v="1899-12-30T12:00:00"/>
    <n v="0"/>
    <x v="3"/>
    <n v="7.6335877862595417E-3"/>
    <n v="0"/>
  </r>
  <r>
    <n v="470"/>
    <n v="138"/>
    <x v="95"/>
    <n v="29"/>
    <s v="See you on CH tech Chat on Workplace on Sep 13! Despite our daily challenges we have many Bright Spots in our organisation where we have shown fantastic examples of Accountability; Courage; Development and Team Work. Letâ€™s hear, learn and celebrate YOUR stories tomorrow on workchat #brightspots._x000d__x000a_Some of you already shared here with Amy things you are proud of. Can Gabi Tysarzik; Nakul Vyas;Praveen Raman; Raj Khemani; Ashish Pandey;Prakash Natarajan;Michael Moore; Kelly Ellis; Clare Thompson; Rajvir Madan; Amy Geschke; Amy Landucci; share a quote or photo or video which inspires #brightspots for you?"/>
    <s v="Shivani Saini"/>
    <n v="1806"/>
    <n v="2"/>
    <d v="1899-12-30T06:48:00"/>
    <n v="621"/>
    <x v="3"/>
    <n v="9.3576965669988924E-2"/>
    <n v="0"/>
  </r>
  <r>
    <n v="471"/>
    <n v="2"/>
    <x v="91"/>
    <n v="9"/>
    <s v="Together with Helen Wise from the Nutrition and Digestive Health External Innovation team, we attended a Tech Innovation Conference in Marina Bay Sands Singapore, looking out for both early and late stage start-ups tackling consumer problems using technology that is aligned with our business strategies._x000d__x000a_Amongst the highlights were_x000d__x000a_1) J&amp;J giving a pitch to crowdsource innovation ideas surrounding their consumer healthcare areas (see pictures below)_x000d__x000a_2) Noisy Guts Project which listens to noises in your guts to diagnose irritable bowel syndrome_x000d__x000a_3) Electric Nose, which breaks down breath, urine smell components by volatile organic compounds to predict stages of liver cancer, diabetes, through non-invasive means - possible applications to predicting gum disease_x000d__x000a_4) Bellesomics, which uses an attachable magnifying glass to your phone camera to do phenotype analysis on skin ailments and diseases._x000d__x000a_Overall interesting learnings and discussions on how we can better partner with start-ups and incubators/accelerators to drive our Digital Innovation agenda forward!"/>
    <s v="Evan Asava Aree"/>
    <n v="1225"/>
    <n v="0"/>
    <d v="1899-12-30T09:47:00"/>
    <n v="0"/>
    <x v="1"/>
    <n v="8.979591836734694E-3"/>
    <n v="0"/>
  </r>
  <r>
    <n v="472"/>
    <n v="0"/>
    <x v="91"/>
    <n v="16"/>
    <s v="Great photo , Qi Pan and Renee Smith ! So proud of our CH Tech Letâ€™s Talk Champions. And Kelly Ellis too of course. Looking forward to hearing all about your meeting with Emma and the senior leaders."/>
    <s v="Amy Geschke shared a post."/>
    <n v="1204"/>
    <n v="0"/>
    <d v="1899-12-30T22:22:00"/>
    <n v="0"/>
    <x v="1"/>
    <n v="1.3289036544850499E-2"/>
    <n v="0"/>
  </r>
  <r>
    <n v="473"/>
    <n v="0"/>
    <x v="91"/>
    <n v="11"/>
    <s v="Thanks to all who attended the TechByte sessions on Customer Centricity today. Here are the slides prestented. Post any quesitons you have here."/>
    <s v="Alan Fisher uploaded a file."/>
    <n v="1178"/>
    <n v="0"/>
    <d v="1899-12-30T15:24:00"/>
    <n v="0"/>
    <x v="1"/>
    <n v="9.3378607809847195E-3"/>
    <n v="0"/>
  </r>
  <r>
    <n v="474"/>
    <n v="0"/>
    <x v="91"/>
    <n v="9"/>
    <s v="JDE persistent Agile team agreed with business and GA&amp;D_x000d__x000a_- with equal OPEX funding from GA&amp;D, JDE Rx and CH markets_x000d__x000a_The team are finishing off the recruitment and will start ASAP._x000d__x000a_- this builds on the experiment we ran with India to prove that JDE can operate an Agile model_x000d__x000a_Each month during sprint planning the business and Tech will assess the most valuable items to be done in next sprint_x000d__x000a_- there will still be complex and GxP projects done via a traditional delivery path for time being._x000d__x000a_We will do a check point to assess what is the right size of this team based on the backlog and value of items._x000d__x000a_This team will formally transition to GA&amp;D on 1-Oct - great we can hand across a funded agile team_x000d__x000a_#chagile"/>
    <s v="Ashley Hunter is with Clare Thompson and 8 others."/>
    <n v="1225"/>
    <n v="2"/>
    <d v="1899-12-30T14:49:00"/>
    <n v="0"/>
    <x v="1"/>
    <n v="8.979591836734694E-3"/>
    <n v="4"/>
  </r>
  <r>
    <n v="475"/>
    <n v="4"/>
    <x v="90"/>
    <n v="19"/>
    <s v="First SFA Expert North America Launch week._x000d__x000a_This week, 320 Expert Sales associates from North America are meeting in Florida to launch First SFA._x000d__x000a_On Monday, they successfully launched all of their Golden Orders._x000d__x000a_Expert Reps will be trained onsite. The First SFA team is onsite to support the launch._x000d__x000a_We will share some pictures as we go!_x000d__x000a_Well done and Good Luck dream team!!!"/>
    <s v="Juan Manuel Jimeno-Sanchez"/>
    <n v="1228"/>
    <n v="0"/>
    <d v="1899-12-30T18:03:00"/>
    <n v="0"/>
    <x v="0"/>
    <n v="1.8729641693811076E-2"/>
    <n v="0"/>
  </r>
  <r>
    <n v="476"/>
    <n v="3"/>
    <x v="90"/>
    <n v="15"/>
    <s v="Clare Thompson and I just reviewed the content for the Product Management LiveStream that General Assembly is hosting later this week - we are super excited about what what Chris is going to present. Please try to attend this, we really think you will find it useful and relevant to our Agile transformation."/>
    <s v="Rajvir Madan is with Clare Thompson."/>
    <n v="1249"/>
    <n v="0"/>
    <d v="1899-12-30T16:02:00"/>
    <n v="0"/>
    <x v="0"/>
    <n v="1.4411529223378704E-2"/>
    <n v="1"/>
  </r>
  <r>
    <n v="477"/>
    <n v="0"/>
    <x v="91"/>
    <n v="13"/>
    <s v="CH Expert NA First SFA launch general session kicked off by Kenneth Wagner and Nancy Fernandez_x000d__x000a_Very positive atmosphere to start with breakout sessions!"/>
    <s v="Juan Manuel Jimeno-Sanchez"/>
    <n v="1202"/>
    <n v="0"/>
    <d v="1899-12-30T13:50:00"/>
    <n v="0"/>
    <x v="1"/>
    <n v="1.0815307820299502E-2"/>
    <n v="0"/>
  </r>
  <r>
    <n v="478"/>
    <n v="0"/>
    <x v="90"/>
    <n v="13"/>
    <s v="CH R&amp;D has announced their ambition to transform the future of self care. Absolutely key to this is the application of new technologies and the use of data. I am really excited to be driving the Technology and Data workstream alongside Stephen Makin and will be looking for support from many of you in CH Tech - if you have ideas or are aware of our competitors / other industries / other parts of GSK making better use of technology than you see us doing today then please get in touch."/>
    <s v="Amy Geschke shared a post."/>
    <n v="1240"/>
    <n v="0"/>
    <d v="1899-12-30T14:24:00"/>
    <n v="0"/>
    <x v="0"/>
    <n v="1.0483870967741936E-2"/>
    <n v="0"/>
  </r>
  <r>
    <n v="479"/>
    <n v="0"/>
    <x v="91"/>
    <n v="15"/>
    <s v="Still not convinced Agile can be applied to big work ?_x000d__x000a_- here is the wall from EMERGN office in Riga_x000d__x000a_This team are replacing the tax calculation system for Latvia_x000d__x000a_Massive delivery broken down into releases of 7 fortnightly sprints with an integration test at end each release_x000d__x000a_- built around a set of Epics set out in the beginning_x000d__x000a_Eat code repeat_x000d__x000a_Iâ€™m with the Agile leadership team at EMERGN offices in Riga - looking at their Agile delivery factory. We are discussing product ownership, running effective BRPs and generally drawing on EMERGN experience to solidify how to do VFQ in GSK_x000d__x000a_#vfq #chagile"/>
    <s v="Ashley Hunter is with Andreas Rassau."/>
    <n v="1278"/>
    <n v="0"/>
    <d v="1899-12-30T05:33:00"/>
    <n v="0"/>
    <x v="1"/>
    <n v="1.1737089201877934E-2"/>
    <n v="5"/>
  </r>
  <r>
    <n v="480"/>
    <n v="0"/>
    <x v="91"/>
    <n v="4"/>
    <s v="Second of two sessions..join us to find out how Brexit might affect GSK Tech and what we are doing to mitigate the potential impact._x000d__x000a_If anyone from CH Tech has any specific BREXIT questions, then please raise here or send to Neale Russell._x000d__x000a_Looking forward to seeing you there."/>
    <s v="Neale Russell shared an event."/>
    <n v="1169"/>
    <n v="0"/>
    <d v="1899-12-30T04:52:00"/>
    <n v="0"/>
    <x v="1"/>
    <n v="3.4217279726261761E-3"/>
    <n v="0"/>
  </r>
  <r>
    <n v="481"/>
    <n v="0"/>
    <x v="91"/>
    <n v="1"/>
    <s v="First of two sessions..join us to find out how Brexit might affect GSK Tech and what we are doing to mitigate the potential impact._x000d__x000a_If anyone from CH Tech has any specific BREXIT questions, then please raise here or send to Neale Russell,_x000d__x000a_Looking forward to seeing you there."/>
    <s v="Neale Russell shared an event."/>
    <n v="1169"/>
    <n v="0"/>
    <d v="1899-12-30T04:49:00"/>
    <n v="0"/>
    <x v="1"/>
    <n v="8.5543199315654401E-4"/>
    <n v="0"/>
  </r>
  <r>
    <n v="482"/>
    <n v="4"/>
    <x v="87"/>
    <n v="19"/>
    <s v="Great news! Strong endorsement from all levels : AP - SEA regional - and local management for Singaporeâ€™s Orange Store pilot kickoff coupled with state-of-art technology from Trax!_x000d__x000a_Well done team - after setting the ground, it took 2 months to deliver._x000d__x000a_Merchandisers got trained and had chance to practise in real stores - all ready!_x000d__x000a_Good luck in pilot and looking forward to the value and learnings this will bring._x000d__x000a_5 focus areas in store = Give me a High 5!!! ðŸ–_x000d__x000a_Next: Defining analytics requirements next week and Portugal pilot go-live in October!"/>
    <s v="Tuba Zincir Zumbulcu is with Praveen Raman and 2 others."/>
    <n v="1251"/>
    <n v="0"/>
    <d v="1899-12-30T16:45:00"/>
    <n v="0"/>
    <x v="6"/>
    <n v="1.838529176658673E-2"/>
    <n v="0"/>
  </r>
  <r>
    <n v="483"/>
    <n v="17"/>
    <x v="96"/>
    <n v="47"/>
    <s v="I am delighted to announce that Edith Egemba joined my team today as IT Project Manager. She will facilitate the implementation of Project Aurora._x000d__x000a_Edith has delivered numerous Greenfield CRM Salesforce projects both UK-wide and globally, having worked within the Retail Industry, Finance and at leading universities in and around the UK._x000d__x000a_Within Salesforce she has worked with Commerce, Sales, Service, Marketing Clouds, Social Studio, Einstein Analytics alongside the management of complex Data Integration and Migration business initiatives._x000d__x000a_Edith has a passion for perspective drawing, yoga and volunteers with organisations that work with children at risk. Prior to her career in IT, she spent 13 years in theatre working with children and adults with varying disabilities._x000d__x000a_I appreciate you joining me in providing a warm welcome to all Edith!"/>
    <s v="Marko Ivanovic"/>
    <n v="1398"/>
    <n v="2"/>
    <d v="1899-12-30T21:21:00"/>
    <n v="0"/>
    <x v="0"/>
    <n v="4.7210300429184553E-2"/>
    <n v="0"/>
  </r>
  <r>
    <n v="484"/>
    <n v="0"/>
    <x v="90"/>
    <m/>
    <s v="Have you started to take advantage of the benefits of using OneDrive yet? Did you know you can easily share your documents with people outside of GSK? Take a look at this step by step guide on how to do it. #makingiteasier #techtips_x000d__x000a_https://cbshelp.gsk.com/â€¦/Sharing-files-with-external-usersâ€¦"/>
    <s v="Cathy Byrne shared a post."/>
    <n v="1204"/>
    <n v="0"/>
    <d v="1899-12-30T12:58:00"/>
    <n v="0"/>
    <x v="0"/>
    <n v="0"/>
    <n v="0"/>
  </r>
  <r>
    <n v="485"/>
    <n v="0"/>
    <x v="90"/>
    <n v="5"/>
    <s v="We haven't heard from Roadmaps Owners for a while at Tech Bytes but tomorrow we have Alan Fisher giving an update on the Customer Centricity Roadmap. It's one NOT to be missed! Spread the Word! Tuesday 18th Sept - 8am/2pm."/>
    <s v="Gemma Squire is with Nina Tatsiy and 7 others."/>
    <n v="1201"/>
    <n v="0"/>
    <d v="1899-12-30T12:29:00"/>
    <n v="0"/>
    <x v="0"/>
    <n v="4.163197335553705E-3"/>
    <n v="0"/>
  </r>
  <r>
    <n v="486"/>
    <n v="3"/>
    <x v="90"/>
    <n v="2"/>
    <s v="https://gsk-workplace.facebook.com/â€¦/permaâ€¦/676202532761959/"/>
    <s v="Praveen Raman"/>
    <n v="1180"/>
    <n v="0"/>
    <d v="1899-12-30T05:00:00"/>
    <n v="0"/>
    <x v="0"/>
    <n v="4.2372881355932203E-3"/>
    <n v="0"/>
  </r>
  <r>
    <n v="487"/>
    <n v="5"/>
    <x v="97"/>
    <n v="25"/>
    <s v="On a windy Saturday morning, 13 of us waged a war against the plastics that were washed up on the shores of East Coast Park in Singapore._x000d__x000a_The result? 87kg worth of trash, over 2000 pieces of trash picked up, items included buoys, dentures, fishing nets, and plenty of plastic bottles._x000d__x000a_A tremendous effort by the team which was boosted by the energy and enthusiasm of Shivani and her daughter, Prakash, and Midya!! We were also joined by folks from other departments Colin D'Silva, Rama Tummala, Vijayakumar Vallamkonda, Jamie Leong, Donna Virata, Faith Fan, who showed their passion for making our coasts a better one!_x000d__x000a_Check out Colin's post below for more on our efforts at the International Coastal Cleanup 2018!"/>
    <s v="Evan Asava Aree shared a post."/>
    <n v="1325"/>
    <n v="0"/>
    <d v="1899-12-30T00:09:00"/>
    <n v="0"/>
    <x v="5"/>
    <n v="2.2641509433962263E-2"/>
    <n v="0"/>
  </r>
  <r>
    <n v="488"/>
    <n v="6"/>
    <x v="98"/>
    <n v="25"/>
    <s v="I am pleased to announce that Kushal Patel has been appointed Digital Analytics and Media Product Specialist â€“ Google Media within the Digital Analytics and Media Tech function of CH DDAI team, effective 26th September 2018._x000d__x000a_Kushal has worked in digital marketing for little over 7 years in the industry and will be joining us from Publicis Groupe as TAAG Tracking Strategist Manager where he started and lead the Ad Operations department. He's worked on a number of successful client brands such as Samsung (Global), HSBC, Carpetright and Fiat Group to name a few. Prior to that he worked in Rocket Fuel (Sizmek) &amp; Flashtalking._x000d__x000a_In his role, Kushal will be responsible for driving the execution of various Digital Analytics and Media Tech projects but focusing on the Google Media platforms aspect. His role will also be to assist the rollout of the Google Tech stack, guide the media teams on best implementation strategies and assist with reporting dashboards relating to Googleâ€™s media platforms._x000d__x000a_I am thrilled that Kushal is joining the team and will be based at GSK House, his technical expertise in all things Digital Media will be a very welcome addition to the team and will allow the Tech organization to play a significant role in this space going forward._x000d__x000a_Please join me in welcoming Kushal to the team and wishing him the very best in his new role."/>
    <s v="Rajvir Madan"/>
    <n v="1354"/>
    <n v="0"/>
    <d v="1899-12-30T17:54:00"/>
    <n v="0"/>
    <x v="4"/>
    <n v="2.2895125553914326E-2"/>
    <n v="0"/>
  </r>
  <r>
    <n v="489"/>
    <n v="13"/>
    <x v="87"/>
    <n v="31"/>
    <s v="I am pleased to announce that Pippa Harris will be joining my team as the CH Tech Communications Lead. Pippa joined GSK in 2016 after eight years at the Ministry of Justice in a variety of change and communications roles, with a focus on IT and digital. She has worked as a member of project and programme teams within the Corporate Comms centre and the Press Office which provided her with the opportunity to work with diverse stakeholders and varied content. At GSK, Pippa most recently worked in the First SFA Programme on Integration, a complex technical area involving numerous GSK teams &amp; third parties. She will be transitioning from that role over the next few weeks (after completion of the First SFA NA Deployment) and fully in the Comms role on 1st October. Please join me in welcoming Pippa to the role."/>
    <s v="Kaldip Gill"/>
    <n v="1291"/>
    <n v="0"/>
    <d v="1899-12-30T17:18:00"/>
    <n v="0"/>
    <x v="6"/>
    <n v="3.4082106893880713E-2"/>
    <n v="0"/>
  </r>
  <r>
    <n v="490"/>
    <n v="0"/>
    <x v="90"/>
    <n v="15"/>
    <s v="Excited to attend the North America Veeva Summit"/>
    <s v="Cathy Carnevale"/>
    <n v="1238"/>
    <n v="0"/>
    <d v="1899-12-30T02:59:00"/>
    <n v="0"/>
    <x v="0"/>
    <n v="1.2116316639741519E-2"/>
    <n v="0"/>
  </r>
  <r>
    <n v="491"/>
    <n v="0"/>
    <x v="90"/>
    <n v="10"/>
    <s v="I am heading into VFQ Foundation training today with the PIM team and keeping these principles in mind!"/>
    <s v="James Masters shared a link."/>
    <n v="1220"/>
    <n v="0"/>
    <d v="1899-12-30T08:29:00"/>
    <n v="0"/>
    <x v="0"/>
    <n v="8.1967213114754103E-3"/>
    <n v="1"/>
  </r>
  <r>
    <n v="492"/>
    <n v="3"/>
    <x v="98"/>
    <n v="8"/>
    <s v="I really like this simple criteria for prioritizing your product roadmap."/>
    <s v="Chance Bliss shared a link."/>
    <n v="1242"/>
    <n v="2"/>
    <d v="1899-12-30T14:49:00"/>
    <n v="0"/>
    <x v="4"/>
    <n v="1.0466988727858293E-2"/>
    <n v="0"/>
  </r>
  <r>
    <n v="493"/>
    <n v="4"/>
    <x v="87"/>
    <n v="25"/>
    <s v="Discussing with Praveen Raman Asia and in particular SEA retail execution opportunities. Also got a lot of insights from the revolutionary Project GOLD ! Truly eye-opener. Will be looking at options on how we better partner on this."/>
    <s v="Tuba Zincir Zumbulcu is with Praveen Raman and Shivani Saini."/>
    <n v="1262"/>
    <n v="0"/>
    <d v="1899-12-30T08:31:00"/>
    <n v="0"/>
    <x v="6"/>
    <n v="2.2979397781299524E-2"/>
    <n v="0"/>
  </r>
  <r>
    <n v="494"/>
    <n v="0"/>
    <x v="99"/>
    <m/>
    <s v="Interesting way of data utilization in recruiting process. Itâ€™s the first time I hear about contextual recruiting and had that feeling... â€œwhy I didnâ€™t think about it before ?!â€"/>
    <s v="Andre Lemos shared a link."/>
    <n v="1244"/>
    <n v="0"/>
    <d v="1899-12-30T12:30:00"/>
    <n v="0"/>
    <x v="2"/>
    <n v="0"/>
    <n v="0"/>
  </r>
  <r>
    <n v="495"/>
    <n v="5"/>
    <x v="98"/>
    <n v="19"/>
    <s v="Another amazing effort from team Canada on publishing the first Forcast Accuracy and Forcast Bias Dashboard in Power BI! This Dashboard is published to around 200 people in North America and brings Forecast KPIs to the next level by driving a clear understanding of root causes and actions for improvement. Great job Carly and Jose!!"/>
    <s v="Yazmin Thomas is with Ronald Li and 8 others."/>
    <n v="1233"/>
    <n v="0"/>
    <d v="1899-12-30T15:39:00"/>
    <n v="0"/>
    <x v="4"/>
    <n v="1.9464720194647202E-2"/>
    <n v="0"/>
  </r>
  <r>
    <n v="496"/>
    <n v="2"/>
    <x v="98"/>
    <n v="11"/>
    <s v="Happy Friday! Earlier this week in our monthly DDAI Show &amp; Tell, I presented the Marketing Dashboard project. The goal of this project is to provide US and eventually Global Marketing Leadership real time visibility around marketing performance both digital and traditional initiatives. While still in the early stages, I am very optimistic about how transformative this could be for the business. I have attached the deck I presented Tuesday. I would be happy to walk anyone through this in more detail. I will also be reaching out to some of you in the coming weeks to discuss broader roll out. Shout out to Nakul Vyas for allowing me to run with such a transformative project within the first month at GSK."/>
    <s v="Daniel Hall uploaded a file."/>
    <n v="1215"/>
    <n v="0"/>
    <d v="1899-12-30T14:22:00"/>
    <n v="0"/>
    <x v="4"/>
    <n v="1.0699588477366255E-2"/>
    <n v="0"/>
  </r>
  <r>
    <n v="497"/>
    <n v="12"/>
    <x v="100"/>
    <n v="41"/>
    <s v="I am pleased to announce that Angela Kim has joined the Content &amp; Commerce â€“ Digital Delivery &amp; Expert Portals function of the DDAI Team from the Future Leaders Programme, effective 4th September 2018. She will be gaining experience in digital focused on consumer facing websites and grow with us as we go through our transition to Agile._x000d__x000a_Angela is a recent Rutgers Business school graduate with a double major in Business Analytics and Information Technology (BAIT) and Finance. All throughout college she has worked at her schoolâ€™s career services center utilizing data analytics to compile vital career information for both internal affairs and company partners alike._x000d__x000a_She is especially interested in research and the way data can shape a more efficient and effective world. She hopes to be a learning sponge throughout her time in the programme so if you ever run into her, please donâ€™t hesitate to start a conversation. In her free time, Angela will either be eating (most of the time) or at the gym (some of the time). If anyone has any advice for Angela, big or small, feel free to ping her anytime!"/>
    <s v="Amy Carickhoff is with Angela Kim."/>
    <n v="1387"/>
    <n v="0"/>
    <d v="1899-12-30T15:18:00"/>
    <n v="0"/>
    <x v="0"/>
    <n v="3.8211968276856523E-2"/>
    <n v="1"/>
  </r>
  <r>
    <n v="498"/>
    <n v="0"/>
    <x v="98"/>
    <n v="9"/>
    <s v="Done!_x000d__x000a_Are you having your say too?_x000d__x000a_The addition of some thoughtful questions this time with space for written answers, which I liked. Mobile, too...if ever there was evidence the feedback is listened to ðŸ™‚_x000d__x000a_#openconversation #makingiteasier"/>
    <s v="Kelly Ellis"/>
    <n v="1282"/>
    <n v="0"/>
    <d v="1899-12-30T19:52:00"/>
    <n v="0"/>
    <x v="4"/>
    <n v="7.0202808112324495E-3"/>
    <n v="0"/>
  </r>
  <r>
    <n v="499"/>
    <n v="4"/>
    <x v="87"/>
    <n v="23"/>
    <s v="Many of us struggle with and avoid conflict, and as this video shows us, good disagreement is central to progress. She illustrates (sometimes counterintuitively) how the best partners aren't echo chambers -- and how great research teams, relationships and businesses allow people to deeply disagree._x000d__x000a_In corporations, 85% of executives acknowledge that they have refrained from raising issues or concerns at work because they didnâ€™t want to cause conflict. It is a skill to use conflict to fix an issue, and it is the job of a leader to raise issues they see â€“ since everyone else may see the same issues but be too afraid to talk about them"/>
    <s v="Rajvir Madan shared a link."/>
    <n v="1297"/>
    <n v="0"/>
    <d v="1899-12-30T20:27:00"/>
    <n v="0"/>
    <x v="6"/>
    <n v="2.081727062451812E-2"/>
    <n v="0"/>
  </r>
  <r>
    <n v="500"/>
    <n v="0"/>
    <x v="98"/>
    <n v="5"/>
    <s v="Donâ€™t Miss the opportunity to discover your value in ONE WORD!!   Log onto the S.C.O.R.E. Global Webex live from Warren, NJ next Monday, US 8:30am â€“ 9:30am;  UK 13:30pm â€“ 14:30pm.  Grab a piece of paper and a pen and listen to Rich Keller, Personal Branding Guru / Influencer / Motivational Speaker help you uncover your value in a 3 minute exercise!     _x000d__x000a__x000d__x000a_@Warren Tech â€“ please show your support and join us live in the Warren Town Hall.   Logon to the webex can be found in your Outlook invite, accessed from the SCORE Event posted on Workplace, or save this post and access here: https://gskmeeting.webex.com/gskmeeting/k2/e.php?MTID=t520cbc54b5236f1010bbcb05521a2456  _x000d__x000a__x000d__x000a_Stand-out Conquer Obstacles Reach Excellence â€“ in other words S.C.O.R.E. !!"/>
    <s v="Renee Smith shared a link."/>
    <n v="1216"/>
    <n v="0"/>
    <d v="1899-12-30T16:49:00"/>
    <n v="0"/>
    <x v="4"/>
    <n v="4.1118421052631577E-3"/>
    <n v="0"/>
  </r>
  <r>
    <n v="501"/>
    <n v="4"/>
    <x v="95"/>
    <n v="22"/>
    <s v="Today we held our first governance board for Project Orbit (PIM and Syndication) with great engagement from all stakeholders! PIM and Syndication will give use a single source of truth for eCommerce contents and syndicate it to our retail partners. Next week we will kick off our discovery phase and begin the journey! We'll share more as the workshops progress!"/>
    <s v="James Masters uploaded a file."/>
    <n v="1258"/>
    <n v="0"/>
    <d v="1899-12-30T17:41:00"/>
    <n v="0"/>
    <x v="3"/>
    <n v="2.066772655007949E-2"/>
    <n v="0"/>
  </r>
  <r>
    <n v="502"/>
    <n v="0"/>
    <x v="98"/>
    <n v="13"/>
    <s v="Show and Tell presentation for the Web and Mobile Framework. If you would like more information about the framework, I am happy to present or discuss."/>
    <s v="Chance Bliss uploaded a file."/>
    <n v="1223"/>
    <n v="0"/>
    <d v="1899-12-30T13:02:00"/>
    <n v="0"/>
    <x v="4"/>
    <n v="1.0629599345870809E-2"/>
    <n v="0"/>
  </r>
  <r>
    <n v="503"/>
    <n v="0"/>
    <x v="98"/>
    <n v="4"/>
    <s v="CH Tech S&amp;R has completed a realignment exercise of all open RMS risks as of 13 Sept yesterday. Purpose is to align RMS risks to a LT member under a specific RMS Function(lower tier the organisation structure) and making it easier for Risk Management reporting &amp; tracking for all._x000d__x000a_Full details on New RMS Functions replacing Old RMS Functions &amp; LT alignment by Function are in attached document._x000d__x000a_Let us know if you are facing access right issue in using RMS system after this notice or have any question. Thanks."/>
    <s v="Karen Tang uploaded a file."/>
    <n v="1224"/>
    <n v="3"/>
    <d v="1899-12-30T09:27:00"/>
    <n v="0"/>
    <x v="4"/>
    <n v="5.7189542483660127E-3"/>
    <n v="0"/>
  </r>
  <r>
    <n v="504"/>
    <n v="0"/>
    <x v="87"/>
    <n v="13"/>
    <s v="On my way home, I have stumble upon this interesting article, which claims that â€œGreater candour and transparency can only lead to a more fulfilled workforceâ€. Made me reflect how important and critical are the VFQ transformation we are undertaking throughout the GSK CH, as well as the new announcement about the 15Five, the weekly feedback platform. Way to go, GSK!_x000d__x000a_#vfq #15Five"/>
    <s v="Marko Ivanovic is with Dario Crosier in Poznan, Poland."/>
    <n v="1250"/>
    <n v="0"/>
    <d v="1899-12-30T21:40:00"/>
    <n v="0"/>
    <x v="6"/>
    <n v="1.04E-2"/>
    <n v="1"/>
  </r>
  <r>
    <n v="505"/>
    <n v="2"/>
    <x v="87"/>
    <m/>
    <s v="Do we know what other markets (other than Germany and China?) currently do not use Workplace?"/>
    <s v="Neale Russell"/>
    <n v="1246"/>
    <n v="0"/>
    <d v="1899-12-30T14:00:00"/>
    <n v="0"/>
    <x v="6"/>
    <n v="1.6051364365971107E-3"/>
    <n v="0"/>
  </r>
  <r>
    <n v="506"/>
    <n v="0"/>
    <x v="87"/>
    <n v="12"/>
    <s v="Have you seen a seen a positive change in CH Tech culture in terms of Accountability, Courage, Development, and Teamwork behaviors? #brightspots"/>
    <s v="Shivani Saini created a poll."/>
    <n v="1252"/>
    <n v="0"/>
    <d v="1899-12-30T09:30:00"/>
    <n v="0"/>
    <x v="6"/>
    <n v="9.5846645367412137E-3"/>
    <n v="0"/>
  </r>
  <r>
    <n v="507"/>
    <n v="0"/>
    <x v="87"/>
    <n v="5"/>
    <s v="Does the behavioural advertising industry comply with the #GDPR? We are going to find out. An official complaint has been filed with the ICO and DPC against Google, and AdTech generally, regarding the illegal way personal data is distributed in the 'real time bidding' process._x000d__x000a_https://www.nytimes.com/â€¦/12reuters-europe-privacy-complainâ€¦_x000d__x000a_This will make for interesting viewing."/>
    <s v="Ashley Lindley uploaded a file."/>
    <n v="1247"/>
    <n v="0"/>
    <d v="1899-12-30T08:40:00"/>
    <n v="0"/>
    <x v="6"/>
    <n v="4.0096230954290296E-3"/>
    <n v="0"/>
  </r>
  <r>
    <n v="508"/>
    <n v="0"/>
    <x v="95"/>
    <n v="7"/>
    <s v="See how ISC are Making it Easier using Power BI."/>
    <s v="Kui Njagi is with Karan Sood and Mangesh Patil."/>
    <n v="1255"/>
    <n v="0"/>
    <d v="1899-12-30T16:58:00"/>
    <n v="0"/>
    <x v="3"/>
    <n v="5.5776892430278889E-3"/>
    <n v="0"/>
  </r>
  <r>
    <n v="509"/>
    <n v="0"/>
    <x v="95"/>
    <n v="10"/>
    <s v="Sharing the latest Org Chart for the DDAI team, we still have some open positions on the team, so if you know anyone that could be a fit for one of the yellow boxes, please reach out to me. Counting on your help to bring in the best Digital, Data / Analytics and Innvvation Tech talent for GSK!"/>
    <s v="Rajvir Madan uploaded a file."/>
    <n v="1297"/>
    <n v="0"/>
    <d v="1899-12-30T15:49:00"/>
    <n v="0"/>
    <x v="3"/>
    <n v="7.7101002313030072E-3"/>
    <n v="0"/>
  </r>
  <r>
    <n v="510"/>
    <n v="0"/>
    <x v="95"/>
    <n v="12"/>
    <s v="As I will not be able to participate in tomorrow's chat, here is my #brigthspot : I have already mentioned how proud I am of us as a CH tech team and how we live the culture - for real and not as a buzz on a slide. The First SFA CC team is a great example : they had a challenging onboarding in their initial year of existance, but have now picked up the VFQ and &quot;one team&quot; approach very genuinely and productively (see the commitment picture). People who have in the past operated very much directed and in the background have been shining through their initiative, commitment and competence throughout this start of our change journey. Seeing in other areas (e.g. our business) how difficult it is to bring genuine cultural change, I feel very grateful to be able to come to work everyday and work with such a great team. You guys are my #brightspot Agnieszka , Wojciech, Lukasz, Lukasz, Piotr, Joanna, Chinmaya, Malgorzata, Bartosz, Hubert (there obviously are more in the team, but those have been the brightest spots around me personally over the last weeks ;) )"/>
    <s v="Gabi Tysarzik"/>
    <n v="1253"/>
    <n v="0"/>
    <d v="1899-12-30T12:33:00"/>
    <n v="0"/>
    <x v="3"/>
    <n v="9.5770151636073424E-3"/>
    <n v="1"/>
  </r>
  <r>
    <n v="511"/>
    <n v="0"/>
    <x v="95"/>
    <n v="14"/>
    <s v="RPA CH Tech Bytes presentation now available_x000d__x000a_I have great pleasure in attaching a slightly revised slide pack to what I presented yesterday on RPA._x000d__x000a_Here is a reminder of the content:_x000d__x000a_Introduction to RPA_x000d__x000a_RPA external perspectives_x000d__x000a_Benefits of RPA_x000d__x000a_What makes a good RPA candidate_x000d__x000a_What activities can BOTs automate?_x000d__x000a_Summary of where CH Tech is with RPA (inc. key milestones)_x000d__x000a_Visibility of current CH Tech RPA opportunity tracker_x000d__x000a_Opening of &quot;Submit a BOT idea proposal across CH tech&quot; (with opportunity screening tool, business case template &amp; guidance)_x000d__x000a_Overview of current demand management process_x000d__x000a_Example business case &amp; demo videos of the current CH China TSM BOT_x000d__x000a_I'll also post the Q&amp;A shortly...and here is a link to the video of Tech Byte session!_x000d__x000a_https://gsk-workplace.facebook.com/groups/1176034962538553/permalink/1256167774525271/"/>
    <s v="Neale Russell uploaded a file."/>
    <n v="1270"/>
    <n v="2"/>
    <d v="1899-12-30T09:38:00"/>
    <n v="0"/>
    <x v="3"/>
    <n v="1.2598425196850394E-2"/>
    <n v="0"/>
  </r>
  <r>
    <n v="512"/>
    <n v="10"/>
    <x v="100"/>
    <n v="34"/>
    <s v="Effective today, Rohit Sharma has joined us as DDAI Service Manager on the EMEA DDAI regional team._x000d__x000a_Rohit is a highly experienced leader with a wealth of large scale transformation and delivery experience in both the private sector and healthcare markets. Rohit is bringing over 12 years of experience and joins us from Deloitte where he managed the largest public sector (MOJ) cloud deployment (within Europe) of critical government applications to the Cloud. His most recent programme involved him leading on Cyber defence projects for a large multinational. Rohit has a passion for healthcare and spent 8 years working for Cerner a large EPR provider where he worked on projects for hospitals in the UK, France and Austria._x000d__x000a_In his role, Rohit will have overall responsibility for the support and services of the digital portfolio of applications, platforms and infrastructure under the scope of the DDAI team in the EMEA region and will be the single point of contact (SPOC) for all service related matters impacting DDAI operations from a process &amp; systems standpoint in partnership with the Platforms &amp; Operations, GA&amp;D Tech teams, etc. He will also drive performance for optimum service with the various strategic partners we use in the region._x000d__x000a_Please join me in welcoming Rohit to the team, he will also work very closely with Nina given her role as the CH Tech Head for EMEA. I am super excited that we now have our first member of the EMEA Regional team in Rohit and look forward to his experience to help support our operational and support agenda for DDAI in EMEA."/>
    <s v="Rajvir Madan is with Rohit Sharma and Nina Tatsiy."/>
    <n v="1523"/>
    <n v="0"/>
    <d v="1899-12-30T14:00:00"/>
    <n v="0"/>
    <x v="0"/>
    <n v="2.8890347997373604E-2"/>
    <n v="0"/>
  </r>
  <r>
    <n v="513"/>
    <n v="5"/>
    <x v="94"/>
    <n v="23"/>
    <s v="As you all are aware that we have already launched â€˜Natashaâ€™ â€“ The Compliance ChatBot. Natasha answers queries about CH Code of Promotion. Sharing all the learnings during this project â€“   _x000d__x000a_Getting the Right Project Methodology â€“ At the initial level of Project one needs to classify, if the project will be Waterfall/Agile or something else. Natasha was classified in separate â€˜Innovationâ€™ bucket. There are certain GRC requirements for this and with great help from Karen and Barbara we were able to make this GRC compliant._x000d__x000a_Understanding the Nuances â€“ We started with the idea of Natasha integrated with Skype. We did our own research, it is easily doable. However platform teams had reservation because of compliance reasons. We were wrong about estimating others work and assuming if its easily doable it will be done. I think this is something which can be avoided in every project._x000d__x000a_Do Research Within GSK, Donâ€™t wait and JDI â€“ GSK already has IBM Watson platform for Bots which we came to know but at that time it was not ready to be deployed. We discussed this with everyone, had an alignment and without waiting much we moved ahead with Microsoft Bot framework. Time is of essence._x000d__x000a_Market it Well and Collaborate within the Team â€“  I suck at marketing but then I had Raj and Soumya helping me for this. Raj worked on developing the persona of Natasha and Soumya helped us with the video. We used workplace/emails/video in cafeteria etc during launch of Natasha. We also worked on the marketing plan, text and forums where Natasha will be promoted. This increased traffic to the Bot. I think to increase the adoption marketing has to be really well thought of._x000d__x000a_Getting Business in the Game â€“ This project got huge involvement from business. Even the funding for this project was from two sources â€“ Rajvirâ€™s 'Innovation Fund' and Dominique Giulini Funds. _x000d__x000a_Having the Right Support System â€“ Whenever and wherever we faced roadblock we had an exceptional support system from Leader Rajvir and Shivani.  If you are stuck â€“ Ask help. There are people who are more than happy to see you succeed but they donâ€™t know what help you need. _x000d__x000a__x000d__x000a_Thatâ€™s it from my side.  _x000d__x000a_Marketing it again :-)._x000d__x000a_By the way have you used Natasha â€“ The Compliance Bot. Go ahead and use it here https://natasha.aerovision.in/"/>
    <s v="Ashish Pandey"/>
    <n v="1603"/>
    <n v="3"/>
    <d v="1899-12-30T09:08:00"/>
    <n v="0"/>
    <x v="4"/>
    <n v="1.9338739862757331E-2"/>
    <n v="1"/>
  </r>
  <r>
    <n v="514"/>
    <n v="4"/>
    <x v="101"/>
    <n v="3"/>
    <s v="Tech Bytes - Hit me with your feedback! We have done 12 sessions now since we launched at the end of May aimed at our perm staff members. Roughly 60-70 people turn up regularly on the day &amp; I know we get a fair % more watching the catch up videos, however this is not a 80% rate of engagement for example. Therefore my simple question is are these sessions still valuable? Don't be shy &amp; just read this post, please let me know! Does the timing work for example/would you prefer a different method of comms or just offline videos on topics etc etc etc. Give me feedback by using the add other options in the poll or comments. If you voted to keep - suggestion for topics you would like to hear about please! The presenters &amp; I - do this for you, so let us know if good use of time/drives value! Thank-you!"/>
    <s v="Gemma Squire created a poll."/>
    <n v="1302"/>
    <n v="0"/>
    <d v="1899-12-30T11:30:00"/>
    <n v="0"/>
    <x v="1"/>
    <n v="5.3763440860215058E-3"/>
    <n v="0"/>
  </r>
  <r>
    <n v="515"/>
    <n v="5"/>
    <x v="102"/>
    <n v="4"/>
    <s v="A few Pharma R&amp;D Tech colleagues posted an Ignite proposal for an onboarding app that provides new starters with relevant info. Wouldn't it be great to have one for the CH sites?_x000d__x000a_https://ignitegsk.com/newhireonboarding/Page/ViewIdeaâ€¦"/>
    <s v="Denise Pohlhaus"/>
    <n v="1338"/>
    <n v="0"/>
    <d v="1899-12-30T02:13:00"/>
    <n v="0"/>
    <x v="6"/>
    <n v="6.7264573991031393E-3"/>
    <n v="0"/>
  </r>
  <r>
    <n v="516"/>
    <n v="2"/>
    <x v="101"/>
    <n v="7"/>
    <s v="Many Thanks Neale Russell for today's great session on RPA Tech Bytes Topic. For those that couldn't make it - Video Attached. Please make your feedback known about Tech Bytes in my earlier posting / poll. Many Thanks!"/>
    <s v="Gemma Squire uploaded a file."/>
    <n v="1273"/>
    <n v="0"/>
    <d v="1899-12-30T16:33:00"/>
    <n v="0"/>
    <x v="1"/>
    <n v="7.0699135899450118E-3"/>
    <n v="0"/>
  </r>
  <r>
    <n v="517"/>
    <n v="4"/>
    <x v="101"/>
    <n v="19"/>
    <s v="Last week we went live with a major integration between FSFA(Veeva) and India Distriubutor Management System (Forum and VITTRAK). A perfect example of bringing harmony across Global and Local system. This integration automates fulfillment of demand from FSFA system through Distributor Management System._x000d__x000a_Thanks Alan Fisher for helping us in roll out of this._x000d__x000a_FSFA and MWI Team, Lukasz Kowalski and Ravi Kumar Sreerangam thaks for the support._x000d__x000a_And yes the business guy Vikram Agnihotri thanks a ton for discussions and calls._x000d__x000a_Chinmaya Patra - Thanks for the last minute logic suggestion. It helps :-)"/>
    <s v="Ashish Pandey is with Nagavalli Prahlad and 15 others."/>
    <n v="1291"/>
    <n v="2"/>
    <d v="1899-12-30T09:13:00"/>
    <n v="0"/>
    <x v="1"/>
    <n v="1.9364833462432222E-2"/>
    <n v="0"/>
  </r>
  <r>
    <n v="518"/>
    <n v="2"/>
    <x v="103"/>
    <n v="23"/>
    <s v="Walmart Oral Care chatbot went live on July 9th for US brands.The sales is already up by 12.2 % vs LY for Oral Health Category._x000d__x000a_The Big Takeaway: GSK Oral Care at Walmart grew +12.2% vs. LY in week 24 (Largest growth trend in the last 26 weeks). Another huge week for Specialty Paste (+19.8% vs. LY) as July Endcap educates shoppers via Endcap PDQs, header cards, wing panel, end cap messaging and linked chat bot to allow consumers to self-diagnose what condition they may be suffering from. Parodontax sales grew 41.5% vs LY._x000d__x000a__x000d__x000a_Oral care chat bot provides a simple decision tree to address diagnostic, conditional awareness questions and drive e-commerce._x000d__x000a_To learn and embrace the experience, please view the video._x000d__x000a_Great job by John Lents , Danielle M and Cameron P for leading these efforts in partnership with Tech Teams."/>
    <s v="Nakul Vyas"/>
    <n v="2014"/>
    <n v="3"/>
    <d v="1899-12-30T07:00:00"/>
    <n v="198"/>
    <x v="2"/>
    <n v="1.3902681231380337E-2"/>
    <n v="0"/>
  </r>
  <r>
    <n v="519"/>
    <n v="0"/>
    <x v="101"/>
    <n v="30"/>
    <s v="You know Tech is a a key enabler of the CH strategy when two key products are mentioned in the CH NA townhall! Well done to the BI and FSFA teams!!"/>
    <s v="Rajvir Madan"/>
    <n v="1366"/>
    <n v="0"/>
    <d v="1899-12-30T19:25:00"/>
    <n v="0"/>
    <x v="1"/>
    <n v="2.1961932650073207E-2"/>
    <n v="0"/>
  </r>
  <r>
    <n v="520"/>
    <n v="2"/>
    <x v="101"/>
    <n v="1"/>
    <s v="I have a question to the team on the individual innovation ideas that we want to submit as part of our personal commitment for the year: Would a new business concept / marketing idea also count as innovation? What would be the criteria that turns a new idea into an &quot;innovation&quot;? I imagine that there needs to be some element of disruption? Or are we open field - simply looking for great ideas? Rajvir Kelly"/>
    <s v="Gabi Tysarzik"/>
    <n v="1258"/>
    <n v="0"/>
    <d v="1899-12-30T14:18:00"/>
    <n v="0"/>
    <x v="1"/>
    <n v="2.3847376788553257E-3"/>
    <n v="0"/>
  </r>
  <r>
    <n v="521"/>
    <n v="0"/>
    <x v="101"/>
    <n v="13"/>
    <s v="ðŸ“¢ðŸ“¢The Nyon Tech Roadshow will take place next week ! ðŸ“¢ðŸ“¢_x000d__x000a_Currently finalizing the preparation with TechOps, GMS Tech, CH R&amp;D Tech, our local MiE Champions and our local Site Services and Communication teams._x000d__x000a_Thanks everyone for making teamwork happen and for your enthusiasm ! Tagging all contributors at the end of this message._x000d__x000a_And special thanks for Vitor GraÃ§a for coordinating this !_x000d__x000a_Can't wait !"/>
    <s v="Anne-Sophie Gadoux is with Robert Nikolov and 23 others."/>
    <n v="1274"/>
    <n v="2"/>
    <d v="1899-12-30T17:26:00"/>
    <n v="0"/>
    <x v="1"/>
    <n v="1.1773940345368918E-2"/>
    <n v="0"/>
  </r>
  <r>
    <n v="522"/>
    <n v="0"/>
    <x v="101"/>
    <n v="2"/>
    <s v="Amazon comes in 2nd, just behind Google, for Tech Giant Company that will have biggest impact on healthcare!"/>
    <s v="Renee Smith shared a link."/>
    <n v="1255"/>
    <n v="0"/>
    <d v="1899-12-30T14:02:00"/>
    <n v="0"/>
    <x v="1"/>
    <n v="1.5936254980079682E-3"/>
    <n v="0"/>
  </r>
  <r>
    <n v="523"/>
    <n v="4"/>
    <x v="104"/>
    <n v="28"/>
    <s v="Well done Amy Carickhoff Stephanie Dock and Helen Chan_x000d__x000a_We were previously told that we could not run competitive web site analytics with the tool (Rigor) that we were using, yet this team challenged that, called the vendor, found a way to do it - we quickly approved the small budget required to run the analysis to now show that we are better that our competitors. I just shared this with the Global Head of Content (Meredith) and she was super happy to see our collective hard work pay off! Well done!!_x000d__x000a_#courage #performance"/>
    <s v="Rajvir Madan shared a post."/>
    <n v="1535"/>
    <n v="0"/>
    <d v="1899-12-30T20:30:00"/>
    <n v="0"/>
    <x v="4"/>
    <n v="2.0846905537459284E-2"/>
    <n v="0"/>
  </r>
  <r>
    <n v="524"/>
    <n v="9"/>
    <x v="100"/>
    <n v="35"/>
    <s v="I am pleased to annouce that Jonathon Simpson is joining the CH Tech DDAI team as a business analyst within the BI Product Management group. In this role he will be building BI capabilities and service offerings within in the Power BI and Azure program._x000d__x000a_Jonathon has just finished the tech FLP in R&amp;D Tech. In this time, has worked with early discovery pharma, in a breadth role within R&amp;D Finance, and in deployment of the medical informations salesforce platform. He is originally from Northern Ireland and studied Biochemistry at UCL."/>
    <s v="Janet Hutton"/>
    <n v="1406"/>
    <n v="0"/>
    <d v="1899-12-30T14:17:00"/>
    <n v="0"/>
    <x v="0"/>
    <n v="3.1294452347083924E-2"/>
    <n v="0"/>
  </r>
  <r>
    <n v="525"/>
    <n v="0"/>
    <x v="101"/>
    <n v="16"/>
    <s v="Tech, Branding and Marketing Team brainstorming together to further simplify the existing processes in GSK India._x000d__x000a_Common Objective - Making it Simpler"/>
    <s v="Ashish Pandey is with Ram Meenakshi-Sundaram and 11 others."/>
    <n v="1279"/>
    <n v="0"/>
    <d v="1899-12-30T08:14:00"/>
    <n v="0"/>
    <x v="1"/>
    <n v="1.2509773260359656E-2"/>
    <n v="0"/>
  </r>
  <r>
    <n v="526"/>
    <n v="0"/>
    <x v="101"/>
    <n v="9"/>
    <s v="This is an interesting read and feels like something which Tech is already doing in GSK. Kudos to the leaders out there :-)"/>
    <s v="Ashish Pandey is with Ummed Singh and 12 others."/>
    <n v="1277"/>
    <n v="0"/>
    <d v="1899-12-30T07:53:00"/>
    <n v="0"/>
    <x v="1"/>
    <n v="7.0477682067345343E-3"/>
    <n v="0"/>
  </r>
  <r>
    <n v="527"/>
    <n v="0"/>
    <x v="101"/>
    <n v="21"/>
    <s v="Cross Regional Collaboration - got a chance to meet Cindy Siu in HK GSK office during my off time in HK. Had a good discussion on simplification initiatives already deployed in the HK market which can be used in our MEA markets._x000d__x000a_Thank you for taking out time ðŸ˜Š #Businesspartnering"/>
    <s v="Murad Somani is with Cindy Siu and 2 others."/>
    <n v="1288"/>
    <n v="0"/>
    <d v="1899-12-30T06:15:00"/>
    <n v="0"/>
    <x v="1"/>
    <n v="1.6304347826086956E-2"/>
    <n v="0"/>
  </r>
  <r>
    <n v="528"/>
    <n v="9"/>
    <x v="94"/>
    <n v="35"/>
    <s v="I'm pleased to announce that Amanda PellnÃ¤s has joined Commercial Data &amp; Analytics team as part of the Future Leader Program. In her role she will be helping us with Business Change and Engagement within the Global Power BI Programme._x000d__x000a_Amanda has Bachelor's degree in engineering (Biotechnology) at the Royal Institute of Technology (KTH) in Sweden and Master's in Bio-Business at Birkbeck, University of London. She was a project leader for iGEM Stockholm where they developed a product in respiratory diseases which was hosted at MIT._x000d__x000a_Please join me in welcoming her to the team!"/>
    <s v="Chaitanya Garikapati"/>
    <n v="1730"/>
    <n v="0"/>
    <d v="1899-12-30T16:16:00"/>
    <n v="0"/>
    <x v="4"/>
    <n v="2.5433526011560695E-2"/>
    <n v="0"/>
  </r>
  <r>
    <n v="529"/>
    <n v="0"/>
    <x v="100"/>
    <n v="12"/>
    <s v="We had a very collaborative Let's Talk in Warren today on GSK Culture. Thanks to Rajvir Madan for kicking off our meeting and to all attendees for providing open and honest feedback. The output of our session with be shared during the CET fishbowl next week. Overall, colleagues felt that Management is leading by example through living our values and expectations. The fact we are being asked to provide feedback speaks volumes and truly shows the integrity and devotion to continually improve our culture. Our pigeonhole will be open until tomorrow, so please feel free to add any final comments and vote! THANK YOU! #LetsTalk https://gsk.pigeonhole.at/CULTURE"/>
    <s v="Renee Smith"/>
    <n v="1274"/>
    <n v="0"/>
    <d v="1899-12-30T20:08:00"/>
    <n v="0"/>
    <x v="0"/>
    <n v="9.4191522762951327E-3"/>
    <n v="0"/>
  </r>
  <r>
    <n v="530"/>
    <n v="0"/>
    <x v="100"/>
    <n v="6"/>
    <s v="A good collection of articles around AI and medicine."/>
    <s v="Chance Bliss shared a link."/>
    <n v="1266"/>
    <n v="0"/>
    <d v="1899-12-30T17:18:00"/>
    <n v="0"/>
    <x v="0"/>
    <n v="4.7393364928909956E-3"/>
    <n v="0"/>
  </r>
  <r>
    <n v="531"/>
    <n v="0"/>
    <x v="100"/>
    <n v="1"/>
    <m/>
    <s v="Renee Smith created an event for the group."/>
    <n v="1240"/>
    <n v="0"/>
    <d v="1899-12-30T16:30:00"/>
    <n v="0"/>
    <x v="0"/>
    <n v="8.0645161290322581E-4"/>
    <n v="0"/>
  </r>
  <r>
    <n v="532"/>
    <n v="2"/>
    <x v="100"/>
    <n v="22"/>
    <s v="Asia House Tech Roadshow: showing possibilities with tech innovation. Great turnout!"/>
    <s v="Shivani Saini shared a post."/>
    <n v="1318"/>
    <n v="0"/>
    <d v="1899-12-30T06:21:00"/>
    <n v="0"/>
    <x v="0"/>
    <n v="1.8209408194233688E-2"/>
    <n v="0"/>
  </r>
  <r>
    <n v="533"/>
    <n v="0"/>
    <x v="100"/>
    <n v="1"/>
    <s v="SCORE IS LIVE FROM WARREN TOWNHALL_x000d__x000a_September 17, US 8:30am â€“ 9:30am _x000d__x000a_                          UK 13:30pm â€“ 14:30pm_x000d__x000a_Warren folks please join us in the Townhall_x000d__x000a_Webex Invite (via Workplace Only):  https://gskmeeting.webex.com/gskmeeting/k2/e.php?MTID=t520cbc54b5236f1010bbcb05521a2456_x000d__x000a__x000d__x000a_Less is always more, especially when it comes to creating memorable consumer brands. With over 20 years of experience building identities for some of the worldâ€™s most iconic brands like Godiva Chocolate, Chips Ahoy! and Planters Peanuts, Rich Keller creates transformation when he brings consumers and brands together.   Rich believes this same magic can be achieved when you build your personal brand. Traveling the country, he inspires thousands of individuals to step into their power so they can be seen, heard and valued. Rich does this by helping them answer one of the most challenging questions they are sure to be asked throughout their career, â€œTell me about yourselfâ€. Through an interactive game, Rich demonstrates how answering this question, with just â€˜One Wordâ€™, can transform how you are seen by the world.   Join Rich and discover how to Stand-out / Conquer Obstacles / Reach Excellenceâ€¦ in other words, S.C.O.R.E!!_x000d__x000a__x000d__x000a_Webex FAQâ€™s_x000d__x000a_â€¢ Logon: Enter Name/Email_x000d__x000a_â€¢ At prompt for:  â€œYour presenter has started an integrated voice conference.  Do you want to participate?â€   Answer â€œYESâ€, (or you will not hear anything)"/>
    <s v="Renee Smith"/>
    <n v="1263"/>
    <n v="0"/>
    <d v="1899-12-30T16:14:00"/>
    <n v="0"/>
    <x v="0"/>
    <n v="7.9176563737133805E-4"/>
    <n v="0"/>
  </r>
  <r>
    <n v="534"/>
    <n v="2"/>
    <x v="105"/>
    <n v="18"/>
    <s v="Off the back of the recent Discover Disrupt Deliver conference - I recently mentioned in this CH comms video how tech is vital for driving the culture of curiosity we want to see in CH. Iâ€™m looking forward to driving further curiosity in CH in the coming year!"/>
    <s v="Michael Moore shared a post."/>
    <n v="1363"/>
    <n v="0"/>
    <d v="1899-12-30T17:52:00"/>
    <n v="0"/>
    <x v="1"/>
    <n v="1.4673514306676448E-2"/>
    <n v="0"/>
  </r>
  <r>
    <n v="535"/>
    <n v="24"/>
    <x v="106"/>
    <n v="80"/>
    <s v="Hey all! Happy Friday! Iâ€™m new to GSK and I made a video to introduce myself and to answer an age old question of â€œwhat is a product manager?â€. Enjoy!"/>
    <s v="Helen Chan"/>
    <n v="1816"/>
    <n v="5"/>
    <d v="1899-12-30T21:50:00"/>
    <n v="534"/>
    <x v="4"/>
    <n v="6.0022026431718063E-2"/>
    <n v="0"/>
  </r>
  <r>
    <n v="536"/>
    <n v="2"/>
    <x v="107"/>
    <n v="7"/>
    <s v="One Device in Italy - Pharmacy Wave 2_x000d__x000a_Collecting laptops... ðŸ˜"/>
    <s v="Saverio La Pietra shared a post."/>
    <n v="1400"/>
    <n v="0"/>
    <d v="1899-12-30T08:06:00"/>
    <n v="0"/>
    <x v="1"/>
    <n v="6.4285714285714285E-3"/>
    <n v="0"/>
  </r>
  <r>
    <n v="537"/>
    <n v="0"/>
    <x v="100"/>
    <n v="17"/>
    <s v="Let's Talk CH Tech_x000d__x000a_We had a Let's Talk session in GSK House focused on our culture, values, expectations, and company objectives. _x000d__x000a_Many thanks to the colleagues who had the courage to share their open and honest views on working in GSK today. I will do my best to convey these next week, and will share the output with you._x000d__x000a_In the meantime, I would really appreciate your feedback:_x000d__x000a_Did you prefer breaking out in small groups for discussions or having a discussion as a big group?_x000d__x000a_Was the session a good use of your time?_x000d__x000a_Would you attend more sessions in the future?_x000d__x000a_Any other feedback?_x000d__x000a_Please comment below."/>
    <s v="Qi Pan is with James Masters and 14 others."/>
    <n v="1341"/>
    <n v="0"/>
    <d v="1899-12-30T13:11:00"/>
    <n v="0"/>
    <x v="0"/>
    <n v="1.267710663683818E-2"/>
    <n v="0"/>
  </r>
  <r>
    <n v="538"/>
    <n v="0"/>
    <x v="100"/>
    <n v="1"/>
    <s v="Did you know you can have certain vendors send your receipts directly to Concur for you? Here are a few examples:_x000d__x000a_Hotels: Marriot, Hyatt, etc_x000d__x000a_Transportation: Uber, mytaxi, etc_x000d__x000a_Parking: Parkwhiz, SkyParkSecure, etc_x000d__x000a_To learn how to do this refer to the section &quot;Activate E-Receipts in Concur&quot; from the following article:_x000d__x000a_https://cbshelp.gsk.com/â€¦/How-to-upload-receipts-to-Concur.â€¦_x000d__x000a_The full list of vendors can be found here: http://www.concurtraining.com/â€¦/TSGs/E-Receipts_coverage.pdf"/>
    <s v="Cathy Byrne shared a post."/>
    <n v="1275"/>
    <n v="0"/>
    <d v="1899-12-30T12:29:00"/>
    <n v="0"/>
    <x v="0"/>
    <n v="7.8431372549019605E-4"/>
    <n v="0"/>
  </r>
  <r>
    <n v="539"/>
    <n v="0"/>
    <x v="100"/>
    <n v="3"/>
    <s v="https://gsk-workplace.facebook.com/100027272741374/posts/155492222036535/"/>
    <s v="Nakul Vyas shared a link."/>
    <n v="1300"/>
    <n v="0"/>
    <d v="1899-12-30T11:43:00"/>
    <n v="0"/>
    <x v="0"/>
    <n v="2.3076923076923079E-3"/>
    <n v="0"/>
  </r>
  <r>
    <n v="540"/>
    <n v="6"/>
    <x v="105"/>
    <n v="25"/>
    <s v="B2Bâ€™s product managers Vanessa (CH Tech) &amp; Jon (GA) show n tell @BRP #chagile. Great presentation!"/>
    <s v="Liz Cowley"/>
    <n v="1366"/>
    <n v="0"/>
    <d v="1899-12-30T10:51:00"/>
    <n v="0"/>
    <x v="1"/>
    <n v="2.2693997071742314E-2"/>
    <n v="1"/>
  </r>
  <r>
    <n v="541"/>
    <n v="0"/>
    <x v="100"/>
    <n v="2"/>
    <s v="Interesting read on our Comms &amp; Goverment Affairs page, and these types of app will have a huge impact on how we get consent to patient data on the Pharma side of GSK. What's the latest we have in this space on Consumer data Rajvir Madan?"/>
    <s v="Neale Russell shared a post."/>
    <n v="1299"/>
    <n v="0"/>
    <d v="1899-12-30T06:34:00"/>
    <n v="0"/>
    <x v="0"/>
    <n v="1.539645881447267E-3"/>
    <n v="0"/>
  </r>
  <r>
    <n v="542"/>
    <n v="18"/>
    <x v="108"/>
    <n v="51"/>
    <s v="As we move into planning for next year, I have been reflecting on everything we have achieved in CH Tech this year (1st every all CH tech conference, PowerBI deployment, move to VFQ...)_x000d__x000a_In all of this I am very proud of how we did not wait for permission or always wait until we could craft the perfect solution, instead we linked arms and decided to move forward to deliver value quickly._x000d__x000a_I would love to hear what you are most proud of...what is the one accomplishment we should all know about?_x000d__x000a_Praveen Raman, Clare Thompson, Nakul Vyas, Raj Khemani what are you proud of?"/>
    <s v="Amy Landucci"/>
    <n v="1647"/>
    <n v="0"/>
    <d v="1899-12-30T23:05:00"/>
    <n v="0"/>
    <x v="5"/>
    <n v="4.1894353369763208E-2"/>
    <n v="1"/>
  </r>
  <r>
    <n v="543"/>
    <n v="7"/>
    <x v="109"/>
    <n v="28"/>
    <s v="COMING SOON! _x000d__x000a_A livestream event from General Assembly on Product Management will be happening on Thursday 20th Septermber. The livestream event will be hosted by Chris Bradley, and expert in product management, agile practices and digital transformation. _x000d__x000a__x000d__x000a_What do you want to learn about Product Management? Please comment on anything specifically you would like to know about Product Management and we will make sure Chris will cover it. _x000d__x000a__x000d__x000a_If you haven't completed the first sprint of modules please ensure you to asap!"/>
    <s v="Clare Thompson is with Kaldip Gill and Rajvir Madan."/>
    <n v="1592"/>
    <n v="0"/>
    <d v="1899-12-30T10:31:00"/>
    <n v="0"/>
    <x v="6"/>
    <n v="2.1984924623115579E-2"/>
    <n v="1"/>
  </r>
  <r>
    <n v="544"/>
    <n v="0"/>
    <x v="94"/>
    <n v="5"/>
    <s v="Good summary of why prototypes are critical to any project."/>
    <s v="Chance Bliss shared a link."/>
    <n v="1288"/>
    <n v="0"/>
    <d v="1899-12-30T14:49:00"/>
    <n v="0"/>
    <x v="4"/>
    <n v="3.8819875776397515E-3"/>
    <n v="0"/>
  </r>
  <r>
    <n v="545"/>
    <n v="3"/>
    <x v="104"/>
    <n v="3"/>
    <s v="Augmented reality: do we at Gsk have some sort of an app. That could be used for augmented reality campaigns (internal or external) campaigns?_x000d__x000a_Looking in the market Iâ€™ve seen interesting ideas and apps other companies are using for this."/>
    <s v="Sergio Garcia"/>
    <n v="1503"/>
    <n v="0"/>
    <d v="1899-12-30T12:04:00"/>
    <n v="0"/>
    <x v="4"/>
    <n v="3.9920159680638719E-3"/>
    <n v="0"/>
  </r>
  <r>
    <n v="546"/>
    <n v="0"/>
    <x v="102"/>
    <n v="6"/>
    <s v="Gentle reminder for CH Tech to share our 'employee voice' on Pigeonhole ahead of the Let's Talk sessions in Warren and GSK House on Monday 10 September. For our colleagues in other regions - please also share your thoughts on working in GSK! This is your opportunity to be heard by Senior Leaders."/>
    <s v="Qi Pan is with Renee Smith."/>
    <n v="1303"/>
    <n v="0"/>
    <d v="1899-12-30T12:29:00"/>
    <n v="0"/>
    <x v="6"/>
    <n v="4.6047582501918651E-3"/>
    <n v="0"/>
  </r>
  <r>
    <n v="547"/>
    <n v="0"/>
    <x v="94"/>
    <n v="15"/>
    <s v="This week in the first CH Tech Big Room Planning session, Tim Carter and I proposed to run an experiment in Q4 to test our hypothesis that we can make Copy Approval better by sharing approval status of assets from Veeva PromoMats over to DAM so that DAM users can clearly and easily see what's been approved by Category Medical, Regulatory and Legal. Linking those two worlds is a definite value proposition and a successful experiment will pave the way for our larger effort in 2019 to migrate from Zinc to PromoMats! #CHAGILE #VFQ"/>
    <s v="Michael Ramsden"/>
    <n v="1291"/>
    <n v="0"/>
    <d v="1899-12-30T10:10:00"/>
    <n v="0"/>
    <x v="4"/>
    <n v="1.1618900077459334E-2"/>
    <n v="1"/>
  </r>
  <r>
    <n v="548"/>
    <n v="0"/>
    <x v="94"/>
    <n v="5"/>
    <s v="The GSK survey will be opening soon, and question 24 (asking about GSK systems and processes) has been modified to allow us to specify which systems and processes are not simple. Please use this opportunity to ask your business stakeholders to voice their opinions!"/>
    <s v="Anca Trandaf shared a post."/>
    <n v="1277"/>
    <n v="0"/>
    <d v="1899-12-30T10:06:00"/>
    <n v="0"/>
    <x v="4"/>
    <n v="3.9154267815191858E-3"/>
    <n v="0"/>
  </r>
  <r>
    <n v="549"/>
    <n v="2"/>
    <x v="102"/>
    <n v="19"/>
    <s v="Fantastic endorsement from Carlton for the ongoing deployment of CHâ€™s Digital Asset Management tool. Well done DDAI for providing the strong partnership with the Digital Operations team to make this happen! Letâ€™s keep up this momentum!"/>
    <s v="Richard Cooke is with Helen Chan and 5 others."/>
    <n v="1291"/>
    <n v="0"/>
    <d v="1899-12-30T15:19:00"/>
    <n v="0"/>
    <x v="6"/>
    <n v="1.6266460108443067E-2"/>
    <n v="0"/>
  </r>
  <r>
    <n v="550"/>
    <n v="4"/>
    <x v="102"/>
    <n v="11"/>
    <s v="India West region starts Vittrak journey. Way to go team! ðŸ‘ðŸ»ðŸ‘ðŸ»ðŸ‘ðŸ»ðŸ‘ðŸ» Soumya Mishra Ashish Pandey Arun Vaid Jeyan Niles Nagavalli Prahlad Vanshaj Sehrawat Shardendu Trivedi Saurabh Raj_x000d__x000a_Shivani Saini"/>
    <s v="Raj Khemani"/>
    <n v="1317"/>
    <n v="0"/>
    <d v="1899-12-30T17:45:00"/>
    <n v="0"/>
    <x v="6"/>
    <n v="1.1389521640091117E-2"/>
    <n v="0"/>
  </r>
  <r>
    <n v="551"/>
    <n v="3"/>
    <x v="110"/>
    <n v="8"/>
    <s v="Anyone benefit or thought recently about getting a GSK job plus coach but just not got round to it???? A few years ago I trained as a GSK Job Plus Coach (JPC) and had clients across GSK, however after my last maternity leave - I didnt go straight back into it (bit silly!) &amp; only now picking up my JPC hat again. As part of returning to it - I'm completing some training &amp; need to do 4x30min coaching sessions with a peer / someone I'm not that close to. The client/coachee would benefit from some coaching on any topic they wish to bring &amp; I would benefit from the practice &amp; honest feedback! This can be done virtually &amp; clearly everything discussed is confidential. I'm finding it hard to identify a fellow peer - so if you would be interested or just want to know a bit more before deciding... please drop me a line. Many thanks for your help!"/>
    <s v="Gemma Squire"/>
    <n v="1617"/>
    <n v="0"/>
    <d v="1899-12-30T12:48:00"/>
    <n v="0"/>
    <x v="3"/>
    <n v="6.8027210884353739E-3"/>
    <n v="0"/>
  </r>
  <r>
    <n v="552"/>
    <n v="4"/>
    <x v="111"/>
    <n v="23"/>
    <s v="FSFA &amp; B2B experiments get a Yes!_x000d__x000a_Gabi Tysarzik &amp; Vanessa Hanson"/>
    <s v="Liz Cowley is with Gabi Tysarzik."/>
    <n v="1349"/>
    <n v="0"/>
    <d v="1899-12-30T10:16:00"/>
    <n v="0"/>
    <x v="3"/>
    <n v="2.0014825796886581E-2"/>
    <n v="0"/>
  </r>
  <r>
    <n v="553"/>
    <n v="0"/>
    <x v="102"/>
    <n v="10"/>
    <s v="#CHTechBytes No matter youâ€™re delivering in a Waterfall or Agile methodology, make sure youâ€™re including Smart Controls in your deliverables list (replacing former CRS-Compliance Requirements Summary as of now)! Listen Mhairi Maclennan and Andrew Brockington explaining this new approach in todayâ€™s CH Tech Bytes â€“ thank you Chloe Warren for making this possible!"/>
    <s v="Anca Trandaf"/>
    <n v="1312"/>
    <n v="0"/>
    <d v="1899-12-30T18:30:00"/>
    <n v="102"/>
    <x v="6"/>
    <n v="7.621951219512195E-3"/>
    <n v="1"/>
  </r>
  <r>
    <n v="554"/>
    <n v="4"/>
    <x v="112"/>
    <n v="33"/>
    <s v="https://hbr.org/2018/09/curiosityâ€¦"/>
    <s v="Rajvir Madan shared a link."/>
    <n v="1708"/>
    <n v="0"/>
    <d v="1899-12-30T16:30:00"/>
    <n v="0"/>
    <x v="5"/>
    <n v="2.1662763466042154E-2"/>
    <n v="0"/>
  </r>
  <r>
    <n v="555"/>
    <n v="0"/>
    <x v="102"/>
    <n v="18"/>
    <s v="Here is the 50+ Big Room Planning attendees making their commitment to the updated Q4 CH Tech investment portfolio_x000d__x000a_(in photo you can see it projected in background)_x000d__x000a_The decisions made in the room were_x000d__x000a_2 New CAPEX Investments - Datarama, Hybris_x000d__x000a_1 New OPEX Investment - MDM_x000d__x000a_Reprioritisations leading to 2019 Q1 spend being brought forward into 2018 Q4_x000d__x000a_Some decisions are still outstanding- looking for improved articulation of value_x000d__x000a_Thanks to all - it was your preparation and active participation that made this a success_x000d__x000a_#vfq #chagile"/>
    <s v="Ashley Hunter"/>
    <n v="1361"/>
    <n v="0"/>
    <d v="1899-12-30T18:11:00"/>
    <n v="0"/>
    <x v="6"/>
    <n v="1.3225569434239529E-2"/>
    <n v="1"/>
  </r>
  <r>
    <n v="556"/>
    <n v="3"/>
    <x v="113"/>
    <n v="3"/>
    <s v="Sharing post from DDAI - CH Tech group"/>
    <s v="Chance Bliss"/>
    <n v="1324"/>
    <n v="0"/>
    <d v="1899-12-30T14:37:00"/>
    <n v="0"/>
    <x v="3"/>
    <n v="4.5317220543806651E-3"/>
    <n v="0"/>
  </r>
  <r>
    <n v="557"/>
    <n v="0"/>
    <x v="66"/>
    <n v="18"/>
    <s v="Calling all CH Tech...please submit your ideas for Techx Talk....this is your chance to be the headlights"/>
    <s v="Amy Landucci is with Mason McClanahan and Rajvir Madan."/>
    <n v="1514"/>
    <n v="0"/>
    <d v="1899-12-30T16:32:00"/>
    <n v="248"/>
    <x v="3"/>
    <n v="1.1889035667107001E-2"/>
    <n v="0"/>
  </r>
  <r>
    <n v="558"/>
    <n v="0"/>
    <x v="114"/>
    <n v="3"/>
    <s v="VFQ Lite Bytes .."/>
    <s v="Ashley Hunter shared a post."/>
    <n v="1517"/>
    <n v="0"/>
    <d v="1899-12-30T16:40:00"/>
    <n v="0"/>
    <x v="4"/>
    <n v="1.977587343441002E-3"/>
    <n v="1"/>
  </r>
  <r>
    <n v="559"/>
    <n v="2"/>
    <x v="115"/>
    <n v="17"/>
    <s v="VFQ principles are not restricted to Agile projects . Today I tried to apply to my team meeting. We tried to do less by focussing on items of value to the group and tested this in the meeting using a poll to agree on format for next agenda item. We covered what we needed to and I gave everyone 30 minutes back. I will now get some fast feedback using a workplace poll. Interested to hear comments from my team"/>
    <s v="Amy Geschke is with Michael Ramsden and 10 others."/>
    <n v="1731"/>
    <n v="0"/>
    <d v="1899-12-30T15:38:00"/>
    <n v="0"/>
    <x v="4"/>
    <n v="1.097631426920855E-2"/>
    <n v="2"/>
  </r>
  <r>
    <n v="560"/>
    <n v="6"/>
    <x v="111"/>
    <n v="17"/>
    <s v="CH BRP day 2 now wrapped up_x000d__x000a_= Agile Transformation in action for Tech and Business_x000d__x000a_Decision process today - strong challenges to teams to sharpen hypothesis / experiment, be clear on value to be delivered next quarter and to have better ways to measure outcomes - some teams need to do more thinking_x000d__x000a_We talked dependencies and also came up with the list of what PowerBI will support and not support over next 3 months_x000d__x000a_Clearly we have lots to learn - big one is about getting better at articulating value and having really clear experiments we want to test. Lots of discussion about how to improve BRP process of course._x000d__x000a_Big win is that Business and Tech took a huge step forward in living Agile / VFQ mindset &amp; practices_x000d__x000a_But donâ€™t listen to me - watch a few of the micro vids on what some attendees say..._x000d__x000a_#vfq #chagile"/>
    <s v="Ashley Hunter is with Clare Thompson and 8 others."/>
    <n v="1344"/>
    <n v="8"/>
    <d v="1899-12-30T20:37:00"/>
    <n v="0"/>
    <x v="3"/>
    <n v="2.3065476190476192E-2"/>
    <n v="4"/>
  </r>
  <r>
    <n v="561"/>
    <n v="0"/>
    <x v="102"/>
    <n v="5"/>
    <s v="Excellent introduction to #ConsumerRelations #Aurora by Sohail Nawaz ! Setting the stage for great discussions..."/>
    <s v="Amit Asthana shared a post."/>
    <n v="1299"/>
    <n v="0"/>
    <d v="1899-12-30T13:02:00"/>
    <n v="0"/>
    <x v="6"/>
    <n v="3.8491147036181679E-3"/>
    <n v="0"/>
  </r>
  <r>
    <n v="562"/>
    <n v="0"/>
    <x v="96"/>
    <n v="23"/>
    <s v="First CH Big Room Planning for next 2 days_x000d__x000a_- we are all ready to go !!_x000d__x000a_We have put up the Personas, Experiment (test &amp; learn) Cards and Value Propositions of 14 teams doing the Show and Tells_x000d__x000a_Some of the teams will be using this moment to seek some investment to pursue their experiments in the next quarter ... assuming they can convince the group of the value. Aim is to get agreement within the BRP_x000d__x000a_Looking forward to hearing from the teams_x000d__x000a_- will update over the next couple of days_x000d__x000a_#vfq #chagile"/>
    <s v="Ashley Hunter"/>
    <n v="1378"/>
    <n v="4"/>
    <d v="1899-12-30T17:04:00"/>
    <n v="0"/>
    <x v="0"/>
    <n v="1.9593613933236574E-2"/>
    <n v="1"/>
  </r>
  <r>
    <n v="563"/>
    <n v="2"/>
    <x v="111"/>
    <n v="13"/>
    <s v="Roll up....Roll up....Roll up......Smart Controls Explained at Tomorrow's Tech Bytes (8am/2pm UK) time. Make sure you come to hear about this key topic!"/>
    <s v="Gemma Squire is with Nina Tatsiy and 8 others."/>
    <n v="1374"/>
    <n v="0"/>
    <d v="1899-12-30T13:34:00"/>
    <n v="0"/>
    <x v="3"/>
    <n v="1.0917030567685589E-2"/>
    <n v="0"/>
  </r>
  <r>
    <n v="564"/>
    <n v="0"/>
    <x v="102"/>
    <n v="7"/>
    <s v="Hereâ€™s how Consumer Healthcare is Making it Easier with Power BI_x000d__x000a_Since launching in January 2018 Power BI has already had a positive impact on colleagues worldwide, saving them at least 610 hours per week. Read the article to find out how."/>
    <s v="Susan Voase shared a post."/>
    <n v="1290"/>
    <n v="0"/>
    <d v="1899-12-30T12:14:00"/>
    <n v="0"/>
    <x v="6"/>
    <n v="5.4263565891472867E-3"/>
    <n v="0"/>
  </r>
  <r>
    <n v="565"/>
    <n v="0"/>
    <x v="102"/>
    <n v="8"/>
    <s v="You said you wanted to know more about the Digital Advisory Board, so I recently interviewed one of our external experts, Saj-nicole Joni. I asked her what itâ€™s been like to watch us go through our digital transformation journey, and she shared some really interesting insights about the types of things we discuss at the meetings and how the board is challenging us to learn fast and fail fast. You can watch the full interview here: https://connect.gsk.com/â€¦/digital/Pages/Digital-Advisory-Boâ€¦_x000d__x000a_Iâ€™m going to be posting more of these videos and articles in the coming months. Please let me know if thereâ€™s anything in particular youâ€™d like to hear more about."/>
    <s v="Amy Landucci shared a post."/>
    <n v="1483"/>
    <n v="0"/>
    <d v="1899-12-30T11:14:00"/>
    <n v="0"/>
    <x v="6"/>
    <n v="5.394470667565745E-3"/>
    <n v="0"/>
  </r>
  <r>
    <n v="566"/>
    <n v="12"/>
    <x v="105"/>
    <n v="30"/>
    <s v="Iâ€™m very happy to announce that Dario Crosier has joined my team as his first rotation of the Future Leader Program. While gaining the hands on skills about Business Analysis and Project Management, Dario will be helping me deliver the Value to the business through DAM and Aurora products._x000d__x000a_Dario has started his own global e-commerce brand at 17, studied Biomedical Sciences (with a year abroad in Texas) and graduated with first-class honours. Since then he has worked as a sales executive for tech training courses and conference sponsorship, as well as being involved in a web performance tech start-up._x000d__x000a_He is especially fascinated by the potential for tech to make the world a better, kinder place. In his free time Dario will either be playing sports or being disappointed by his local team (Crystal Palace). If you see him say hi, he'd love to chat._x000d__x000a_Please join me in welcoming Dario to the GSK family!"/>
    <s v="Marko Ivanovic"/>
    <n v="1589"/>
    <n v="0"/>
    <d v="1899-12-30T20:00:00"/>
    <n v="0"/>
    <x v="1"/>
    <n v="2.643171806167401E-2"/>
    <n v="0"/>
  </r>
  <r>
    <n v="567"/>
    <n v="0"/>
    <x v="102"/>
    <n v="6"/>
    <s v="Great article in GSK News today showcasing the positive impact of Power BI across Consumer Healthcare Markets. Kudos to everyone involved._x000d__x000a_https://myconnect.gsk.com/sites/GSKNews/Pages/News.aspxâ€¦"/>
    <s v="Susan Voase"/>
    <n v="1288"/>
    <n v="0"/>
    <d v="1899-12-30T09:31:00"/>
    <n v="0"/>
    <x v="6"/>
    <n v="4.658385093167702E-3"/>
    <n v="0"/>
  </r>
  <r>
    <n v="568"/>
    <n v="2"/>
    <x v="102"/>
    <n v="13"/>
    <s v="Experimenting with applying Teasers before the official Aurora kick off in a month from now. VFQ and Accenture team setting the expectations with the Consumer Relations, Quality, Medical and Content teams._x000d__x000a_Go Aurora! ðŸ’«"/>
    <s v="Marko Ivanovic is feeling energised with Clare Thompson and 6 others."/>
    <n v="1303"/>
    <n v="0"/>
    <d v="1899-12-30T08:58:00"/>
    <n v="0"/>
    <x v="6"/>
    <n v="1.1511895625479662E-2"/>
    <n v="1"/>
  </r>
  <r>
    <n v="569"/>
    <n v="0"/>
    <x v="102"/>
    <n v="4"/>
    <s v="What's your view on how Machine Learning (ML) could benefit GSK? Or, are  we already piloting? _x000d__x000a_Many suggest that Artificial Intelligence (AI) is based on machines being able to carry out tasks that humans consider as â€œsmartâ€, compared to ML being an application of AI focusing on enabling  machines to access data to let them learn for themselves!_x000d__x000a_Increasingly we're seeing ML venturing into:  _x000d__x000a_Personalised product recommendations_x000d__x000a_Content discovery _x000d__x000a_Marketing and promotions and_x000d__x000a_Tailoring content to meet specific audience needs"/>
    <s v="Savi Arora"/>
    <n v="1317"/>
    <n v="0"/>
    <d v="1899-12-30T09:08:00"/>
    <n v="0"/>
    <x v="6"/>
    <n v="3.0372057706909645E-3"/>
    <n v="0"/>
  </r>
  <r>
    <n v="570"/>
    <n v="0"/>
    <x v="111"/>
    <m/>
    <s v="Fyi"/>
    <s v="Arkadiusz Nowak shared a post."/>
    <n v="1297"/>
    <n v="0"/>
    <d v="1899-12-30T19:15:00"/>
    <n v="0"/>
    <x v="3"/>
    <n v="0"/>
    <n v="0"/>
  </r>
  <r>
    <n v="571"/>
    <n v="0"/>
    <x v="111"/>
    <m/>
    <s v="Useful messages in this group. If you need to be informed asap about big issues or outages, I recommend you to join and switch on notifications for this group."/>
    <s v="Arkadiusz Nowak shared a group."/>
    <n v="1292"/>
    <n v="0"/>
    <d v="1899-12-30T18:34:00"/>
    <n v="0"/>
    <x v="3"/>
    <n v="0"/>
    <n v="0"/>
  </r>
  <r>
    <n v="572"/>
    <n v="0"/>
    <x v="111"/>
    <n v="15"/>
    <s v="Kaldip Gill kicks off the first CH Tech Big Room Planning season"/>
    <s v="Amy Geschke"/>
    <n v="1312"/>
    <n v="0"/>
    <d v="1899-12-30T15:56:00"/>
    <n v="0"/>
    <x v="3"/>
    <n v="1.1432926829268292E-2"/>
    <n v="0"/>
  </r>
  <r>
    <n v="573"/>
    <n v="0"/>
    <x v="111"/>
    <n v="20"/>
    <s v="Opening session of CH Big Room Planning Day 2.. Amy Landucci opened with key messages , Paul Hanly the discovery mindset ,how we will commit to taking experiments and the asks from the different areas. A reminder of the DABL approach... working through Discovery, Alpha, Beta,Live steps..."/>
    <s v="Ntare Ogun"/>
    <n v="1326"/>
    <n v="0"/>
    <d v="1899-12-30T09:26:00"/>
    <n v="0"/>
    <x v="3"/>
    <n v="1.5082956259426848E-2"/>
    <n v="0"/>
  </r>
  <r>
    <n v="574"/>
    <n v="0"/>
    <x v="111"/>
    <n v="20"/>
    <s v="Day 2 of the CH BRP and the energy is high. Approved several new investments, verified the ongoing work for Q4 is creating value. Uncovered some important dependencies and capacity questions. As well as a lot of learning throughout the 2 days #BRP #VFQ"/>
    <s v="Kaldip Gill is with Clare Thompson and 9 others."/>
    <n v="1302"/>
    <n v="0"/>
    <d v="1899-12-30T12:34:00"/>
    <n v="0"/>
    <x v="3"/>
    <n v="1.5360983102918587E-2"/>
    <n v="1"/>
  </r>
  <r>
    <n v="575"/>
    <n v="8"/>
    <x v="107"/>
    <n v="24"/>
    <s v="****** First SFA team reaching VFQ level 1 ******_x000d__x000a_Today, the First SFA team had their VFQ summary day and I can proudly announce that the team had reached VFQ level 1. Very well done team! ðŸŽ‰ðŸŽ‰_x000d__x000a_May I also stress here that the team did a great job runnign a Show &amp; Tell to the wider competency center audience and sharing their learning and achivements. Well done team - it's been an absolute pleasure working with you guys and I look forward to hear more of your achievements._x000d__x000a_The full video of the show and tell to follow soon.._x000d__x000a_#vfq"/>
    <s v="Ariuntuya Enkhbat is with Clare Thompson and 26 others."/>
    <n v="1336"/>
    <n v="0"/>
    <d v="1899-12-30T18:02:00"/>
    <n v="0"/>
    <x v="1"/>
    <n v="2.3952095808383235E-2"/>
    <n v="3"/>
  </r>
  <r>
    <n v="576"/>
    <n v="0"/>
    <x v="111"/>
    <n v="1"/>
    <s v="I can think of a couple CH Tech / Big Room Planning projects where this could be useful: &quot;Diffbot gleans unstructured data scattered across websites, ads, blog posts, videos, and other public online assets to create a knowledge repository [of structured data] that can be mined by companies for their specific purposes.&quot;_x000d__x000a_Interested to find out more: https://www.zdnet.com/â€¦/the-web-as-a-database-the-biggest-â€¦/_x000d__x000a_Give it a whirl here:http://crawly.diffbot.com"/>
    <s v="Ashley Lindley shared a link."/>
    <n v="1312"/>
    <n v="0"/>
    <d v="1899-12-30T08:13:00"/>
    <n v="0"/>
    <x v="3"/>
    <n v="7.6219512195121954E-4"/>
    <n v="0"/>
  </r>
  <r>
    <n v="577"/>
    <n v="8"/>
    <x v="110"/>
    <n v="42"/>
    <s v="Recently I'd been asked why we were moving to tools such as Workplace...I came across this today that really articulates why people should make the move! I didn't recall all SIX before, but can easily understand them all now!_x000d__x000a_Hope this info graphic is useful. ðŸ˜"/>
    <s v="Neale Russell uploaded a file."/>
    <n v="1701"/>
    <n v="15"/>
    <d v="1899-12-30T13:26:00"/>
    <n v="0"/>
    <x v="3"/>
    <n v="3.8212815990593771E-2"/>
    <n v="0"/>
  </r>
  <r>
    <n v="578"/>
    <n v="2"/>
    <x v="105"/>
    <n v="18"/>
    <s v="Last but not least: Tuba and Rahul presenting ORANGE STORE at CH BRP. Weâ€™ve seen so many great investment and experiment proposals today, looking forward to the prioritizing discussions tomorrow."/>
    <s v="Gabi Tysarzik"/>
    <n v="1334"/>
    <n v="0"/>
    <d v="1899-12-30T15:58:00"/>
    <n v="0"/>
    <x v="1"/>
    <n v="1.4992503748125937E-2"/>
    <n v="0"/>
  </r>
  <r>
    <n v="579"/>
    <n v="0"/>
    <x v="105"/>
    <n v="6"/>
    <s v="CH BRP.... joint business and tech teams walking through their key asks for the quarter, and next steps they will take to prove they are working on the right thing...."/>
    <s v="Ntare Ogun"/>
    <n v="1312"/>
    <n v="0"/>
    <d v="1899-12-30T19:51:00"/>
    <n v="0"/>
    <x v="1"/>
    <n v="4.5731707317073168E-3"/>
    <n v="0"/>
  </r>
  <r>
    <n v="580"/>
    <n v="2"/>
    <x v="105"/>
    <n v="17"/>
    <s v="CH BRP v2.0 .. day 1 finished_x000d__x000a_In the morning a few Products reflected on their learnings and successes in last quarter_x000d__x000a_In the afternoon the BRP teams pitched for what they want to do in the next quarter - some teams are asking for extra investment this year_x000d__x000a_Excellent collaboration between the Business Product Owner and the Tech Product Managers - everyone moved along on their VFQ journey!_x000d__x000a_Day 2 we close the feedback loops, have some discussions and make some decisions ... also we have an emerging capacity problem in BI that we need to think about too. Update you tomorrow ..._x000d__x000a_See some feedback vids at the end of the day_x000d__x000a_#vfq #chagile"/>
    <s v="Ashley Hunter"/>
    <n v="1371"/>
    <n v="6"/>
    <d v="1899-12-30T18:22:00"/>
    <n v="0"/>
    <x v="1"/>
    <n v="1.8234865061998541E-2"/>
    <n v="2"/>
  </r>
  <r>
    <n v="581"/>
    <n v="17"/>
    <x v="66"/>
    <n v="95"/>
    <s v="Hello Everyone,_x000d__x000a_As you are aware CH piloted the One80 for people managers with over 5 direct reports. I have attached my report for your reference._x000d__x000a_I will be meeting with the LT members to discuss in detail their feedback and then will come back to all of you with my key learnings and things I will work to improve._x000d__x000a_Feel free to share your comments / thoughts"/>
    <s v="Amy Landucci"/>
    <n v="1874"/>
    <n v="0"/>
    <d v="1899-12-30T15:18:00"/>
    <n v="0"/>
    <x v="3"/>
    <n v="5.9765208110992528E-2"/>
    <n v="0"/>
  </r>
  <r>
    <n v="582"/>
    <n v="0"/>
    <x v="105"/>
    <n v="12"/>
    <s v="Aurora team has presented the Value Proposition of the Consumer Relations products in the Big Room Planning today!_x000d__x000a_#Aurora"/>
    <s v="Marko Ivanovic is with Amit Asthana and Sohail Nawaz."/>
    <n v="1319"/>
    <n v="2"/>
    <d v="1899-12-30T17:06:00"/>
    <n v="0"/>
    <x v="1"/>
    <n v="1.061410159211524E-2"/>
    <n v="0"/>
  </r>
  <r>
    <n v="583"/>
    <n v="0"/>
    <x v="105"/>
    <n v="7"/>
    <s v="CH BRP .. at lunch on day 1 here is some feedback from the attendees_x000d__x000a_#vfq #chagile"/>
    <s v="Ashley Hunter"/>
    <n v="1327"/>
    <n v="5"/>
    <d v="1899-12-30T14:11:00"/>
    <n v="0"/>
    <x v="1"/>
    <n v="9.0429540316503392E-3"/>
    <n v="1"/>
  </r>
  <r>
    <n v="584"/>
    <n v="0"/>
    <x v="105"/>
    <n v="21"/>
    <s v="FSFAâ€™s Gabi, Simon &amp; Agnieszka present at BRPâ€™s Show n Tell - great job!"/>
    <s v="Liz Cowley"/>
    <n v="1353"/>
    <n v="0"/>
    <d v="1899-12-30T10:35:00"/>
    <n v="0"/>
    <x v="1"/>
    <n v="1.5521064301552107E-2"/>
    <n v="0"/>
  </r>
  <r>
    <n v="585"/>
    <n v="0"/>
    <x v="105"/>
    <n v="2"/>
    <s v="Anyone used MS Teams for their UAT or Projects?_x000d__x000a_I also note that MS are giving it away now..."/>
    <s v="Savi Arora shared a link."/>
    <n v="1323"/>
    <n v="0"/>
    <d v="1899-12-30T10:49:00"/>
    <n v="0"/>
    <x v="1"/>
    <n v="1.5117157974300832E-3"/>
    <n v="0"/>
  </r>
  <r>
    <n v="586"/>
    <n v="0"/>
    <x v="105"/>
    <n v="12"/>
    <s v="BRP Day 1 - Amy reminds us that everything we focus on should link back to our IPT objectives."/>
    <s v="Liz Cowley"/>
    <n v="1335"/>
    <n v="0"/>
    <d v="1899-12-30T10:28:00"/>
    <n v="0"/>
    <x v="1"/>
    <n v="8.988764044943821E-3"/>
    <n v="0"/>
  </r>
  <r>
    <n v="587"/>
    <n v="0"/>
    <x v="105"/>
    <n v="15"/>
    <s v="Kick off to CH Tech Big Room Planning at GSK House. Looking forward to two full days of discussions and decisions where we ensure we are delivering the Consumer Healthcare strategy and the most value to our customers. #vfq Amy Landucci Kaldip Gill Ariuntuya Enkhbat Ntare Ogun Ashley Hunter"/>
    <s v="Clare Thompson"/>
    <n v="1336"/>
    <n v="0"/>
    <d v="1899-12-30T09:52:00"/>
    <n v="0"/>
    <x v="1"/>
    <n v="1.1227544910179641E-2"/>
    <n v="0"/>
  </r>
  <r>
    <n v="588"/>
    <n v="9"/>
    <x v="96"/>
    <n v="32"/>
    <s v="I am pleased to announce that Catherine Yong has just joined CH Sales Tech based in GSK House, where she will spend a year as part of her first rotation under Future Leaders Programme. Catherine has been graduated from Cambridge University with an engineering degree and will work on Orange Stores._x000d__x000a_Please join me in welcoming her to the team!"/>
    <s v="Tuba Zincir Zumbulcu is with Liz Cowley."/>
    <n v="1390"/>
    <n v="0"/>
    <d v="1899-12-30T16:36:00"/>
    <n v="0"/>
    <x v="0"/>
    <n v="2.9496402877697843E-2"/>
    <n v="0"/>
  </r>
  <r>
    <n v="589"/>
    <n v="8"/>
    <x v="104"/>
    <n v="29"/>
    <s v="I am very excited to welcome Lee Cheetham as Digital Innovation Project Manager / BA within the Digital, Data/Analytics and Innovation Consumer Healthcare Tech team._x000d__x000a_Lee is based in the UK having started on 28th August 2018. He is an experienced Software Development Manager and Technical Consultant specialising in digital solution development. A certified Scrum Master with over 20 yearsâ€™ experience in software development and project management, 10 years specifically mobile app delivery._x000d__x000a_Lee has a proven track record of delivering enterprise and consumer products from concept to reality for various enterprises including SAP, AstraZeneca, ADP and Waitrose._x000d__x000a_Lee joins GSK from the consultancy company CACI and I am delighted he has made the decision to add his skills to CH Tech._x000d__x000a_Please join me in congratulating Lee and welcoming him to our team."/>
    <s v="Russ Taylor is with Helen Chan and 8 others."/>
    <n v="1411"/>
    <n v="0"/>
    <d v="1899-12-30T15:11:00"/>
    <n v="0"/>
    <x v="4"/>
    <n v="2.6222537207654145E-2"/>
    <n v="0"/>
  </r>
  <r>
    <n v="590"/>
    <n v="2"/>
    <x v="104"/>
    <n v="22"/>
    <s v="Ok so...._x000d__x000a_1) I look like a man dragged through a hedge backwards_x000d__x000a_2) they had a preference for a super_x000d__x000a_cheesy version of my 3 Things you can do to be Agile_x000d__x000a_3) and points on VFQ were cut.. (too long / too techncial)_x000d__x000a_But hopefully you might find something useful in this video that comms placed on the Consumer Healthcare Global group as part of WhatsUpWednesday aimed at the &quot;busines&quot; not Tech_x000d__x000a_(hence reduced techncial speak)_x000d__x000a_Plan is to do future micro snippets on Agile suitable to ramp up the business ..._x000d__x000a_#vfq #chagile"/>
    <s v="Ashley Hunter shared a post."/>
    <n v="1399"/>
    <n v="0"/>
    <d v="1899-12-30T13:44:00"/>
    <n v="0"/>
    <x v="4"/>
    <n v="1.7155110793423873E-2"/>
    <n v="4"/>
  </r>
  <r>
    <n v="591"/>
    <n v="2"/>
    <x v="116"/>
    <n v="12"/>
    <m/>
    <s v="Praveen Raman was live."/>
    <n v="1382"/>
    <n v="0"/>
    <d v="1899-12-30T08:11:00"/>
    <n v="73"/>
    <x v="6"/>
    <n v="1.0130246020260492E-2"/>
    <n v="0"/>
  </r>
  <r>
    <n v="592"/>
    <n v="12"/>
    <x v="107"/>
    <n v="34"/>
    <s v="First SFA team just reached VFQ level 1!!! ðŸŽ‰ðŸŽ‰ðŸŽ‰"/>
    <s v="Piotr Skitek is with Clare Thompson."/>
    <n v="1407"/>
    <n v="0"/>
    <d v="1899-12-30T16:12:00"/>
    <n v="0"/>
    <x v="1"/>
    <n v="3.2693674484719264E-2"/>
    <n v="1"/>
  </r>
  <r>
    <n v="593"/>
    <n v="5"/>
    <x v="113"/>
    <n v="26"/>
    <s v="Great team commitment during the VFQ readout yesterday, #1team, #CHAGILE, the team have transformed over the last few weeks from siloed groups into 1 collaborative, self organised &amp; empowered team. Although the journey continues, it made me feel very proud of the team and the hard work they had put in to get to this point, long may it continue throughout the transformation! Piotr Skitek Joanna Kowalska Lukasz Zablocki Chinmaya Mishra Justin Di Iorio Wojciech Konstanty @Agnieszka Nazarenko-Szalkowska.. to name just a few - you all did a great job presenting yesterday!"/>
    <s v="Liz Cowley"/>
    <n v="1407"/>
    <n v="0"/>
    <d v="1899-12-30T10:24:00"/>
    <n v="0"/>
    <x v="3"/>
    <n v="2.2032693674484721E-2"/>
    <n v="1"/>
  </r>
  <r>
    <n v="594"/>
    <n v="8"/>
    <x v="117"/>
    <n v="55"/>
    <s v="VFQ Mindset to be agile_x000d__x000a_wrote something up for CH comms on the mindset we need to move to to be agile_x000d__x000a_- thought I might share it with you_x000d__x000a_#vfq #chagile"/>
    <s v="Ashley Hunter"/>
    <n v="1470"/>
    <n v="9"/>
    <d v="1899-12-30T10:31:00"/>
    <n v="0"/>
    <x v="6"/>
    <n v="4.8979591836734691E-2"/>
    <n v="4"/>
  </r>
  <r>
    <n v="595"/>
    <n v="0"/>
    <x v="118"/>
    <n v="2"/>
    <s v="How Alibaba erases the difference between traditional and modern shopping..."/>
    <s v="Marko Ivanovic shared a link."/>
    <n v="1356"/>
    <n v="0"/>
    <d v="1899-12-30T06:55:00"/>
    <n v="0"/>
    <x v="2"/>
    <n v="1.4749262536873156E-3"/>
    <n v="0"/>
  </r>
  <r>
    <n v="596"/>
    <n v="0"/>
    <x v="104"/>
    <n v="2"/>
    <s v="Want to make your trip easier? Lets share our Q/As about recommended hotels, restaurants, shopping malls, souvenirs, tours, natural attractions, etc in this group. Welcome!"/>
    <s v="David Villalobos shared a group."/>
    <n v="1346"/>
    <n v="0"/>
    <d v="1899-12-30T16:16:00"/>
    <n v="0"/>
    <x v="4"/>
    <n v="1.4858841010401188E-3"/>
    <n v="0"/>
  </r>
  <r>
    <n v="597"/>
    <n v="3"/>
    <x v="104"/>
    <n v="27"/>
    <s v="BOTs are finally with us in CH Tech!_x000d__x000a_Meet JeDI (JeDI (Just engineered to Do It) the CH Tech BOT!_x000d__x000a_CH Tech are now partnering with GA&amp;D to start delivering CH BOTs from Q4-18!_x000d__x000a_From next week JeDI will ask you to start submitting your RPA demand to my team...this will be followed by a CH Tech Byte session w/c 10th Sep!_x000d__x000a_So get thinking about those BOT opportunities within your area or the CH business you support....!"/>
    <s v="Neale Russell is with Joe Touey and 12 others."/>
    <n v="1387"/>
    <n v="2"/>
    <d v="1899-12-30T07:45:00"/>
    <n v="0"/>
    <x v="4"/>
    <n v="2.3071377072819033E-2"/>
    <n v="0"/>
  </r>
  <r>
    <n v="598"/>
    <n v="0"/>
    <x v="104"/>
    <n v="4"/>
    <s v="My favourite video from the year so far !_x000d__x000a_External speaker gave a fasciniating perspective on the operating environment and why we need to put the consumer at the heart of what we do at the CH Leadership Discover. Disrupt. Deliver. conference earlier this year_x000d__x000a_another reason why implementing the Discovery mindset is a priority with Agile / VFQ into GSK_x000d__x000a_In case you have not seen it take link below - long but worth it._x000d__x000a_#vfq #chagile_x000d__x000a_https://wb.gsk.com/viewerportal/gsktube/video.vp?programId=esc_program%3A61460"/>
    <s v="Ashley Hunter"/>
    <n v="1376"/>
    <n v="2"/>
    <d v="1899-12-30T13:14:00"/>
    <n v="0"/>
    <x v="4"/>
    <n v="4.3604651162790697E-3"/>
    <n v="3"/>
  </r>
  <r>
    <n v="599"/>
    <n v="0"/>
    <x v="104"/>
    <n v="14"/>
    <s v="Golden moment from APAC TechRoadshow @ Project GOLD. Showing a working demo of the concept to Filippo Lanzi with Shivani Saini ... Thank you Amy Landucci , Rajvir Madan for your sponsorship and support !"/>
    <s v="Praveen Raman"/>
    <n v="1355"/>
    <n v="0"/>
    <d v="1899-12-30T12:50:00"/>
    <n v="0"/>
    <x v="4"/>
    <n v="1.0332103321033211E-2"/>
    <n v="0"/>
  </r>
  <r>
    <n v="600"/>
    <n v="0"/>
    <x v="104"/>
    <n v="1"/>
    <s v="First follower leadership lesson , posting the video on popular demand ! #AHQTech2018"/>
    <s v="Praveen Raman shared a post."/>
    <n v="1334"/>
    <n v="0"/>
    <d v="1899-12-30T12:28:00"/>
    <n v="0"/>
    <x v="4"/>
    <n v="7.4962518740629683E-4"/>
    <n v="0"/>
  </r>
  <r>
    <n v="601"/>
    <n v="0"/>
    <x v="104"/>
    <n v="14"/>
    <s v="Our first Power App deployment in Americas. Next step on Sales Forecasting... predictive analytics !!"/>
    <s v="Andre Lemos is with Yazmin Thomas and 4 others."/>
    <n v="1360"/>
    <n v="0"/>
    <d v="1899-12-30T02:53:00"/>
    <n v="0"/>
    <x v="4"/>
    <n v="1.0294117647058823E-2"/>
    <n v="0"/>
  </r>
  <r>
    <n v="602"/>
    <n v="2"/>
    <x v="107"/>
    <n v="5"/>
    <s v="AI use cases are fast growing. Checkout the values it brings in sales."/>
    <s v="Chaitanya Garikapati shared a link."/>
    <n v="1407"/>
    <n v="0"/>
    <d v="1899-12-30T02:28:00"/>
    <n v="0"/>
    <x v="1"/>
    <n v="4.9751243781094526E-3"/>
    <n v="0"/>
  </r>
  <r>
    <n v="603"/>
    <n v="0"/>
    <x v="119"/>
    <n v="12"/>
    <s v="Canada have been working hard at improving the user experience of Veeva for the end users. So far we've fixed 2 issues on a list of 9, now allowing the users to set the sample limits accurately and align the telesales team nationally vs. provincial - both saving the users a lot of time and rework! Thank you Kamala, Nancy and Tricia for all your help! Now for the remaining 7 :)"/>
    <s v="Yazmin Thomas"/>
    <n v="1377"/>
    <n v="0"/>
    <d v="1899-12-30T15:22:00"/>
    <n v="0"/>
    <x v="0"/>
    <n v="8.7145969498910684E-3"/>
    <n v="0"/>
  </r>
  <r>
    <n v="604"/>
    <n v="0"/>
    <x v="116"/>
    <n v="3"/>
    <m/>
    <s v="Renee Smith"/>
    <n v="1344"/>
    <n v="0"/>
    <d v="1899-12-30T19:03:00"/>
    <n v="0"/>
    <x v="6"/>
    <n v="2.232142857142857E-3"/>
    <n v="0"/>
  </r>
  <r>
    <n v="605"/>
    <n v="0"/>
    <x v="116"/>
    <n v="3"/>
    <s v="Hello CH Tech! Just a reminder to please log onto the Pigeonhole and post your comments. Come along to the live sessions held on September 10th in UK/US to help review &amp; prioritize comments. Be sure to bring your phones so you can interact with the Pigeonhole app. We want to hear from you - so Let's Talk!! :)"/>
    <s v="Renee Smith is with Qi Pan and Amy Landucci."/>
    <n v="1349"/>
    <n v="0"/>
    <d v="1899-12-30T17:14:00"/>
    <n v="0"/>
    <x v="6"/>
    <n v="2.223869532987398E-3"/>
    <n v="0"/>
  </r>
  <r>
    <n v="606"/>
    <n v="3"/>
    <x v="116"/>
    <n v="20"/>
    <s v="https://gsk-workplace.facebook.com/groups/CHAPAC/permalink/606968573033998/"/>
    <s v="Shivani Saini shared a post."/>
    <n v="1372"/>
    <n v="0"/>
    <d v="1899-12-30T12:21:00"/>
    <n v="0"/>
    <x v="6"/>
    <n v="1.6763848396501458E-2"/>
    <n v="0"/>
  </r>
  <r>
    <n v="607"/>
    <n v="5"/>
    <x v="107"/>
    <n v="20"/>
    <s v="Did FSFA Features Team achieve L1 ? Watch this space..._x000d__x000a_The team present the VFQ journey."/>
    <s v="Liz Cowley"/>
    <n v="1430"/>
    <n v="0"/>
    <d v="1899-12-30T13:27:00"/>
    <n v="0"/>
    <x v="1"/>
    <n v="1.7482517482517484E-2"/>
    <n v="1"/>
  </r>
  <r>
    <n v="608"/>
    <n v="0"/>
    <x v="116"/>
    <n v="15"/>
    <s v="Very engaging Tech show 2018 in progress at GSK Asia House with Praveen opening the session emphasising the importance of disruptive thinking followed by Shivani having a discussion with a panel business leaders on the importance of Tech and change in mindset required!"/>
    <s v="Prakash Natarajan"/>
    <n v="1434"/>
    <n v="0"/>
    <d v="1899-12-30T07:11:00"/>
    <n v="0"/>
    <x v="6"/>
    <n v="1.0460251046025104E-2"/>
    <n v="0"/>
  </r>
  <r>
    <n v="609"/>
    <n v="0"/>
    <x v="116"/>
    <n v="16"/>
    <s v="Had insightful day at the Tech Show; loved the demo by Sqreem, and all the very best to the team on Project Gold!"/>
    <s v="Harpreet Ghai is with Praveen Raman and 2 others."/>
    <n v="1373"/>
    <n v="0"/>
    <d v="1899-12-30T08:41:00"/>
    <n v="0"/>
    <x v="6"/>
    <n v="1.1653313911143482E-2"/>
    <n v="0"/>
  </r>
  <r>
    <n v="610"/>
    <n v="0"/>
    <x v="116"/>
    <n v="1"/>
    <s v="https://gsk-workplace.facebook.com/groups/537817129967563/permalink/578245765924699/"/>
    <s v="Jason Amari shared a post."/>
    <n v="1348"/>
    <n v="0"/>
    <d v="1899-12-30T03:48:00"/>
    <n v="0"/>
    <x v="6"/>
    <n v="7.4183976261127599E-4"/>
    <n v="0"/>
  </r>
  <r>
    <n v="611"/>
    <n v="0"/>
    <x v="116"/>
    <n v="5"/>
    <m/>
    <s v="Praveen Raman shared a post."/>
    <n v="1381"/>
    <n v="2"/>
    <d v="1899-12-30T03:19:00"/>
    <n v="0"/>
    <x v="6"/>
    <n v="5.0687907313540911E-3"/>
    <n v="0"/>
  </r>
  <r>
    <n v="612"/>
    <n v="2"/>
    <x v="113"/>
    <n v="8"/>
    <s v="Hope everyone is enjoying using the General Assembly platform._x000d__x000a_In total 910 modules have been completed, 103 of them by one person!_x000d__x000a_So far 61% of you have completed your first module, with 48% completing their first sprint. For those who have yet to complete their first sprint of modules, please could you do this as soon as you can? We spoke about deidcating 20% of our time to development in the CH Tech conference, and this is your opportunity to do so._x000d__x000a_Please comment below with your favourite module so far or one new thing you have learnt!"/>
    <s v="Clare Thompson is looking for 100% of CH Tech to complete their first sprint of modules. with Kaldip Gill and Rajvir Madan."/>
    <n v="1366"/>
    <n v="0"/>
    <d v="1899-12-30T13:45:00"/>
    <n v="0"/>
    <x v="3"/>
    <n v="7.320644216691069E-3"/>
    <n v="0"/>
  </r>
  <r>
    <n v="613"/>
    <n v="0"/>
    <x v="113"/>
    <n v="13"/>
    <s v="A smaller follow up to my &quot;Data Visualization Design for Power BI&quot; presentation. This one focuses Dashboard design."/>
    <s v="Chance Bliss uploaded a file."/>
    <n v="1374"/>
    <n v="0"/>
    <d v="1899-12-30T19:05:00"/>
    <n v="0"/>
    <x v="3"/>
    <n v="9.4614264919941782E-3"/>
    <n v="0"/>
  </r>
  <r>
    <n v="614"/>
    <n v="0"/>
    <x v="113"/>
    <n v="1"/>
    <s v="Toyota. The originator of lean and agile methodologies."/>
    <s v="Chance Bliss shared a link."/>
    <n v="1352"/>
    <n v="0"/>
    <d v="1899-12-30T16:41:00"/>
    <n v="0"/>
    <x v="3"/>
    <n v="7.3964497041420117E-4"/>
    <n v="1"/>
  </r>
  <r>
    <n v="615"/>
    <n v="3"/>
    <x v="107"/>
    <n v="15"/>
    <s v="https://gsk-workplace.facebook.com/groups/194714924527644/permalink/231527847513018/"/>
    <s v="Yazmin Thomas shared a post."/>
    <n v="1402"/>
    <n v="0"/>
    <d v="1899-12-30T17:10:00"/>
    <n v="0"/>
    <x v="1"/>
    <n v="1.2838801711840228E-2"/>
    <n v="0"/>
  </r>
  <r>
    <n v="616"/>
    <n v="0"/>
    <x v="113"/>
    <n v="9"/>
    <s v="First SFA team going through their customer personas. #vfq"/>
    <s v="Clare Thompson was live."/>
    <n v="1385"/>
    <n v="0"/>
    <d v="1899-12-30T11:26:00"/>
    <n v="57"/>
    <x v="3"/>
    <n v="6.4981949458483759E-3"/>
    <n v="0"/>
  </r>
  <r>
    <n v="617"/>
    <n v="6"/>
    <x v="120"/>
    <n v="22"/>
    <s v="6 sessions in the GA&amp;D User Experience lab were completed over the past 2 weeks &amp; I was really impressed with the way the sessions were run &amp; the insight I was able to gain. The team will produce a detailed report of their findings but by observing the sessions I have already gained an insight into something which wasnâ€™t intuitive and that we have been able to rectify immediately in Sprint 4. I saw that none of the 6 participants thought to look for Sales Rep details under â€œMy Accountâ€, they all navigated to â€œSupportâ€, so we are moving these details under the Support tab. Definitely a really useful excercise. Ideally we would use real Pharmacists to undertake this testing but for now we used proxy users from the GB&amp;I Consumer business in GSK House_x000d__x000a_Thanks Paul, Neha &amp; Anupam!"/>
    <s v="Vanessa Humphries is with Neha Mittal and 3 others."/>
    <n v="1451"/>
    <n v="2"/>
    <d v="1899-12-30T15:10:00"/>
    <n v="0"/>
    <x v="2"/>
    <n v="2.0675396278428671E-2"/>
    <n v="0"/>
  </r>
  <r>
    <n v="618"/>
    <n v="4"/>
    <x v="120"/>
    <n v="39"/>
    <s v="#continuousimprovement #leanthinking"/>
    <s v="Gabriela Subtil"/>
    <n v="1465"/>
    <n v="5"/>
    <d v="1899-12-30T21:58:00"/>
    <n v="0"/>
    <x v="2"/>
    <n v="3.2764505119453925E-2"/>
    <n v="0"/>
  </r>
  <r>
    <n v="619"/>
    <n v="2"/>
    <x v="119"/>
    <n v="13"/>
    <s v="Did you know that if you want to share a document from OneDrive you can send an email with a link without having to grant the person rights to the document first?_x000d__x000a_When you attach the &quot;link&quot; it will grant the recipients &quot;Edit&quot; access by default (when attaching the file in Outlook select &quot;Share Link&quot; instead of &quot;Attach a Copy&quot;). Once you send the email, the Edit access is then granted._x000d__x000a_If you want to change that to View access you can do so right from the email as well. Before you send the email select the down arrow on the attachment, Select Change Permissions and then Select &quot;Recipients Can View&quot;. It's that Easy! #makingiteasier #techtips"/>
    <s v="Cathy Byrne shared a post."/>
    <n v="1404"/>
    <n v="0"/>
    <d v="1899-12-30T12:48:00"/>
    <n v="0"/>
    <x v="0"/>
    <n v="1.0683760683760684E-2"/>
    <n v="0"/>
  </r>
  <r>
    <n v="620"/>
    <n v="0"/>
    <x v="113"/>
    <n v="11"/>
    <s v="Curious to know how the DDAI is organizing itself in order to serve our business better ? Attached charts provides you the details._x000d__x000a_We are having functional meetings once every two weeks. For e.g. The content &amp; commerce global and regional team members within DDAI are coming together to discuss various topics to ensure that we work  collaboratively, avoid duplication, timely escalation of challenges and learn from each other on best practices. This applies to all the       functional teams within DDAI like the Digital Innovation, Digital Media  Analytics and Commercial Analytics teams_x000d__x000a_The DDAI regional teams are connecting with the market Tech BPs once every two months to discuss all DDAI topics. These meetings are being synchronized with the Regional Tech LT meets_x000d__x000a_Being relatively a new team in order for us to understand better what every DDAI team member is working on we are also doing a Show and Tell once a month. This gives an opportunity to each member of the DDAI Tech team to present and show case what they are doing and learn from each other_x000d__x000a_Reach out to us if you have any clarifications._x000d__x000a_Helen &amp; Prakash_x000d__x000a_Helen Chan  Rajvir Madan  Chaitanya Garikapati  Ram Balasubramaniam  Nakul Vyas"/>
    <s v="Prakash Natarajan uploaded a file."/>
    <n v="1387"/>
    <n v="0"/>
    <d v="1899-12-30T00:45:00"/>
    <n v="0"/>
    <x v="3"/>
    <n v="7.9307858687815425E-3"/>
    <n v="0"/>
  </r>
  <r>
    <n v="621"/>
    <n v="0"/>
    <x v="107"/>
    <n v="3"/>
    <s v="https://medium.com/â€¦/the-future-of-data-driven-creativity-4â€¦_x000d__x000a_Where does the future of data-driven creativity lie?_x000d__x000a_Relentless personalisation aka â€˜programmaticâ€™ creativity, or for us to develop original / unique ways to facilitate both a creative process and encourage creative collaboration. I note many firms appear to be focused on deep dive analytics!?_x000d__x000a_There is no reason why we canâ€™t perform both in parallel."/>
    <s v="Savi Arora shared a link."/>
    <n v="1371"/>
    <n v="0"/>
    <d v="1899-12-30T23:33:00"/>
    <n v="0"/>
    <x v="1"/>
    <n v="2.1881838074398249E-3"/>
    <n v="0"/>
  </r>
  <r>
    <n v="622"/>
    <n v="0"/>
    <x v="107"/>
    <n v="12"/>
    <s v="Another successful monthly Tech Support booth underway in Warren. This month we are raising awareness on Workplace."/>
    <s v="Cathy Byrne is feeling excited with Stephanie Dock and Renee Smith."/>
    <n v="1382"/>
    <n v="0"/>
    <d v="1899-12-30T16:43:00"/>
    <n v="0"/>
    <x v="1"/>
    <n v="8.6830680173661367E-3"/>
    <n v="0"/>
  </r>
  <r>
    <n v="623"/>
    <n v="0"/>
    <x v="106"/>
    <n v="5"/>
    <s v="Mark you calendar for Tech Roadshow 2018 @ GSK Asia House!"/>
    <s v="Praveen Raman shared a post."/>
    <n v="1396"/>
    <n v="0"/>
    <d v="1899-12-30T13:36:00"/>
    <n v="0"/>
    <x v="4"/>
    <n v="3.5816618911174787E-3"/>
    <n v="0"/>
  </r>
  <r>
    <n v="624"/>
    <n v="5"/>
    <x v="106"/>
    <n v="28"/>
    <s v="Hello CH Tech! Two of our Letâ€™s Talk Champions have been selected to represent your views at the Senior Leadersâ€™ meeting happening in September._x000d__x000a_The CET are keen to understand where we are on our culture change journey at GSK._x000d__x000a_For your voice to be heard, post your thoughts on https://gsk.pigeonhole.at/CULTURE and come along to our Letâ€™s Talk sessions in Warren and GSK House on 10 September."/>
    <s v="Amy Landucci is with Qi Pan and Renee Smith."/>
    <n v="1665"/>
    <n v="2"/>
    <d v="1899-12-30T19:33:00"/>
    <n v="0"/>
    <x v="4"/>
    <n v="2.1021021021021023E-2"/>
    <n v="0"/>
  </r>
  <r>
    <n v="625"/>
    <n v="0"/>
    <x v="107"/>
    <n v="2"/>
    <s v="Interesting analysts about how ready our customers are to ad@pt new technologies on their lives._x000d__x000a_Are we ready to provide them?"/>
    <s v="Juan Manuel Jimeno-Sanchez shared a link."/>
    <n v="1373"/>
    <n v="0"/>
    <d v="1899-12-30T09:46:00"/>
    <n v="0"/>
    <x v="1"/>
    <n v="1.4566642388929353E-3"/>
    <n v="0"/>
  </r>
  <r>
    <n v="626"/>
    <n v="0"/>
    <x v="112"/>
    <n v="6"/>
    <m/>
    <s v="Praveen Raman created an event for the group."/>
    <n v="1375"/>
    <n v="0"/>
    <d v="1899-12-30T22:21:00"/>
    <n v="0"/>
    <x v="5"/>
    <n v="4.3636363636363638E-3"/>
    <n v="0"/>
  </r>
  <r>
    <n v="627"/>
    <n v="0"/>
    <x v="119"/>
    <m/>
    <s v="Hello All,_x000d__x000a_Does anyone knows if there is in GSK a service, person helping to find benchmark data comparing GSK with others FMCG companies about EDI lead time for connections and messages set-up._x000d__x000a_Thanks in advance."/>
    <s v="Etienne De Coninck"/>
    <n v="1390"/>
    <n v="0"/>
    <d v="1899-12-30T08:49:00"/>
    <n v="0"/>
    <x v="0"/>
    <n v="0"/>
    <n v="0"/>
  </r>
  <r>
    <n v="628"/>
    <n v="14"/>
    <x v="121"/>
    <n v="56"/>
    <s v="Introducing Natasha â€“ GSK Own Compliance ChatBot. Natasha is trained to answer your queries for CH Code of Promotion &amp; Scientific Engagement Policy. Its easy to use and available 24*7. You can ask queries to Natasha right away here - https://natasha.aerovision.in/"/>
    <s v="Raj Khemani is with Ashish Pandey and 28 others."/>
    <n v="1543"/>
    <n v="7"/>
    <d v="1899-12-30T08:36:00"/>
    <n v="830"/>
    <x v="1"/>
    <n v="4.9902786779001944E-2"/>
    <n v="0"/>
  </r>
  <r>
    <n v="629"/>
    <n v="5"/>
    <x v="122"/>
    <n v="29"/>
    <s v=" Fusion 2 team starting their VFQ journey with the VFQ Foundations 2 day training here in Warren. Lots of challenging yet great discussion around the table. Itâ€™s very exciting to see the team already started to think about how the VFQ principles can be applied to their work moving forward. And this is only the day 1 of 8 weeks programme. Go team!  #VFQ"/>
    <s v="Ariuntuya Enkhbat is with Clare Thompson and 11 others at GSK."/>
    <n v="1611"/>
    <n v="0"/>
    <d v="1899-12-30T03:37:00"/>
    <n v="0"/>
    <x v="3"/>
    <n v="2.1104903786468031E-2"/>
    <n v="4"/>
  </r>
  <r>
    <n v="630"/>
    <n v="0"/>
    <x v="106"/>
    <n v="18"/>
    <s v="A great trip to Boston with plenty of chance to #discover, lots of decisions about how we #disrupt - now we are really looking forward to getting on to #deliver_x000d__x000a_Amy Landucci Richard Slater Carlton Lawson Marc Speichert Nicholas Tate Stephen Pitt Juan Camacho"/>
    <s v="Kelly Ellis shared a post."/>
    <n v="1450"/>
    <n v="0"/>
    <d v="1899-12-30T17:30:00"/>
    <n v="0"/>
    <x v="4"/>
    <n v="1.2413793103448275E-2"/>
    <n v="0"/>
  </r>
  <r>
    <n v="631"/>
    <n v="0"/>
    <x v="123"/>
    <n v="3"/>
    <s v="#strategicpartners how will the ROI be calculated as a result of the strategic partnerships?"/>
    <s v="Neil Skilton"/>
    <n v="1912"/>
    <n v="0"/>
    <d v="1899-12-30T16:27:00"/>
    <n v="0"/>
    <x v="6"/>
    <n v="1.5690376569037657E-3"/>
    <n v="0"/>
  </r>
  <r>
    <n v="632"/>
    <n v="5"/>
    <x v="123"/>
    <n v="4"/>
    <s v="Is there a forum where we can share feedback on the strategic partners we work with, ensure that we are leveraging learnings from across the group? #strategicpartners"/>
    <s v="Liz Cowley"/>
    <n v="1880"/>
    <n v="0"/>
    <d v="1899-12-30T15:37:00"/>
    <n v="0"/>
    <x v="6"/>
    <n v="4.7872340425531915E-3"/>
    <n v="0"/>
  </r>
  <r>
    <n v="633"/>
    <n v="0"/>
    <x v="106"/>
    <n v="3"/>
    <s v="Where do good ideas come from? Hunches?"/>
    <s v="Savi Arora"/>
    <n v="1475"/>
    <n v="0"/>
    <d v="1899-12-30T09:48:00"/>
    <n v="64"/>
    <x v="4"/>
    <n v="2.0338983050847458E-3"/>
    <n v="0"/>
  </r>
  <r>
    <n v="634"/>
    <n v="17"/>
    <x v="115"/>
    <n v="63"/>
    <s v="I am pleased to announce that Chaitanya Garikapati has been appointed Director and Lead for the Commercial Data &amp; Analytics (BI) Team within the CH DDAI team, effective 16th August 2018. He will be based in Warren, NJ_x000d__x000a_Chaitanya joins us from Lâ€™Oreal where he recently served as a Head of Business Intelligence &amp; Analytics for Lâ€™Oreal USA and was responsible for driving the build of the data and analytics platform which supported over 2000 users across 30+ brands. Prior to this he held multiple roles at Lâ€™Oreal - Technical BI Director responsible for Architecture, Delivery and Support; Project Lead for Business Content Integration (BCI) which integrated SAP data directly into the Lâ€™Oreal USA data warehouse; rollout of SAP and custom applications across multiple manufacturing plants in North America., etc. Prior to Lâ€™Oreal he worked as technical consultant with various clients to support their architecture and solution design activities._x000d__x000a_Chaitanya will be responsible for leading the continued advancement of the work weâ€™ve already done over the last 9-12 months to establish our self-service BI and Data &amp; Analytics capabilities. He will ensure that that all BI products, programmes and projects, which typically have multi market, regional and global scope and can run concurrently and draw on multiple delivery partners, are set up for success and managed though to successful completion._x000d__x000a_Chaitanya holds Bachelors in Computer Science from Jawaharlal Nehru University, India and Masters in Computer Science from Bowling Green State University, Ohio._x000d__x000a_Please join me in welcoming Chaitanya to the team and I look forward to his leadership and technical acumen to continue to advance the great momentum we have already established in the BI space with the rollout of the Microsoft Tech stack in partnership with the GSK Platforms Team."/>
    <s v="Rajvir Madan"/>
    <n v="2036"/>
    <n v="0"/>
    <d v="1899-12-30T13:41:00"/>
    <n v="0"/>
    <x v="4"/>
    <n v="3.9292730844793712E-2"/>
    <n v="0"/>
  </r>
  <r>
    <n v="635"/>
    <n v="2"/>
    <x v="117"/>
    <n v="21"/>
    <s v="Working session with NA Sales &amp; Markeing teams. Putting the customer at the heart of everything we do."/>
    <s v="Liz Cowley is with Gabi Tysarzik and Andre Lemos."/>
    <n v="1422"/>
    <n v="0"/>
    <d v="1899-12-30T17:12:00"/>
    <n v="0"/>
    <x v="6"/>
    <n v="1.6174402250351619E-2"/>
    <n v="0"/>
  </r>
  <r>
    <n v="636"/>
    <n v="0"/>
    <x v="117"/>
    <n v="4"/>
    <s v="For those of you curious about Consumer Tech Big Room Planning -- Here is a explanation from a recent Tech Byte _x000d__x000a_https://gsk-workplace.facebook.com/groups/514862798954857/permalink/515707365537067/"/>
    <s v="Paul Hanly"/>
    <n v="1371"/>
    <n v="0"/>
    <d v="1899-12-30T18:09:00"/>
    <n v="0"/>
    <x v="6"/>
    <n v="2.9175784099197666E-3"/>
    <n v="0"/>
  </r>
  <r>
    <n v="637"/>
    <n v="10"/>
    <x v="124"/>
    <n v="42"/>
    <s v="Happy Birthday, Michael!"/>
    <s v="Marko Ivanovic is feeling festive with Clare Thompson and 5 others at GSK."/>
    <n v="1612"/>
    <n v="0"/>
    <d v="1899-12-30T12:59:00"/>
    <n v="0"/>
    <x v="1"/>
    <n v="3.2258064516129031E-2"/>
    <n v="0"/>
  </r>
  <r>
    <n v="638"/>
    <n v="0"/>
    <x v="117"/>
    <n v="5"/>
    <m/>
    <s v="Renee Smith"/>
    <n v="1403"/>
    <n v="0"/>
    <d v="1899-12-30T19:35:00"/>
    <n v="0"/>
    <x v="6"/>
    <n v="3.5637918745545262E-3"/>
    <n v="0"/>
  </r>
  <r>
    <n v="639"/>
    <n v="2"/>
    <x v="117"/>
    <n v="3"/>
    <s v="Hey Team! We decided to move Techx Talks Round 2 by two weeks given many people are on vacation. The new date for these presentations will be Thursday, September 13 from 9-10am EST to allow everyone more time for auditions. Big thanks to Savi Arora for being the first to submit a video and get the ball rolling!!"/>
    <s v="Mason McClanahan is with Rajvir Madan."/>
    <n v="1372"/>
    <n v="0"/>
    <d v="1899-12-30T19:18:00"/>
    <n v="0"/>
    <x v="6"/>
    <n v="3.6443148688046646E-3"/>
    <n v="0"/>
  </r>
  <r>
    <n v="640"/>
    <n v="0"/>
    <x v="117"/>
    <n v="11"/>
    <s v="Day 3 for Fusion 2 VFQ training"/>
    <s v="Cathy Carnevale is with Clare Thompson and 5 others."/>
    <n v="1405"/>
    <n v="0"/>
    <d v="1899-12-30T15:52:00"/>
    <n v="0"/>
    <x v="6"/>
    <n v="7.8291814946619218E-3"/>
    <n v="1"/>
  </r>
  <r>
    <n v="641"/>
    <n v="35"/>
    <x v="125"/>
    <n v="63"/>
    <s v="John Ramanath joins CH Back Office team as Delivery Excellence Director - please welcome him to the team._x000d__x000a_This is a great story - John was in a displaced position and we were able to find a perfect match for his skills. Means we managed to retain talent &amp; experience in GSK and have him in a role where he can make a real impact._x000d__x000a_Win win for everyone._x000d__x000a_John starts this role with immediate effect._x000d__x000a_Great to have you on board - there is much to attend to ðŸ˜€"/>
    <s v="Ashley Hunter is with James Masters and 7 others."/>
    <n v="1966"/>
    <n v="0"/>
    <d v="1899-12-30T13:56:00"/>
    <n v="0"/>
    <x v="4"/>
    <n v="4.9847405900305189E-2"/>
    <n v="0"/>
  </r>
  <r>
    <n v="642"/>
    <n v="0"/>
    <x v="117"/>
    <n v="4"/>
    <s v="Maybe the machines aren't going to take over the world...... (just yet)_x000d__x000a_10:55 to 17:40 on the podcast if you're interested_x000d__x000a_https://www.bbc.co.uk/news/technology-45219902"/>
    <s v="Steve Wharton shared a link."/>
    <n v="1422"/>
    <n v="0"/>
    <d v="1899-12-30T12:05:00"/>
    <n v="0"/>
    <x v="6"/>
    <n v="2.8129395218002813E-3"/>
    <n v="0"/>
  </r>
  <r>
    <n v="643"/>
    <n v="0"/>
    <x v="117"/>
    <n v="5"/>
    <s v="Sohail Nawaz Nawaid Lakhanpal"/>
    <s v="Amit Asthana shared a post."/>
    <n v="1406"/>
    <n v="0"/>
    <d v="1899-12-30T10:57:00"/>
    <n v="0"/>
    <x v="6"/>
    <n v="3.5561877667140826E-3"/>
    <n v="0"/>
  </r>
  <r>
    <n v="644"/>
    <n v="0"/>
    <x v="117"/>
    <n v="7"/>
    <s v="Natasha - The Compliance Bot is already in action. Below are most frequented words which were queried to Natasha. Why don't you give it a try and see if Natasha has answer to your query about Code of Promotion. Reach Natasha here- https://natasha.aerovision.in/"/>
    <s v="Ashish Pandey"/>
    <n v="1413"/>
    <n v="0"/>
    <d v="1899-12-30T09:18:00"/>
    <n v="0"/>
    <x v="6"/>
    <n v="4.953998584571833E-3"/>
    <n v="0"/>
  </r>
  <r>
    <n v="645"/>
    <n v="5"/>
    <x v="126"/>
    <n v="27"/>
    <s v="Itâ€™s been a very busy second week of market testing for First SFA North America. The user testers are back in their home locations, testing after defects are fixed and doing day-in-the-life testing, including some field testing comparing to their current application. First SFA Super Users are busily testing their day-in-the-life scenarios and weâ€™re delighted that all 10 scenarios for the First SFA - CERPS integration have passed successfully. Many thanks to the hard-working market testers and to the many people around the world who are supporting these testing activities (Digital, CDI, CERPS, and First SFA spanning Poland, India, multiple sites in USA, UK, Spain) â€“ we really couldnâ€™t do this without you!"/>
    <s v="Seema Shah"/>
    <n v="1547"/>
    <n v="0"/>
    <d v="1899-12-30T09:52:00"/>
    <n v="0"/>
    <x v="4"/>
    <n v="2.068519715578539E-2"/>
    <n v="0"/>
  </r>
  <r>
    <n v="646"/>
    <n v="2"/>
    <x v="122"/>
    <n v="15"/>
    <s v="Many of us handle personal information (PI) as unstructured data, ie word documents, excel files, presentations, PDFs, emails and multimedia content, saved in local drives, shared folders, team sites, email folders, C drives, and others. The Privacy CoE has issued a handy one-page guide of practical dos and don'ts for PI in unstructured data. Please take a few minutes to take a look and make sure you are doing the right thing to protect personal information."/>
    <s v="Chloe Warren uploaded a file."/>
    <n v="1424"/>
    <n v="4"/>
    <d v="1899-12-30T16:37:00"/>
    <n v="0"/>
    <x v="3"/>
    <n v="1.4747191011235955E-2"/>
    <n v="0"/>
  </r>
  <r>
    <n v="647"/>
    <n v="4"/>
    <x v="114"/>
    <n v="10"/>
    <s v="What is a product? Interesting read as we try to figure this out."/>
    <s v="Kaldip Gill shared a link."/>
    <n v="1517"/>
    <n v="3"/>
    <d v="1899-12-30T12:06:00"/>
    <n v="0"/>
    <x v="4"/>
    <n v="1.1206328279499011E-2"/>
    <n v="0"/>
  </r>
  <r>
    <n v="648"/>
    <n v="0"/>
    <x v="121"/>
    <n v="9"/>
    <s v="Happy to share the successful execution of Tech Road show at Cainta and Rajahmundry site focusing on Digital Agenda, IT Security, Collaboration tools, ERP etc._x000d__x000a_The Users were excited and enthu on IT initiatives and awareness of Tech importance at site."/>
    <s v="Jayashree Dhanaraj is celebrating success with Hari Prabowo and 6 others."/>
    <n v="1453"/>
    <n v="2"/>
    <d v="1899-12-30T09:00:00"/>
    <n v="0"/>
    <x v="1"/>
    <n v="7.5705437026841018E-3"/>
    <n v="0"/>
  </r>
  <r>
    <n v="649"/>
    <n v="0"/>
    <x v="121"/>
    <n v="26"/>
    <s v="Meet JeDI (JeDI (Just engineered to Do It) the CH Tech BOT!_x000d__x000a_We recieved over 90 votes and JeDI recieved over 40% of all votes..._x000d__x000a_Congratulations to Praveen Raman who came up with the name... a small prize will wind it's way to you._x000d__x000a_Thanks all for the support and fun in voting...!_x000d__x000a_Coming up....an external view of RPA....starting to capture CH RPA demand."/>
    <s v="Neale Russell"/>
    <n v="1460"/>
    <n v="0"/>
    <d v="1899-12-30T08:15:00"/>
    <n v="0"/>
    <x v="1"/>
    <n v="1.7808219178082191E-2"/>
    <n v="0"/>
  </r>
  <r>
    <n v="650"/>
    <n v="0"/>
    <x v="121"/>
    <n v="10"/>
    <s v="Smart Controls coming to you soon..._x000d__x000a__x000d__x000a_Chloe Warren confirmed to me that at Tech Bytes on 6-Sep S&amp;R will be sharing Smart Controls which are aimed at simplifying risk management_x000d__x000a__x000d__x000a_It consists of simple control statements, aligned to the risk/s they manage and have clear acceptance criteria. _x000d__x000a__x000d__x000a_They are called &quot;Smart&quot; because a single control may cover multiple risk domains. _x000d__x000a__x000d__x000a_Smart controls will give greater flexibility to teams on how they manage their risk, moving away from being document driven. _x000d__x000a__x000d__x000a_First release of Smart Controls will not apply to GxP activities_x000d__x000a__x000d__x000a_I look forward to hearing more ...."/>
    <s v="Ashley Hunter"/>
    <n v="1453"/>
    <n v="0"/>
    <d v="1899-12-30T16:42:00"/>
    <n v="0"/>
    <x v="1"/>
    <n v="6.8823124569855473E-3"/>
    <n v="0"/>
  </r>
  <r>
    <n v="651"/>
    <n v="0"/>
    <x v="121"/>
    <n v="28"/>
    <s v="Simon Hanley and I had a very fruitful trip to Portugal to gain a better understanding of the Mass Market landscape for our pilot of the *Orange Store Image Recognition App*._x000d__x000a_In addition to aligning on the pilot success criteria and Orange Store KPIs at Head Office, we also visited a Hypermarket to see an end user in action. As part of the day mapping exercise, we identified the current pain points in their current manual WoW, and found new opportunities for the app to drive efficiencies. #vfq #agile_x000d__x000a_Many thanks to Cristina Rosa for organising a great agenda. It was a pleasure to meet the team in Portugal: Celso Almeida, Mariana Carvalho, Mandy Hennebry, Jorge Bordalo."/>
    <s v="Qi Pan is with Tuba Zincir Zumbulcu."/>
    <n v="1450"/>
    <n v="0"/>
    <d v="1899-12-30T12:02:00"/>
    <n v="0"/>
    <x v="1"/>
    <n v="1.9310344827586208E-2"/>
    <n v="1"/>
  </r>
  <r>
    <n v="652"/>
    <n v="0"/>
    <x v="121"/>
    <n v="2"/>
    <s v="Don't Worry, Be Happy!"/>
    <s v="Jeff Bosetti shared a link."/>
    <n v="1437"/>
    <n v="0"/>
    <d v="1899-12-30T11:27:00"/>
    <n v="0"/>
    <x v="1"/>
    <n v="1.3917884481558804E-3"/>
    <n v="0"/>
  </r>
  <r>
    <n v="653"/>
    <n v="0"/>
    <x v="127"/>
    <m/>
    <s v="Final day for voting to name the CH Tech BOT!_x000d__x000a_Looks like JeDI is pulling away..... please cast your final vote by 5pm US Eastern time._x000d__x000a_The winner will be annouced tomorrow!_x000d__x000a_Nearly 90 votes have been recieved so far..."/>
    <s v="Neale Russell shared a post."/>
    <n v="1449"/>
    <n v="0"/>
    <d v="1899-12-30T16:45:00"/>
    <n v="0"/>
    <x v="0"/>
    <n v="0"/>
    <n v="0"/>
  </r>
  <r>
    <n v="654"/>
    <n v="2"/>
    <x v="126"/>
    <n v="8"/>
    <s v="#myInnovationIdea_x000d__x000a_ After watching a webcast by Gartner, my idea is to explore Augmented and conversational analytics which Gartner calls the next wave of disruption n BI &amp; Analytics._x000d__x000a_Situation: From traditional BI we are moving towards modern BI &amp; analytics with data in cloud along with discovery &amp; visualization tools. We are making great progress towards democratizing data and self-service reporting._x000d__x000a_This involves manual data ingestion &amp; preparation, manually create visualizations, someone looks for patterns in data, shares &amp; operationalizes findings and this may need more manual data preparation and the subsequent stages. _x000d__x000a_Target: The objective of Augmented and conversational analytics is to move towards, _x000d__x000a_1. Augmented data preparation - Algorithms detect schemas, profile, catalog and recommend enrichment, data lineage and metadata_x000d__x000a_2. Find Patterns in Data - Natural-language query, Algorithms find all relevant patterns in data Features are auto selected, Models are autos elected, Code is autogenerated_x000d__x000a_3. Share and Operationalize Findings - Insights are narrated in natural language or visualizations to focus user on what is important and actionable, Embedded in apps or conversational UI_x000d__x000a_Proposal: Start and Pilot With Small Data and Align to Business Drivers to Prove Value, Evaluate tools against our defined metrics. There will be challenges and obstacles but, we need to start experimenting now so that we can disrupt ourselves in the years ahead of us. _x000d__x000a_ Credit: @Rita L. Sallam, Gartner"/>
    <s v="Shrihari Kulkarni is with Mason McClanahan and Renee Smith."/>
    <n v="1462"/>
    <n v="0"/>
    <d v="1899-12-30T22:54:00"/>
    <n v="0"/>
    <x v="4"/>
    <n v="6.8399452804377564E-3"/>
    <n v="0"/>
  </r>
  <r>
    <n v="655"/>
    <n v="3"/>
    <x v="114"/>
    <n v="43"/>
    <s v="Curious to know the work we've done / are doing as part of the CH Tech Innovation fund we established earlier this year? Attached are 8 examples, a huge congrats to the individuals that have been working on these ideas!_x000d__x000a_And thanks to Ram Balasubramaniam for helping me put this deck together"/>
    <s v="Rajvir Madan uploaded a file."/>
    <n v="1588"/>
    <n v="3"/>
    <d v="1899-12-30T18:56:00"/>
    <n v="0"/>
    <x v="4"/>
    <n v="3.0856423173803528E-2"/>
    <n v="0"/>
  </r>
  <r>
    <n v="656"/>
    <n v="0"/>
    <x v="127"/>
    <n v="1"/>
    <s v="If you are now using the Outlook app on your mobile device have you noticed that even though you have contacts stored in Outlook you don't see caller ID information for incoming phone or text messages? This is because those contacts haven't been made available to your other apps. Don't worry, there's a workaround for that. You just need to Enable iCloud Contact Syncing in iOS device settings. Here's the help article that has the details._x000d__x000a_https://cbshelp.gsk.com/â€¦/Setting-up-Save-Contacts-in-the-Oâ€¦"/>
    <s v="Cathy Byrne shared a post."/>
    <n v="1427"/>
    <n v="0"/>
    <d v="1899-12-30T12:54:00"/>
    <n v="0"/>
    <x v="0"/>
    <n v="7.0077084793272596E-4"/>
    <n v="0"/>
  </r>
  <r>
    <n v="657"/>
    <n v="2"/>
    <x v="126"/>
    <n v="11"/>
    <s v="Paul Smith presenting Dungarvanâ€™s first MRA accreditation to Jason Louch during the recent visit of Bart Derde, Paul Smith and Neil Oâ€™Hara to site. Well done Jason!! Big thanks to Lesley Mackin who invested the time to let Jason achieve this. Seeing huge benefits already in our validation approach in our derisking and PPV raw material programmeðŸ™‚ðŸ™‚ðŸ™‚."/>
    <s v="Marie Duffy"/>
    <n v="1469"/>
    <n v="0"/>
    <d v="1899-12-30T18:31:00"/>
    <n v="0"/>
    <x v="4"/>
    <n v="8.8495575221238937E-3"/>
    <n v="0"/>
  </r>
  <r>
    <n v="658"/>
    <n v="2"/>
    <x v="124"/>
    <n v="8"/>
    <s v="#VFQ #TechBytes_x000d__x000a_No matter youâ€™ve been able to attend or not, it worths (re)listening todayâ€™s Tech Byte recording as it provides a quick intro into VFQ, a high level definition of the 6Rs, status of the portfolio management transformation and explains the BRP concept._x000d__x000a_Message is clear:_x000d__x000a_1) Carry on with BAU unless youâ€™re part of the 30% agile candidates in which case youâ€™ll be approached &amp; assited by our Agile Coaches;_x000d__x000a_2) Big Room Planning is the mechanic of dynamicly managing our portfolio for making prioritisation calls to allow GSK to compete in this fast paced environment._x000d__x000a_Thank you Kaldip Gill and Paul Hanly for a great session!"/>
    <s v="Anca Trandaf"/>
    <n v="1480"/>
    <n v="0"/>
    <d v="1899-12-30T15:11:00"/>
    <n v="98"/>
    <x v="1"/>
    <n v="6.7567567567567571E-3"/>
    <n v="4"/>
  </r>
  <r>
    <n v="659"/>
    <n v="2"/>
    <x v="128"/>
    <n v="8"/>
    <s v="For those of you taking notes directly on your laptop, checkout number three on this article. I still take notes by hand but then transfer to OneNote as it helps me to remember!"/>
    <s v="Jeff Bosetti shared a link."/>
    <n v="1504"/>
    <n v="0"/>
    <d v="1899-12-30T10:45:00"/>
    <n v="0"/>
    <x v="0"/>
    <n v="6.648936170212766E-3"/>
    <n v="0"/>
  </r>
  <r>
    <n v="660"/>
    <n v="0"/>
    <x v="126"/>
    <n v="10"/>
    <s v="Thank goodness for O365! Working from home today and realised this morning that I had left my power lead in the office. Luckily I can still take all my meetings on skype and access outlook / workday / workplace etc on my mobile. Plus it means I am getting some of my VFQ homework done !"/>
    <s v="Amy Geschke"/>
    <n v="1452"/>
    <n v="0"/>
    <d v="1899-12-30T13:49:00"/>
    <n v="0"/>
    <x v="4"/>
    <n v="6.8870523415977963E-3"/>
    <n v="1"/>
  </r>
  <r>
    <n v="661"/>
    <n v="0"/>
    <x v="126"/>
    <n v="6"/>
    <s v="Reviewing our social monitoring activity each morning ensures we are able to react quickly as CR to any issue. Ask Amit Asthana if you want to know how you can do the same for your markets."/>
    <s v="Sohail Nawaz shared a post."/>
    <n v="1450"/>
    <n v="0"/>
    <d v="1899-12-30T13:36:00"/>
    <n v="0"/>
    <x v="4"/>
    <n v="4.1379310344827587E-3"/>
    <n v="0"/>
  </r>
  <r>
    <n v="662"/>
    <n v="0"/>
    <x v="126"/>
    <n v="5"/>
    <s v="Very relevant for our CH world_x000d__x000a_https://gsk-workplace.facebook.com/groups/1319414331494691/permalink/1370338919735565/"/>
    <s v="Liz Cowley shared a post."/>
    <n v="1459"/>
    <n v="0"/>
    <d v="1899-12-30T10:16:00"/>
    <n v="0"/>
    <x v="4"/>
    <n v="3.4270047978067169E-3"/>
    <n v="0"/>
  </r>
  <r>
    <n v="663"/>
    <n v="12"/>
    <x v="124"/>
    <n v="29"/>
    <s v="Great start to day 2 of VFQ Foundations for the Digital Asset Management Team, looking at customer profile, jobs to be done, pains and gains. Lots of great discussions and actions coming out of the session."/>
    <s v="Clare Thompson is with Richard Cooke and 5 others."/>
    <n v="1495"/>
    <n v="0"/>
    <d v="1899-12-30T10:33:00"/>
    <n v="0"/>
    <x v="1"/>
    <n v="2.7424749163879599E-2"/>
    <n v="1"/>
  </r>
  <r>
    <n v="664"/>
    <n v="2"/>
    <x v="115"/>
    <n v="14"/>
    <s v="Curious to see the latest Org Chart for the Digital, Data / Analytics and Innovation CH Tech Team, see attached. Green boxes represent roles where candidates have been identified and offers closed, we will announce these soon. Yellow boxes are open roles."/>
    <s v="Rajvir Madan uploaded a file."/>
    <n v="1806"/>
    <n v="0"/>
    <d v="1899-12-30T16:37:00"/>
    <n v="0"/>
    <x v="4"/>
    <n v="8.8593576965669985E-3"/>
    <n v="0"/>
  </r>
  <r>
    <n v="665"/>
    <n v="7"/>
    <x v="114"/>
    <n v="29"/>
    <s v="Finishing Week 6 of our VFQ coaching journey: I think the timing of VFQ for the FirstSFA team was really great as we are transitioning from the â€œbig deliveryâ€ programme to keeping a mature product sustainable and relevant. With the input and space to review our WoW and product through VFQ coaching we have achieved so much over the last weeks: Reviewed our flow end to end, merged the traditional silos of demand-delivery-service, set up new common principles for what we want to achieve and how, have a common understanding of what our skills and gaps are â€“ AND transition all of this into action: We increased our delivery velocity by starting monthly release schedule (vs. approx. quarterly before), reviewing roles in the team and how we work with our partners and are now experimenting with new cross-functional team structures (feature teams/tribes). We are switching focus of our value proposition from making things easier for us to bringing real value to our customer and have reviewed and re-prioritized our backlog accordingly (boiled it down less than 20% of its original size). We have identified our product's limitations and are shaping plans on how to address them. We have started with the core team and will start to bring in our â€œsatellite teamsâ€ next week. The one barrier remaining is to get JIRA onboard to help us to systemically deploy our new WoW across our team - as a remote team, we canâ€™t really remain on physical Kanban boards if we want to go full scale. Really great achievements, thanks team for your energy and commitment, thanks VFQ Coaches for your guidance and thanks LT for the opportunity! #chagile"/>
    <s v="Gabi Tysarzik"/>
    <n v="1571"/>
    <n v="3"/>
    <d v="1899-12-30T09:32:00"/>
    <n v="0"/>
    <x v="4"/>
    <n v="2.4824952259707194E-2"/>
    <n v="5"/>
  </r>
  <r>
    <n v="666"/>
    <n v="0"/>
    <x v="66"/>
    <n v="9"/>
    <s v="The Concord Project is pleased to announce that the Bulk Migration of quality documents from Phoenix to OTCDocs has completed. Over 9,500 documents were in scope from the Phoenix 100 and 400 cabinets and have migrated to the OTCDocs eSOP and QA cabinets. The project team also released several cabinet enhancements to address the additional document types and organization needs. Users will be able to search for legacy Phoenix document IDs and titles in the OTCDocs system, and any document that was not originally in scope for migration can still be released to OTCDocs via the ROPE cabinet."/>
    <s v="Cathy Carnevale is celebrating success with Michael Ramsden and 8 others."/>
    <n v="1470"/>
    <n v="0"/>
    <d v="1899-12-30T18:19:00"/>
    <n v="0"/>
    <x v="3"/>
    <n v="6.1224489795918364E-3"/>
    <n v="0"/>
  </r>
  <r>
    <n v="667"/>
    <n v="4"/>
    <x v="66"/>
    <n v="13"/>
    <s v="GMS Cape Town site went live in CRS for Product Quality Complaint management today. Thanks to the project team and the site for the hard work and collaboration that made this possible."/>
    <s v="Marko Ivanovic shared a post."/>
    <n v="1652"/>
    <n v="0"/>
    <d v="1899-12-30T19:02:00"/>
    <n v="0"/>
    <x v="3"/>
    <n v="1.0290556900726392E-2"/>
    <n v="0"/>
  </r>
  <r>
    <n v="668"/>
    <n v="0"/>
    <x v="129"/>
    <m/>
    <s v="This is a cross-GSK effort which will transform the Regulatory space massively for the better."/>
    <s v="Michael Ramsden shared a post."/>
    <n v="1452"/>
    <n v="0"/>
    <d v="1899-12-30T13:13:00"/>
    <n v="0"/>
    <x v="6"/>
    <n v="0"/>
    <n v="0"/>
  </r>
  <r>
    <n v="669"/>
    <n v="0"/>
    <x v="129"/>
    <n v="2"/>
    <s v="Great Letâ€™s Talk Session with J Martin, Brian Gilbert, TechOps and Platforms today at GSK Stevenage. As requested - Platforms latest Weekly S2 Status Slides posted here"/>
    <s v="Shivani Saini shared a post."/>
    <n v="1453"/>
    <n v="0"/>
    <d v="1899-12-30T12:20:00"/>
    <n v="0"/>
    <x v="6"/>
    <n v="1.3764624913971094E-3"/>
    <n v="0"/>
  </r>
  <r>
    <n v="670"/>
    <n v="4"/>
    <x v="124"/>
    <n v="46"/>
    <s v="Celebrating our Independence Day with Tricolours of Flag ðŸ‡®ðŸ‡³ðŸ‡®ðŸ‡³ðŸ‡®ðŸ‡³ðŸ‡®ðŸ‡³ðŸ‡®ðŸ‡³"/>
    <s v="Soumya Mishra shared a post."/>
    <n v="1554"/>
    <n v="0"/>
    <d v="1899-12-30T09:34:00"/>
    <n v="0"/>
    <x v="1"/>
    <n v="3.2175032175032175E-2"/>
    <n v="0"/>
  </r>
  <r>
    <n v="671"/>
    <n v="6"/>
    <x v="130"/>
    <n v="23"/>
    <s v="I am pleased to announce that Ashley Lindley has been appointed Google Analytics Platform Specialist within the Digital Analytics and Media Tech function of CH DDAI team, effective 7th August 2018. He will be the second member of this team._x000d__x000a_Ashley has worked in digital marketing for little over 7 years in the industry and will be joining us from Manning Gottlieb OMD (part of the Omnicom group) as Web Analytics Director where he started and lead the Web Analytics department. He's worked on a number of successful client brands Square Enix (Global), Estee Lauder Companies, Virgin Media, and the Financial Conduct Authority among others winning numerous industry awards including Campaign, Media Week, and Festival of Media Global to name a few. Prior to that he worked in Starcom MediaVest (now Publicis) in SEO across LEGO Group, Shell, and UBS._x000d__x000a_In his role, Ashley will be responsible for driving the execution of various Digital Analytics and Media Tech projects but focusing on the Google Analytics aspect. His role will also be to assist with the tagging clean-up and help clean our sites, ensure we are utilising Google Analytics to the highest level and improve our tracking and reporting throughout GA360. He will also help develop GA360 implementation guidelines and help us improve efficiencies as we roll out the Google Stack globally._x000d__x000a_I am thrilled that Ashley is joining the team and will be based at GSK House, his technical expertise in all things Digital Analytics will be a very welcome addition to the team and will allow the Tech organization to play a significant role in this space going forward._x000d__x000a_Please join me in welcoming Ashley to the team and wishing him the very best in his new role."/>
    <s v="Rajvir Madan"/>
    <n v="1736"/>
    <n v="0"/>
    <d v="1899-12-30T17:46:00"/>
    <n v="0"/>
    <x v="3"/>
    <n v="1.6705069124423964E-2"/>
    <n v="0"/>
  </r>
  <r>
    <n v="672"/>
    <n v="0"/>
    <x v="129"/>
    <n v="11"/>
    <s v="I had a great two days learning experience at the VFQ foundation for #DAM earlier this week. My biggest take-away is: Success=Viability (process/strategy)+Feasibility (tech) +Desirability (ðŸ’¹) The last one being the secret end-usersâ€™ spice for any valuable product._x000d__x000a_We have also noted the opportunities, which will be taken into consideration when organising the same for the #Aurora. Canâ€™t wait!"/>
    <s v="Marko Ivanovic is at GSK."/>
    <n v="1461"/>
    <n v="0"/>
    <d v="1899-12-30T08:43:00"/>
    <n v="0"/>
    <x v="6"/>
    <n v="7.5290896646132786E-3"/>
    <n v="1"/>
  </r>
  <r>
    <n v="673"/>
    <n v="35"/>
    <x v="130"/>
    <n v="101"/>
    <s v="I am pleased to announce that Kelly Ellis will be returning to Consumer Healthcare Tech following six months working on Culture in the Future Strategy Group (FSG) for the Office of the CEO._x000d__x000a_Kelly will be the Head of Operations, Consumer Digital Innovation. Her role is seconded to the business under my accountability as one of the sponsors of Digital Innovation alongside Marc Speichert and Richard Slater. Kelly will work with these functions, the Categories, and the central DDA team to help create and embed new ways of working across Consumer._x000d__x000a_As well as joining the Consumer Tech LT reporting to me, Kelly will work for Nick Tate, acting head of the DIH, creating an exciting opportunity for us to closely align to, and support, the business objectives to Discover, Disrupt and Deliver._x000d__x000a_Kellyâ€™s experience in Tech and in the FSG programme means she is uniquely suited to challenging the status quo._x000d__x000a_Please join me in welcoming her back to the team!"/>
    <s v="Amy Landucci is with Nicholas Tate and 3 others."/>
    <n v="2311"/>
    <n v="0"/>
    <d v="1899-12-30T13:58:00"/>
    <n v="0"/>
    <x v="3"/>
    <n v="5.884898312418866E-2"/>
    <n v="0"/>
  </r>
  <r>
    <n v="674"/>
    <n v="21"/>
    <x v="130"/>
    <n v="22"/>
    <s v="The Mavericks (Self Service B2B Portal) team recieved VFQ level 1 status today. Well done all! ðŸ˜ƒ"/>
    <s v="Neale Russell is with Vineet Yagnik and 8 others."/>
    <n v="1839"/>
    <n v="3"/>
    <d v="1899-12-30T16:48:00"/>
    <n v="0"/>
    <x v="3"/>
    <n v="2.5013594344752584E-2"/>
    <n v="1"/>
  </r>
  <r>
    <n v="675"/>
    <n v="0"/>
    <x v="66"/>
    <n v="1"/>
    <s v="Rise of the Machines is #1!"/>
    <s v="Jeff Bosetti shared a link."/>
    <n v="1464"/>
    <n v="0"/>
    <d v="1899-12-30T12:12:00"/>
    <n v="0"/>
    <x v="3"/>
    <n v="6.8306010928961749E-4"/>
    <n v="0"/>
  </r>
  <r>
    <n v="676"/>
    <n v="9"/>
    <x v="115"/>
    <n v="38"/>
    <s v="Our VFQ Journey toward the Level 1 is very exciting :) We are almost there and with next weeks we will achieve this goal! _x000d__x000a_But this is not the end as we will work hard and try to go for the next levels :) _x000d__x000a_Big Thanks to our coaches - Ariuna Enkhbat - Emergn Coach, Clare Thompson and Ntare Ogun for guidance in this adventure. For all the team members and our LT for the support!_x000d__x000a_#chagile #vfq #FirstSFA"/>
    <s v="Piotr Skitek is feeling fantastic with Clare Thompson and 31 others."/>
    <n v="1739"/>
    <n v="0"/>
    <d v="1899-12-30T09:19:00"/>
    <n v="0"/>
    <x v="4"/>
    <n v="2.7027027027027029E-2"/>
    <n v="2"/>
  </r>
  <r>
    <n v="677"/>
    <n v="0"/>
    <x v="124"/>
    <n v="18"/>
    <s v="The busiest airport in one of the biggest cities in the world... A pharmacy that is obviously heavily branded by exclusively Bayer corporate and product in-store execution. Shelves that are full of predominantly Bayer OTC products... And there is our #Voltaren! Kudos to the Mexican Pain Category local team that succeeded where no other than Bayer company could!"/>
    <s v="Marko Ivanovic is at Aeropuerto Internacional de la Ciudad de Mexico '' Benito Juarez ''."/>
    <n v="1474"/>
    <n v="0"/>
    <d v="1899-12-30T21:08:00"/>
    <n v="0"/>
    <x v="1"/>
    <n v="1.2211668928086838E-2"/>
    <n v="0"/>
  </r>
  <r>
    <n v="678"/>
    <n v="9"/>
    <x v="131"/>
    <n v="17"/>
    <s v="Calling all Business Partners! Get the word out to your FSFA Stakeholders._x000d__x000a_Big thank you to the team for juggling the Release and VFQ priorities. Thanks for your hard work and committment."/>
    <s v="Liz Cowley shared a post."/>
    <n v="1675"/>
    <n v="3"/>
    <d v="1899-12-30T14:01:00"/>
    <n v="0"/>
    <x v="1"/>
    <n v="1.7313432835820895E-2"/>
    <n v="1"/>
  </r>
  <r>
    <n v="679"/>
    <n v="3"/>
    <x v="124"/>
    <n v="8"/>
    <s v="I am very pleased to report that we are making good progress in our agile transformation journey. The India GST Enhancements Drop 2 Sprint 3 was released to production on 13th August 2018. This was our third production release in 3 months and demonstrates that Early and Often releases are possible with our new WoW. A huge thanks to the business and Scrum team for working collaboratively to achieve this very good outcome. #chagile #vfq"/>
    <s v="Hok Pang is with David Venter and 25 others."/>
    <n v="1455"/>
    <n v="0"/>
    <d v="1899-12-30T15:34:00"/>
    <n v="0"/>
    <x v="1"/>
    <n v="7.5601374570446736E-3"/>
    <n v="2"/>
  </r>
  <r>
    <n v="680"/>
    <n v="0"/>
    <x v="124"/>
    <n v="6"/>
    <s v="Are we all aware of this? Are all of our stakeholders, customers and GSK employees aware? This is our role in Tech to spread the message. It's real, but we could prevent by raising awareness more and more."/>
    <s v="Arkadiusz Nowak shared a post."/>
    <n v="1471"/>
    <n v="0"/>
    <d v="1899-12-30T16:09:00"/>
    <n v="0"/>
    <x v="1"/>
    <n v="4.0788579197824611E-3"/>
    <n v="0"/>
  </r>
  <r>
    <n v="681"/>
    <n v="3"/>
    <x v="128"/>
    <n v="29"/>
    <s v="First SFA North America Expert UAT Week #1 Completed with great results (see fist of five american style)"/>
    <s v="Vasili Lyras is with Julie Grilz and 22 others."/>
    <n v="1557"/>
    <n v="0"/>
    <d v="1899-12-30T10:57:00"/>
    <n v="0"/>
    <x v="0"/>
    <n v="2.0552344251766216E-2"/>
    <n v="0"/>
  </r>
  <r>
    <n v="682"/>
    <n v="0"/>
    <x v="124"/>
    <m/>
    <s v="Included with the current Office 365 updates, you'll notice a change to your Outlook mailbox. Focused Inbox separates your inbox into two tabsâ€”Focused and Other. Your most important emails are on the Focused tab while the rest remain easily accessibleâ€”but out of the wayâ€”on the Other tab. You'll be informed about email flowing to the 'other' tab, such as newsletters but if something goes into the 'other' tab you can choose to move it to the 'focused' tab (or vice versa). Focused Inbox intelligently presorts your email so you can focus on what matters, if you don't like the feature you can also switch it off, find out more:"/>
    <s v="Cathy Byrne shared a post."/>
    <n v="1473"/>
    <n v="0"/>
    <d v="1899-12-30T12:32:00"/>
    <n v="0"/>
    <x v="1"/>
    <n v="0"/>
    <n v="0"/>
  </r>
  <r>
    <n v="683"/>
    <n v="0"/>
    <x v="124"/>
    <m/>
    <s v="Do we have something similar to the below for CH?"/>
    <s v="Elaine Weaver-Dickson shared a post."/>
    <n v="1472"/>
    <n v="0"/>
    <d v="1899-12-30T11:31:00"/>
    <n v="0"/>
    <x v="1"/>
    <n v="0"/>
    <n v="0"/>
  </r>
  <r>
    <n v="684"/>
    <n v="0"/>
    <x v="124"/>
    <n v="2"/>
    <s v="Since we are in full swing of vacation season, I'm seeing alot of articles on why we need to take those breaks and recharge! Without recovery periods, our ability to continue performing at high levels diminishes significantly. Hope everyone is getting in some quality downtime away from work so you can come back recharged for the year end!"/>
    <s v="Jeff Bosetti shared a link."/>
    <n v="1475"/>
    <n v="0"/>
    <d v="1899-12-30T10:57:00"/>
    <n v="0"/>
    <x v="1"/>
    <n v="1.3559322033898306E-3"/>
    <n v="0"/>
  </r>
  <r>
    <n v="685"/>
    <n v="7"/>
    <x v="132"/>
    <n v="27"/>
    <s v="R&amp;D Gurgaon all geared for 4th series of Tech Roadshow in India. Where are you? This has to be your next stop."/>
    <s v="Ashish Pandey is with Amy Geschke and 6 others."/>
    <n v="1820"/>
    <n v="0"/>
    <d v="1899-12-30T05:45:00"/>
    <n v="0"/>
    <x v="1"/>
    <n v="1.8681318681318681E-2"/>
    <n v="0"/>
  </r>
  <r>
    <n v="686"/>
    <n v="5"/>
    <x v="128"/>
    <n v="25"/>
    <s v="First SFA Sunrise (a new user interface) is live across all our markets! We've heard from some our markets this morning that the transition to the new user interface has been smooth and there are some issues we are working with Veeva on.  A big thanks to all the First SFA team working on Sunrise!"/>
    <s v="Seema Shah is with Liz Cowley and Juan Manuel Jimeno-Sanchez."/>
    <n v="1535"/>
    <n v="2"/>
    <d v="1899-12-30T10:02:00"/>
    <n v="0"/>
    <x v="0"/>
    <n v="2.0846905537459284E-2"/>
    <n v="0"/>
  </r>
  <r>
    <n v="687"/>
    <n v="0"/>
    <x v="128"/>
    <n v="5"/>
    <s v="Hi All, created a new group dedicated to new technologies, start-ups and innovation. For all you techies out there, highly recommend joining and sharing information across GSK :) _x000d__x000a__x000d__x000a_ Group Name: &quot;Disruptive Technologies, Start-ups and Innovation&quot;_x000d__x000a__x000d__x000a_Want to make sure we have 1 group that is agnostic when it comes to business units and is dedicated purely to market disruption"/>
    <s v="Jasdeep Sandhu"/>
    <n v="1480"/>
    <n v="0"/>
    <d v="1899-12-30T16:47:00"/>
    <n v="0"/>
    <x v="0"/>
    <n v="3.3783783783783786E-3"/>
    <n v="0"/>
  </r>
  <r>
    <n v="688"/>
    <n v="0"/>
    <x v="128"/>
    <n v="3"/>
    <s v="#TechBytes Interested to hear more details on this intriguing Big Room Planning event to take place beginning of Sep? You should be! By the sound of it, a big room + a lot of planning is all what it takes to make it happen?!â€¦donâ€™t miss the opportunity to find out, to ask questions or share your feedback and join tomorrowâ€™s Tech Bytes session. https://gsk-workplace.facebook.com/groups/1176034962538553/permalink/1226042550871127/"/>
    <s v="Anca Trandaf shared a post."/>
    <n v="1482"/>
    <n v="0"/>
    <d v="1899-12-30T14:29:00"/>
    <n v="0"/>
    <x v="0"/>
    <n v="2.0242914979757085E-3"/>
    <n v="0"/>
  </r>
  <r>
    <n v="689"/>
    <n v="0"/>
    <x v="128"/>
    <n v="2"/>
    <s v="Did you know that when using Meeting Manager for booking conference rooms you can mark specific rooms as your Favorite so they always appear at the top of your search list if they are available?_x000d__x000a_How do you do it? Iâ€™m glad you asked! When booking through Outlook using the EMS Meeting Room add-in, Select the &quot;List View&quot; and then select the Heart all the way toward the right so that it turns blue. If available those will then be shown at the top of the list. It's that easy! #makingiteasier #techtips_x000d__x000a_For additional information on using Meeting Manager within Outlook here is the Quick Start guide: https://connect.gsk.com/â€¦/EMS%20Outlook%20Quick%20Start%20Gâ€¦"/>
    <s v="Praveen Raman shared a post."/>
    <n v="1484"/>
    <n v="0"/>
    <d v="1899-12-30T13:14:00"/>
    <n v="0"/>
    <x v="0"/>
    <n v="1.3477088948787063E-3"/>
    <n v="0"/>
  </r>
  <r>
    <n v="690"/>
    <n v="0"/>
    <x v="128"/>
    <n v="5"/>
    <s v="Did you know that when using Meeting Manager for booking conference rooms you can mark specific rooms as your Favorite so they always appear at the top of your search list if they are available?_x000d__x000a_How do you do it? Iâ€™m glad you asked! When booking through Outlook using the EMS Meeting Room add-in, Select the &quot;List View&quot; and then select the Heart all the way toward the right so that it turns blue. If available those will then be shown at the top of the list. It's that easy! #makingiteasier #techtips_x000d__x000a_For additional information on using Meeting Manager within Outlook here is the Quick Start guide: https://connect.gsk.com/â€¦/EMS%20Outlook%20Quick%20Start%20Gâ€¦"/>
    <s v="Cathy Byrne shared a post."/>
    <n v="1489"/>
    <n v="0"/>
    <d v="1899-12-30T13:12:00"/>
    <n v="0"/>
    <x v="0"/>
    <n v="3.3579583613163196E-3"/>
    <n v="0"/>
  </r>
  <r>
    <n v="691"/>
    <n v="0"/>
    <x v="128"/>
    <m/>
    <s v="Is this now just a two horse race? One week left to cast your vote!"/>
    <s v="Neale Russell shared a post."/>
    <n v="1499"/>
    <n v="0"/>
    <d v="1899-12-30T10:33:00"/>
    <n v="0"/>
    <x v="0"/>
    <n v="0"/>
    <n v="0"/>
  </r>
  <r>
    <n v="692"/>
    <n v="0"/>
    <x v="128"/>
    <n v="1"/>
    <s v="GlaxoSmithKline Consumer Healthcare Limited announces results for the first quarter. It reported revenue of Rs. 1107 crore, while the PBT was at Rs. 312 crores, a growth of 52%. The quarter also witnessed an increase in volume growth at 12.8%._x000d__x000a_https://economictimes.indiatimes.com/â€¦/articleâ€¦/65323725.cms"/>
    <s v="Raj Khemani shared a post."/>
    <n v="1496"/>
    <n v="0"/>
    <d v="1899-12-30T09:34:00"/>
    <n v="0"/>
    <x v="0"/>
    <n v="6.6844919786096253E-4"/>
    <n v="0"/>
  </r>
  <r>
    <n v="693"/>
    <n v="0"/>
    <x v="133"/>
    <n v="7"/>
    <s v="Interesting...."/>
    <s v="Ashley Hunter shared a group."/>
    <n v="1525"/>
    <n v="0"/>
    <d v="1899-12-30T14:24:00"/>
    <n v="0"/>
    <x v="2"/>
    <n v="4.5901639344262295E-3"/>
    <n v="0"/>
  </r>
  <r>
    <n v="694"/>
    <n v="5"/>
    <x v="110"/>
    <n v="7"/>
    <s v="So what is the CH Tech BOT going to be called? JeDI? CHRIS? or something else...... You decide! Vote today ðŸ˜"/>
    <s v="Neale Russell shared a post."/>
    <n v="1651"/>
    <n v="0"/>
    <d v="1899-12-30T08:59:00"/>
    <n v="0"/>
    <x v="3"/>
    <n v="7.2683222289521504E-3"/>
    <n v="0"/>
  </r>
  <r>
    <n v="695"/>
    <n v="6"/>
    <x v="109"/>
    <n v="24"/>
    <s v="First SFA North America Expert UAT in full swing in Warren!"/>
    <s v="Seema Shah is with Manuel Carames and 11 others."/>
    <n v="1618"/>
    <n v="0"/>
    <d v="1899-12-30T14:14:00"/>
    <n v="0"/>
    <x v="6"/>
    <n v="1.8541409147095178E-2"/>
    <n v="0"/>
  </r>
  <r>
    <n v="696"/>
    <n v="2"/>
    <x v="114"/>
    <n v="4"/>
    <s v="Calling all CH Tech Pandora IT Asset Owners. I know this isn't your favorite topic, but I need your assistance! As per IT Service Asset and Configuration Management Procedure (SOP-IT-0017) all CIâ€™s must be verified each year and itâ€™s the IT Asset Owners responsibility to ensure itâ€™s completed. Unfortunately, due to various reasons, these verifications havenâ€™t always occurred on time which puts GSK at risk._x000d__x000a_CH Tech is undergoing a clean-up effort to get us back on track and help ensure we stay there. Please ensure you review your components and perform the verifications when they become due (which includes confirming the data listed). Feel free to reach out to me if you would like a 1:1 discussion and assistance with your CIâ€™s. In the near future, reporting will be provided to managers and CH LT showing the status of our Application and Software CIâ€™s. Individually it may seem like a daunting task, but together we can make it happen! Thank you to all those that have already been aiding in this process."/>
    <s v="Cathy Byrne is with Kaldip Gill and 2 others."/>
    <n v="1517"/>
    <n v="0"/>
    <d v="1899-12-30T20:02:00"/>
    <n v="0"/>
    <x v="4"/>
    <n v="3.9551746868820041E-3"/>
    <n v="0"/>
  </r>
  <r>
    <n v="697"/>
    <n v="16"/>
    <x v="134"/>
    <n v="80"/>
    <s v="Day 1 at CH Tech LT_x000d__x000a_We talked about the kind of organisation we need to drive exponential growth in the business through owning outcomes, delivering value faster and more often. _x000d__x000a_At a very practical level we think that CH Tech should commit to_x000d__x000a_Ensuring no project delivered via CH Tech goes past 4 months without a release of functionality to the business _x000d__x000a_Breaking down enhancement delivery into â€œvalue chunksâ€ with drops every 6-8 weeks for systems that are already live _x000d__x000a_A target for every person to submit an innovation idea, with customer or consumer value, by the end of the year_x000d__x000a_This will drive us to experiment more and take smart risks; focus on delivering faster and without waiting for perfection, basically applying VFQ principles._x000d__x000a__x000d__x000a_To get this outcome we believe the following habits in CH Tech will help_x000d__x000a_Recognise continuous development by building three personal statements to be completed by teams into every key kick off:_x000d__x000a_The one thing that excites me about this particular opportunity is ___________x000d__x000a_I confess the one thing I am not so excited about this partiparticular opportunity is ___________x000d__x000a_On this project I would really like to get better at _________x000d__x000a_Regular check-in on both our successes and failures. Including reflecting honestly on what value we have delivered and collecting user feedback to focus our future efforts. _x000d__x000a_Stopping work which is not delivering the expected value_x000d__x000a_Sharing great examples of achieving good outcomes and sharing what we learned for benefit for all teams_x000d__x000a_Each taking accountability to identify blockers wherever they sit in the organisation, and the ownership to drive resolution. You will have the full support of the LT with an LT sponsor/coach appointed._x000d__x000a__x000d__x000a_We recognise that change like this is easy to say but harder to do and so here are some personal commitments from us as LT members:_x000d__x000a_We will walk the talk: we will also take smart risks, suggest ideas and communicate our success and failure transparently_x000d__x000a_We will create a supporting environment around success and failure: when you make the best decision with the information available to you, and that decision does not turn out the way we expected, we will support you._x000d__x000a_We will shine a light on where the process works well as a beacon to others_x000d__x000a_We will help you to change the status quo to deliver the best business outcomes: â€œItâ€™s just the way it is at GSKâ€ will no longer be phrase that stops us achieving great things for our business._x000d__x000a__x000d__x000a_So here, in a way, is our first experiment in the style of our new culture! We want to share with you our thinking live in the moment, before it is perfect, and get your user feedback:_x000d__x000a_What do you think?_x000d__x000a_How can we support you as we make this change?_x000d__x000a_What is your commitment to help us own outcomes and deliver value faster and more often?_x000d__x000a__x000d__x000a_Looking forward to hearing from you, and we will keep communicating as we implement these changes."/>
    <s v="Liz Cowley is with James Masters and 10 others."/>
    <n v="2307"/>
    <n v="6"/>
    <d v="1899-12-30T14:01:00"/>
    <n v="0"/>
    <x v="1"/>
    <n v="4.4213263979193757E-2"/>
    <n v="1"/>
  </r>
  <r>
    <n v="698"/>
    <n v="3"/>
    <x v="109"/>
    <n v="29"/>
    <s v="Did you know that one of the VFQ education pathways is on Portfolio Management? Across GSK Tech around 15 of us have begun on this Pathway, for CH Tech that's Sue Butler and myself. Over a 12 week period we will gain a foundation for managing the end-to-end flow of work in terms of demand intake, work breakdown, prioritisation, scheduling and resource management, measures monitoring and reporting. The pathway serves as an enabler for an operating model that is based on the &quot;follow the workâ€ principle applied as a pull system._x000d__x000a_Additionally, this portfolio team is meeting weekly for a full day workshop to apply what we have learnt and starting to design our new portfolio management model. To find out more about Portfolio Management and BRP join the CH Tech Burst on Tuesday 14th August #CHAgile"/>
    <s v="Kaldip Gill uploaded a file."/>
    <n v="1607"/>
    <n v="2"/>
    <d v="1899-12-30T09:57:00"/>
    <n v="0"/>
    <x v="6"/>
    <n v="2.1157436216552583E-2"/>
    <n v="2"/>
  </r>
  <r>
    <n v="699"/>
    <n v="0"/>
    <x v="114"/>
    <n v="5"/>
    <s v="***Calling all CH Tech Employees based in GSK House***_x000d__x000a_Placeholder date for your diaries - 2nd Oct for the CH Tech Orange Day 2018!! (Calendar invite to follow)_x000d__x000a_Any questions, please speak to myself or Vanessa Hanson_x000d__x000a_Hands up if you're ready to get involved?!"/>
    <s v="Alice Wrenshall is with Vanessa Humphries."/>
    <n v="1512"/>
    <n v="0"/>
    <d v="1899-12-30T17:48:00"/>
    <n v="0"/>
    <x v="4"/>
    <n v="3.3068783068783067E-3"/>
    <n v="0"/>
  </r>
  <r>
    <n v="700"/>
    <n v="0"/>
    <x v="114"/>
    <n v="2"/>
    <m/>
    <s v="Praveen Raman shared a link."/>
    <n v="1507"/>
    <n v="0"/>
    <d v="1899-12-30T14:03:00"/>
    <n v="0"/>
    <x v="4"/>
    <n v="1.3271400132714001E-3"/>
    <n v="0"/>
  </r>
  <r>
    <n v="701"/>
    <n v="0"/>
    <x v="114"/>
    <n v="7"/>
    <s v="We are very much aligned as Innovation is value driven but if a quick win is value driven then we need to just do it! #makingiteasier"/>
    <s v="Jeff Bosetti shared a link."/>
    <n v="1517"/>
    <n v="0"/>
    <d v="1899-12-30T10:35:00"/>
    <n v="0"/>
    <x v="4"/>
    <n v="4.6143704680290049E-3"/>
    <n v="0"/>
  </r>
  <r>
    <n v="702"/>
    <n v="2"/>
    <x v="114"/>
    <n v="16"/>
    <s v="Inviting Volunteers to test 'Natasha' - The Legal &amp; Compliance ChatBot. Natasha is trained to answer your queries for CH Code of Promotion Policy. You can test Natasha at https://natasha.aerovision.in User guide is attached. Any feedback will be appreciated. Letâ€™s make Natasha awesome for the users."/>
    <s v="Ashish Pandey uploaded a file."/>
    <n v="1539"/>
    <n v="0"/>
    <d v="1899-12-30T08:47:00"/>
    <n v="0"/>
    <x v="4"/>
    <n v="1.1695906432748537E-2"/>
    <n v="0"/>
  </r>
  <r>
    <n v="703"/>
    <n v="5"/>
    <x v="109"/>
    <n v="28"/>
    <s v="We did another successful TechRoadshow at R&amp;D Gurgaon Location! We are extremely excited with appreciation and encouraging feedbacks received from our R&amp;D colleagues. It was 5th one in the series of 9 roadshows planned for ISC. 4 more to go!_x000d__x000a_Thanks Arun Vaid for driving this and thanks Ritu Taneja for the sponsorship._x000d__x000a_#TechRoadShow #CHTech #TechOps #R&amp;D #IPT #MakingItEasier #ISC_x000d__x000a_Amy Geschke Steve Wharton Michael Ramsden Shivani Saini Jamie Davidson Simran Kaur Malhi Parameswaran S Ritu Taneja Ruchika Malhotra Sumit Garg Alberto Reinoso Jeyan Niles Soumya Mishra Ashish Pandey Deepa Dey"/>
    <s v="Raj Khemani uploaded a file."/>
    <n v="1613"/>
    <n v="3"/>
    <d v="1899-12-30T05:23:00"/>
    <n v="0"/>
    <x v="6"/>
    <n v="2.2318660880347178E-2"/>
    <n v="0"/>
  </r>
  <r>
    <n v="704"/>
    <n v="0"/>
    <x v="109"/>
    <n v="4"/>
    <s v="I'm thinking big... Why not to invite more than one colleague. I'm sure you All will find this community very valuable from professional as well as personal point of view. Strongly encouraging you to know more about Tech security aspects. Enjoy my recommendation!"/>
    <s v="Arkadiusz Nowak shared a post."/>
    <n v="1555"/>
    <n v="0"/>
    <d v="1899-12-30T16:54:00"/>
    <n v="0"/>
    <x v="6"/>
    <n v="2.572347266881029E-3"/>
    <n v="0"/>
  </r>
  <r>
    <n v="705"/>
    <n v="10"/>
    <x v="131"/>
    <n v="34"/>
    <s v="I am so excited to announce that Dr. Savi (Savinder) Arora has been appointed Project Manager / BA within the Digital Delivery &amp; Experts Portals / Content &amp; Commerce function of the CH DDAI team, effective 8th August 2018. He will be the first member of this team!_x000d__x000a_Savi has worked in infrastructure, management information and digital arena for several years. Heâ€™ll be joining us from a program manager role at SeeLogic as PM/BA, having previously worked as Program Manager for Microsoft Consulting Services. Savi has delivered successful projects for Dept of Health, NHS and MHRA - medical health regulatory authority. His experience includes leading digital media &amp; Telcos projects at: 3, O2, Sky, Vodafone &amp; Nokia - where he led their web refresh &amp; App teams._x000d__x000a_He started his career as head of project Management at Computacenter, Unisys &amp; Investors in People and then went on to completing his post graduate in Management Studies, MBA and PhD from CASS, the latter focusing on organizational behavior. In his spare time, heâ€™s a jazz aficionado &amp; runner!_x000d__x000a_Savi will be responsible for working closely with our stakeholders our digital projects and Expert Portals. Please join me in welcoming Savi to our team!"/>
    <s v="Amy Carickhoff"/>
    <n v="1738"/>
    <n v="0"/>
    <d v="1899-12-30T22:01:00"/>
    <n v="0"/>
    <x v="1"/>
    <n v="2.5316455696202531E-2"/>
    <n v="0"/>
  </r>
  <r>
    <n v="706"/>
    <n v="4"/>
    <x v="110"/>
    <n v="16"/>
    <s v="On way back from Munich. Gabi and I had a great meeting with some of our CC Poznan team. Really energised by the adoption of VFQ principles. Excellent progress into our new ways of working... appreciate the quality and commitment. Thanks! #chagile Amy Liz"/>
    <s v="Simon Hanley is with Agnieszka Nazarenko-Szalkowska and Gabi Tysarzik."/>
    <n v="1650"/>
    <n v="0"/>
    <d v="1899-12-30T17:56:00"/>
    <n v="0"/>
    <x v="3"/>
    <n v="1.2121212121212121E-2"/>
    <n v="2"/>
  </r>
  <r>
    <n v="707"/>
    <n v="2"/>
    <x v="110"/>
    <n v="19"/>
    <s v="How Agile is transforming culture of GSK - From Dinesh Jain, 30 year vetern of GSK, Business representative and Product Owner of JDE GST ISC Project, after delivery of Sprint 3. Ain't it awesome? Good going Agile Changers!"/>
    <s v="Ashish Pandey is with Dilip Thakrar and 14 others."/>
    <n v="1641"/>
    <n v="0"/>
    <d v="1899-12-30T12:48:00"/>
    <n v="0"/>
    <x v="3"/>
    <n v="1.2797074954296161E-2"/>
    <n v="2"/>
  </r>
  <r>
    <n v="708"/>
    <n v="0"/>
    <x v="110"/>
    <m/>
    <s v="Did you know you can schedule a workplace post to go live at a later time? It's pretty nifty. #30secondworkplacetutorial. Thanks to Anna for pointing this out!"/>
    <s v="Praveen Raman shared a post."/>
    <n v="1547"/>
    <n v="0"/>
    <d v="1899-12-30T14:48:00"/>
    <n v="0"/>
    <x v="3"/>
    <n v="0"/>
    <n v="0"/>
  </r>
  <r>
    <n v="709"/>
    <n v="0"/>
    <x v="110"/>
    <m/>
    <s v="Hi!_x000d__x000a_Let's get to know our renovated Brazilian QC Lab._x000d__x000a_Main concepts:_x000d__x000a_Lean Lab;_x000d__x000a_GPS (5S &amp; CI);_x000d__x000a_Confortable Layout;_x000d__x000a_Open Space_x000d__x000a_https://wb.gsk.com/viewerportal/gsktube/video.vp?programId=esc_program:62149_x000d__x000a_PLEASE JOIN US and let us know what were your oppinions and impressions._x000d__x000a_Pls Share, Comment and so on! ðŸ‘¨â€ðŸ”¬ðŸ™‚"/>
    <s v="Filipe Gimenes is feeling happy at Gsk - Glaxosmithkline."/>
    <n v="1580"/>
    <n v="0"/>
    <d v="1899-12-30T13:39:00"/>
    <n v="0"/>
    <x v="3"/>
    <n v="0"/>
    <n v="0"/>
  </r>
  <r>
    <n v="710"/>
    <n v="0"/>
    <x v="131"/>
    <n v="7"/>
    <s v="July 2018 Tech Roadshow # Nabha 5th -6th July # Sonepat 10th-11th July #_x000d__x000a_Tech Road Show was conducted in both CH Nabha and CH Sonepat site on July,2018 with all-round participation from site populace. Kiosks namely Tech Service Tech Together, Tech Infidels and Digital Nirvana were setup to share learnings on Collaboration tools, Mobility, Digitalization, ERP , Data Protection and Virtual Reality / AR._x000d__x000a_Around 140 participants from either sites participated interactively in the show, visited all the four kiosks, who raised queries, experienced new digital technologies (Qlik Sense Dashboard /Digital GPS PM Board /AR/VR) and provided suggestions &amp; feedback on improvement._x000d__x000a_Our sincere gratitude to both the Site Directors and the Site Leadership team for their overwhelming participation and exclaiming their expectations on how TECH can â€œMake It Easierâ€."/>
    <s v="Labanga Bhattacharjee is with Rozaini Zainul Rashid and 7 others."/>
    <n v="1621"/>
    <n v="0"/>
    <d v="1899-12-30T10:52:00"/>
    <n v="0"/>
    <x v="1"/>
    <n v="4.3183220234423196E-3"/>
    <n v="0"/>
  </r>
  <r>
    <n v="711"/>
    <n v="2"/>
    <x v="110"/>
    <m/>
    <s v="There are two large Tech groups. One is the &quot;Chat to Kat&quot; and the other is this one. Can anyone tell me the difference between the two groups? and if there is a difference can we have a &quot;Group Discription&quot; for this group please?"/>
    <s v="Mounir Atassi"/>
    <n v="1656"/>
    <n v="0"/>
    <d v="1899-12-30T10:46:00"/>
    <n v="0"/>
    <x v="3"/>
    <n v="1.2077294685990338E-3"/>
    <n v="0"/>
  </r>
  <r>
    <n v="712"/>
    <n v="0"/>
    <x v="135"/>
    <n v="2"/>
    <s v="A Shopper's Insight read..."/>
    <s v="Praveen Raman uploaded a file."/>
    <n v="1654"/>
    <n v="0"/>
    <d v="1899-12-30T14:39:00"/>
    <n v="0"/>
    <x v="0"/>
    <n v="1.2091898428053204E-3"/>
    <n v="0"/>
  </r>
  <r>
    <n v="713"/>
    <n v="5"/>
    <x v="115"/>
    <n v="21"/>
    <s v="Welcome Adam in his new role!"/>
    <s v="Helen Chan shared a post."/>
    <n v="1714"/>
    <n v="0"/>
    <d v="1899-12-30T19:02:00"/>
    <n v="0"/>
    <x v="4"/>
    <n v="1.5169194865810968E-2"/>
    <n v="0"/>
  </r>
  <r>
    <n v="714"/>
    <n v="3"/>
    <x v="131"/>
    <n v="1"/>
    <s v="Question. Does GSK have an Enterprise App Store, where employees can install internal iOS and/or Android apps? "/>
    <s v="Chance Bliss"/>
    <n v="1631"/>
    <n v="0"/>
    <d v="1899-12-30T20:45:00"/>
    <n v="0"/>
    <x v="1"/>
    <n v="2.452483139178418E-3"/>
    <n v="0"/>
  </r>
  <r>
    <n v="715"/>
    <n v="5"/>
    <x v="131"/>
    <n v="10"/>
    <s v="https://thenextweb.com/â€¦/alexa-isnt-the-shopping-behemoth-â€¦/"/>
    <s v="Rajvir Madan is with Nakul Vyas."/>
    <n v="1719"/>
    <n v="0"/>
    <d v="1899-12-30T20:21:00"/>
    <n v="0"/>
    <x v="1"/>
    <n v="8.7260034904013961E-3"/>
    <n v="0"/>
  </r>
  <r>
    <n v="716"/>
    <n v="0"/>
    <x v="131"/>
    <m/>
    <s v="Does anyone have a Usertesting.com account?"/>
    <s v="Helen Chan"/>
    <n v="1628"/>
    <n v="0"/>
    <d v="1899-12-30T20:59:00"/>
    <n v="0"/>
    <x v="1"/>
    <n v="0"/>
    <n v="0"/>
  </r>
  <r>
    <n v="717"/>
    <n v="21"/>
    <x v="130"/>
    <n v="61"/>
    <s v="Hello all! Great to be back!"/>
    <s v="Kelly Ellis"/>
    <n v="2110"/>
    <n v="0"/>
    <d v="1899-12-30T19:06:00"/>
    <n v="384"/>
    <x v="3"/>
    <n v="3.886255924170616E-2"/>
    <n v="0"/>
  </r>
  <r>
    <n v="718"/>
    <n v="0"/>
    <x v="131"/>
    <n v="5"/>
    <s v="Making it Easier in... Warren! (MiE vlog #3)_x000d__x000a_Check out my latest vlog to meet some of the great people from Consumer Healthcare who are making it easier in Warren.  ðŸ‘ðŸ™Œ_x000d__x000a_If you're based in Warren, let us know what you think!_x000d__x000a_#mievlog #makingiteasier"/>
    <s v="Rajvir Madan shared a post."/>
    <n v="1602"/>
    <n v="0"/>
    <d v="1899-12-30T19:30:00"/>
    <n v="0"/>
    <x v="1"/>
    <n v="3.1210986267166041E-3"/>
    <n v="0"/>
  </r>
  <r>
    <n v="719"/>
    <n v="0"/>
    <x v="131"/>
    <n v="4"/>
    <s v="Who inspires you? While you are brainstorming for Techx Talks auditions, take a minute to consider your role models. Here is a personal favorite Ted Talks by Neri Oxman from MIT on &quot;Design at the Intersection of Technology and Biology&quot;._x000d__x000a_#TechxTalks #innovation"/>
    <s v="Mason McClanahan shared a link."/>
    <n v="1616"/>
    <n v="0"/>
    <d v="1899-12-30T19:25:00"/>
    <n v="0"/>
    <x v="1"/>
    <n v="2.4752475247524753E-3"/>
    <n v="0"/>
  </r>
  <r>
    <n v="720"/>
    <n v="4"/>
    <x v="136"/>
    <n v="18"/>
    <s v="CH tech starting thinking of ideas..."/>
    <s v="Amy Landucci shared a post."/>
    <n v="1770"/>
    <n v="0"/>
    <d v="1899-12-30T19:30:00"/>
    <n v="0"/>
    <x v="6"/>
    <n v="1.2429378531073447E-2"/>
    <n v="0"/>
  </r>
  <r>
    <n v="721"/>
    <n v="2"/>
    <x v="131"/>
    <n v="5"/>
    <s v="One of the questions asked during this year's CH Tech Talent Review was how you can develop business skills. Here is a short and useful video on how to access business skills courses on MyLearning  - give it a try and enjoy ! _x000d__x000a__x000d__x000a_https://wb.gsk.com/viewerportal/gsktube/video.vp?programId=esc_program%3A43671&amp;contentAssocId=association%3A193628&amp;startTime=7320&amp;duration=103800"/>
    <s v="Agnieszka Surowicz shared a link."/>
    <n v="1615"/>
    <n v="0"/>
    <d v="1899-12-30T13:46:00"/>
    <n v="0"/>
    <x v="1"/>
    <n v="4.3343653250773996E-3"/>
    <n v="0"/>
  </r>
  <r>
    <n v="722"/>
    <n v="5"/>
    <x v="130"/>
    <n v="8"/>
    <s v="I saw a ton of these scooters in Los Angeles last week. Really interesting model as they do not require a dock; they are left in high foot traffic areas and can be left wherever the end of the journey is for the rider. The recharging of the battery is done by anyone who signs up to help; you get a charger sent to you (up to three) and the app will tell you which ones near you require charging at your home after 9 PM. You need to get them back out for use by the next morning and you are paid by the number you charge."/>
    <s v="Michael Ramsden shared a link."/>
    <n v="1726"/>
    <n v="0"/>
    <d v="1899-12-30T16:23:00"/>
    <n v="0"/>
    <x v="3"/>
    <n v="7.5318655851680186E-3"/>
    <n v="0"/>
  </r>
  <r>
    <n v="723"/>
    <n v="0"/>
    <x v="131"/>
    <n v="11"/>
    <s v="Very interesting read on how Hal runs his meetings._x000d__x000a_&quot;Hal Barron, the chief science officer of UK pharma giant GlaxoSmithKline, begins every meeting by asking â€œWhat, exactly, is this meeting for?â€ According to a profile in Forbes, Barron then makes sure every meeting has a deciderâ€”the person who will make the final decisionâ€”and challengers. He says he doesnâ€™t believe in decision by committee, and wants a single individual to be accountable, so Barron will either declare that he will make the final decision, and expect the others in the room to challenge him, or he will appoint someone to make the decision, and then become a challenger. He even does this in meetings with Glaxo CEO Emma Walmsley.&quot;"/>
    <s v="Praveen Raman shared a post."/>
    <n v="1650"/>
    <n v="0"/>
    <d v="1899-12-30T04:52:00"/>
    <n v="0"/>
    <x v="1"/>
    <n v="6.6666666666666671E-3"/>
    <n v="0"/>
  </r>
  <r>
    <n v="724"/>
    <n v="5"/>
    <x v="132"/>
    <n v="54"/>
    <s v="As we move into Agile and VFQ, I have always found it useful to think of Agile as a mindset vs. a methodology. I love this Ted talk as it gets us to ask the &quot;Why?&quot; we are doing something vs. the &quot;How&quot; and the &quot;What&quot; - this framework gets to the Value (V) in VFQ, it always starts with understanding &quot;Why&quot; we're doing something."/>
    <s v="Rajvir Madan shared a link."/>
    <n v="1897"/>
    <n v="9"/>
    <d v="1899-12-30T20:42:00"/>
    <n v="0"/>
    <x v="1"/>
    <n v="3.5846072746441748E-2"/>
    <n v="4"/>
  </r>
  <r>
    <n v="725"/>
    <n v="6"/>
    <x v="132"/>
    <n v="18"/>
    <s v="Many thanks to Chance Bliss for a great Tech Byte today on Design Thinking. Please find link to slides &amp; recording attached. Next Tech Byte will be on 14th August on Big Room Planning, another session not to be missed!_x000d__x000a_Design Systems https://mydrive.gsk.com/â€¦/Design%20Systems%20Presentation%2â€¦"/>
    <s v="Gemma Squire uploaded a file."/>
    <n v="1790"/>
    <n v="0"/>
    <d v="1899-12-30T14:53:00"/>
    <n v="0"/>
    <x v="1"/>
    <n v="1.3407821229050279E-2"/>
    <n v="0"/>
  </r>
  <r>
    <n v="726"/>
    <n v="0"/>
    <x v="135"/>
    <n v="6"/>
    <s v="As Al Cipollone mentions we all play a part in our Software compliance so please take the time to read his post. In addition to looking at what you have installed on your computer, if you are aware of an application used by the business that may not have the software licenses tracked via AIT, please bring it to our attention. We can work together on determining best way forward. Feel free to reach out to me if you have questions._x000d__x000a_A quick success story to show you it's possible... Space Planning is an application that costs thousands of dollars per license and it was discovered numerous people had it installed without a valid license or they had a license, but it wasn't stored in AIT. Working together with Dan Louderback, Al Cipollone, Andre Lemos, and Ian Jenkins we were able to clean up the environment, get the missing licenses into the database and define the process for managing this moving forward."/>
    <s v="Cathy Byrne shared a post."/>
    <n v="1664"/>
    <n v="0"/>
    <d v="1899-12-30T20:00:00"/>
    <n v="0"/>
    <x v="0"/>
    <n v="3.605769230769231E-3"/>
    <n v="0"/>
  </r>
  <r>
    <n v="727"/>
    <n v="0"/>
    <x v="137"/>
    <n v="14"/>
    <s v="Release R7.1 for CRS Deployed Successfuly to Production._x000d__x000a_I'm more than happy to let you know that CRS Release R7.1 has been Succesfuly deployed in production and made available for the Business._x000d__x000a_Deployment was done** flawlessly **without defects and did not impact the Business beyond  preagreed outage for Mission Users._x000d__x000a_There were 17 change requests deployed with very high impact to CRS and MI Business processes and users._x000d__x000a_We managed to shorten the deployment time from 2 business days to 6 hours - amazing achievement :) !!!_x000d__x000a_I would like to thank the whole Deployment and Functional team for all their efforts and proffesionalism that led to this successful deployment._x000d__x000a_Magdalena, Stefano, Maciej, Roman, Piotr, Michal, Mateusz, Adam and Michal this was a pleasure to cooperate with you on this one :)"/>
    <s v="Piotr Grygiel shared a post."/>
    <n v="1877"/>
    <n v="0"/>
    <d v="1899-12-30T15:30:00"/>
    <n v="0"/>
    <x v="3"/>
    <n v="7.4587107085775173E-3"/>
    <n v="0"/>
  </r>
  <r>
    <n v="728"/>
    <n v="0"/>
    <x v="135"/>
    <n v="33"/>
    <s v="Along with @Justin Kueh and @Steven Sbar I would like to raise a massive shout out to the DDAI team across CH Tech and our CH Regions and Markets for the outstanding achievement YTD for the Power BI Programme. Your diligence, efforts and positivity have enabled an incredible adoption of Power BI which is recognised throughout CH. The attached PPT highlights your great work and gives kudos to all our report creators with live case studies in markets. Keep being awesome!"/>
    <s v="Rajvir Madan uploaded a file."/>
    <n v="1914"/>
    <n v="4"/>
    <d v="1899-12-30T16:21:00"/>
    <n v="0"/>
    <x v="0"/>
    <n v="1.9331243469174503E-2"/>
    <n v="0"/>
  </r>
  <r>
    <n v="729"/>
    <n v="0"/>
    <x v="135"/>
    <n v="4"/>
    <s v="#UXMatters Itâ€™s so easy to get meaningful insights on your users level of satisfaction in relation to the systems they interact on regular basis!_x000d__x000a_From User Interviews to measuring UX via System Usability Scale (SUS) survey, the feedback you get can be quickly transformed into recommendations to improve our systems and processes â€“ not clear what method to use when? Those are all explained in this shared article and let me know in case you need more details/support with applying the methods._x000d__x000a_â€¢ Greatest part about it? Youâ€™ve already used or heard about these as part of VFQ training: Personas, Jobs To Be Done, etc â€“ proof that UX is a driver for the Agile transformation._x000d__x000a_Whatâ€™s your plan to improve User Experience?_x000d__x000a_â€¢ Karenann recently raised this question in her 23rd Jul TechBurst session and encouraged everyone to put their UX hats on with her comment â€œ[UX] tools, capabilities, skills are part of our priorities and investments â€“ weâ€™ve got to see it as the job of Tech &amp; not as add on.â€"/>
    <s v="Anca Trandaf shared a post."/>
    <n v="1627"/>
    <n v="0"/>
    <d v="1899-12-30T16:07:00"/>
    <n v="0"/>
    <x v="0"/>
    <n v="2.4585125998770742E-3"/>
    <n v="2"/>
  </r>
  <r>
    <n v="730"/>
    <n v="2"/>
    <x v="138"/>
    <n v="25"/>
    <s v="Robotic Process Automation (RPA) is arriving within Consumer Healthcareâ€¦_x000d__x000a_A reminder on what Robotic Process Automation isâ€¦_x000d__x000a_DO YOU KNOW WHAT RPA IS?_x000d__x000a_Think of RPA as a form of clerical process automation technology that allows &quot;bots&quot; or &quot;robots&quot; to automatically mimic any interactions a human may have with existing systems / applications._x000d__x000a_Bots can be used to automate full or partial business processes, as well as integrating different systems to deliver multiple business benefits. Typical business benefits range from:_x000d__x000a_Speed of execution (e.g. reduced end to end process lead times)_x000d__x000a_Operational cost reduction/avoidance_x000d__x000a_Increased productivity (e.g. automating and removal of manual repetitive tasks)_x000d__x000a_Optimised resource allocation (e.g. transferring employees from low value to high value activities)_x000d__x000a_Reduction in processing errors &amp; increased quality_x000d__x000a_Support digital transformation_x000d__x000a_For a more formal definition, please refer to Wikipedia: https://en.wikipedia.org/wiki/Robotic_process_automation_x000d__x000a_DO YOU KNOW WHO YOUR RPA CHAMPIONS ARE?_x000d__x000a_As you may know by now, your CH Tech RPA Champions are Andre Lemos &amp; Neale Russell._x000d__x000a_We will be representing CH Tech within GSK Techâ€™s RPA Community of Practice (CoP). The RPA CoP brings together all the GSK Tech groups, with support from Platforms RPA Centre of Excellence (CoE) to evolve &amp; scale RPA opportunities &amp; delivery across GSK._x000d__x000a_GSK has decided to implement Automation Anywhere RPA software and the GSK Platforms group is currently exploring how to scale this up into an enterprise wide RPA platform, as part of their RPA CoE accountabilities._x000d__x000a_The attached introduction slide pack provides a little more information on RPA, the GSK journey to date and the evolving GSK RPA operating model._x000d__x000a_Andre and I will share more details on RPA scalability in September, as work continues in this space._x000d__x000a_WANTING TO KNOW MORE ABOUT RPA WITHIN GSK?_x000d__x000a_Please contact your champions: Andre and/or Neale, or visit the GSK RPA Community of Practice Site: _x000d__x000a_https://connect.gsk.com/sites/sap/RPA%20Community%20of%20Practice/Pages/default.aspx_x000d__x000a_From here you will be able to access several RPA videos that provide examples of RPA opportunities within GSK._x000d__x000a_Likewise Pharma R&amp;D Tech have been very active within the RPA space and you can find information / demos on what they are doing (e.g. R&amp;D Tech Bots with Pandora Bulk updates and Project Portfolio Simplification) here:_x000d__x000a_https://connect.gsk.com/sites/rd_it/Innovation-Hub/Pages/RPA-FAQ.aspx_x000d__x000a_And finally â€¦_x000d__x000a_Andre and I will be running a RPA overview at a future CH Tech Bytes session (target September) â€“ please attend to find out more!_x000d__x000a_Coming upâ€¦. voting for CH Tech BOT naming opensâ€¦..and an external view of RPAâ€¦."/>
    <s v="Neale Russell uploaded a file."/>
    <n v="1836"/>
    <n v="2"/>
    <d v="1899-12-30T13:17:00"/>
    <n v="0"/>
    <x v="5"/>
    <n v="1.579520697167756E-2"/>
    <n v="0"/>
  </r>
  <r>
    <n v="731"/>
    <n v="0"/>
    <x v="135"/>
    <n v="1"/>
    <s v="We are GSK! We are definetly on top to these traits!"/>
    <s v="Jeff Bosetti shared a link."/>
    <n v="1593"/>
    <n v="0"/>
    <d v="1899-12-30T13:05:00"/>
    <n v="0"/>
    <x v="0"/>
    <n v="6.2774639045825491E-4"/>
    <n v="0"/>
  </r>
  <r>
    <n v="732"/>
    <n v="0"/>
    <x v="135"/>
    <n v="2"/>
    <s v="Have you seen this handy Skype Meeting Quick Reference Guide? See how to set various meeting options when you are setting up a skype meeting as well how to manage participants after the meeting has started. But that's not all there is. Check it out for yourself. #makingiteasier #techtips_x000d__x000a_https://connect.gsk.com/â€¦/Quick_Reference_Guide_Skype_Meetiâ€¦"/>
    <s v="Cathy Byrne shared a post."/>
    <n v="1651"/>
    <n v="0"/>
    <d v="1899-12-30T12:33:00"/>
    <n v="0"/>
    <x v="0"/>
    <n v="1.2113870381586917E-3"/>
    <n v="0"/>
  </r>
  <r>
    <n v="733"/>
    <n v="7"/>
    <x v="136"/>
    <n v="24"/>
    <s v="I am very excited to welcome Gill Clark as Digital Devices Analyst within the Digital, Data/Analytics and Innovation Consumer Healthcare Tech team._x000d__x000a_Gill is based in the UK and joined us on 30th July. Having contracted at GSK since 2001 in various departments including R&amp;D &amp; GMS she brings with her a strong background across various disciplines of Quality and Risk._x000d__x000a_Her last role was supporting the CRS project team, enhancing a comprehensive track record of helping projects meet the compliance requirements in the GXP domain._x000d__x000a_Having helped us in a CW capacity for so long I am delighted Gill has made the decision to join the permanent team. In her new role Gill will work with the innovation project teams in the DIH and the Categories to help them ensure we are building our projects Tech deliverables in line with the standards and regulations required by notified bodies for connected medical and wellbeing devices._x000d__x000a_Please join me in congratulating Gill and welcoming her to our team."/>
    <s v="Russ Taylor is with Gill Clark and 10 others."/>
    <n v="1976"/>
    <n v="0"/>
    <d v="1899-12-30T16:30:00"/>
    <n v="0"/>
    <x v="6"/>
    <n v="1.568825910931174E-2"/>
    <n v="0"/>
  </r>
  <r>
    <n v="734"/>
    <n v="0"/>
    <x v="135"/>
    <n v="3"/>
    <s v="ðŸ˜ƒðŸ˜ƒðŸ˜ƒ_x000d__x000a_Last month we collected over 20 proposed names for the CH Tech BOT...well now is your chance to vote for the winning entry!_x000d__x000a_Voting opens today and will close on Monday 20th August 5pm UK time (giving those on holiday a chance to vote!)_x000d__x000a_So get voting today! ðŸ˜ƒ"/>
    <s v="Neale Russell created a poll."/>
    <n v="1693"/>
    <n v="3"/>
    <d v="1899-12-30T10:33:00"/>
    <n v="0"/>
    <x v="0"/>
    <n v="3.5440047253396337E-3"/>
    <n v="0"/>
  </r>
  <r>
    <n v="735"/>
    <n v="0"/>
    <x v="135"/>
    <n v="4"/>
    <s v="Our latest Global BI Communication has been released, and showcases more of the great examples of Power BI use by our CH Businesses in particular in Canada, Egypt, Italy, Mexico, Poland and Southern Europe.. With 33 markets live and 50 reports already delivering over 550 hours per week savings we are really excited to see what H2 2018 will bring.."/>
    <s v="Susan Voase shared a post."/>
    <n v="1656"/>
    <n v="0"/>
    <d v="1899-12-30T09:52:00"/>
    <n v="0"/>
    <x v="0"/>
    <n v="2.4154589371980675E-3"/>
    <n v="0"/>
  </r>
  <r>
    <n v="736"/>
    <n v="4"/>
    <x v="115"/>
    <n v="3"/>
    <s v="Has anyone had any similar problem with the Pulse pedometer? Adam Hurst , Kaldip Gill have you had a similar problem maybe? #GlobalChallenge #SweetLemonDrops"/>
    <s v="Marko Ivanovic is in Ixtapa, Guerrero."/>
    <n v="1690"/>
    <n v="0"/>
    <d v="1899-12-30T14:01:00"/>
    <n v="0"/>
    <x v="4"/>
    <n v="4.1420118343195268E-3"/>
    <n v="0"/>
  </r>
  <r>
    <n v="737"/>
    <n v="7"/>
    <x v="130"/>
    <n v="46"/>
    <s v="Congratulations to Shane Thornton on celebrating 20 years with GSK. The Warren Tech team helped him celebrate with a cake after Amy Landucciâ€˜s Townhall Q&amp;A"/>
    <s v="Cathy Carnevale is with Shane Thornton and Amy Landucci."/>
    <n v="1811"/>
    <n v="0"/>
    <d v="1899-12-30T18:23:00"/>
    <n v="0"/>
    <x v="3"/>
    <n v="2.9265599116510214E-2"/>
    <n v="0"/>
  </r>
  <r>
    <n v="738"/>
    <n v="3"/>
    <x v="137"/>
    <n v="14"/>
    <s v="Chance Bliss, Digital Innovation Product Manager / Ux, North America brings a wealth of experience on visualisation techniques and strategies having 20+ years working at major advertising, branding and digital firms, consulting such clients as American Express, Bank of America, and CVS. If you haven't yet signed up for the Data Visualisation Webinar, let Kui Njagi and I know and we will include you on the invitation"/>
    <s v="Susan Voase shared a post."/>
    <n v="1904"/>
    <n v="0"/>
    <d v="1899-12-30T12:41:00"/>
    <n v="0"/>
    <x v="3"/>
    <n v="8.9285714285714281E-3"/>
    <n v="0"/>
  </r>
  <r>
    <n v="739"/>
    <n v="2"/>
    <x v="115"/>
    <n v="19"/>
    <s v="I am hearing more and more about the concept of Liquid Organisations where resources go where the work is depending on their skills rather than having hard line hierarchies. Thinking about this we are already doing this informally in CHTech RD. Being a small team means we flex roles to meet demand . As examples , Christine Dupuis, a PM, is currently performing a tech consultant role on the Reg Obs programme based on her previous experience of Agile and Regulatory and Kalpesh Shah, my DDAI lead , is performing the scrum master role on Fusion 2 supporting Maria Morales as Tech Product Manager. We also flex resource between the service and delivery teams . Maybe Iâ€™m not such a dinosaur after all"/>
    <s v="Amy Geschke is feeling positive."/>
    <n v="1701"/>
    <n v="0"/>
    <d v="1899-12-30T13:50:00"/>
    <n v="0"/>
    <x v="4"/>
    <n v="1.2345679012345678E-2"/>
    <n v="1"/>
  </r>
  <r>
    <n v="740"/>
    <n v="0"/>
    <x v="136"/>
    <n v="7"/>
    <s v="Just in case you are encountering this issue... https://gsk-workplace.facebook.com/groups/118792355430508/permalink/238197950156614/"/>
    <s v="Liz Cowley shared a post."/>
    <n v="1680"/>
    <n v="0"/>
    <d v="1899-12-30T13:24:00"/>
    <n v="0"/>
    <x v="6"/>
    <n v="4.1666666666666666E-3"/>
    <n v="0"/>
  </r>
  <r>
    <n v="741"/>
    <n v="0"/>
    <x v="115"/>
    <n v="5"/>
    <s v="The CH Tech R&amp;D team held its extended team meeting today and one of the items was a discussion of what we're proud of for the first half of 2018, especially given the level of change we've all experienced._x000d__x000a_My short list: how so many team members pitched in to help rescue Project Concord from a series of tight spots: sudden loss of the project manager, loss of 2017 budget carryover and extremely aggressive time targets to get everyone out of the Phoenix Documentum system by end of 2018. It's looking quite real now thanks to the &quot;all hands on deck&quot; approach of helping despite what the job title or reporting line says!_x000d__x000a_Who's next in CH R&amp;D Tech?"/>
    <s v="Michael Ramsden is with Shane Thornton and 2 others."/>
    <n v="1670"/>
    <n v="0"/>
    <d v="1899-12-30T14:38:00"/>
    <n v="0"/>
    <x v="4"/>
    <n v="2.9940119760479044E-3"/>
    <n v="0"/>
  </r>
  <r>
    <n v="742"/>
    <n v="0"/>
    <x v="115"/>
    <n v="2"/>
    <s v="For those that may have missed the original posting on Yammer, here is the recording and deck for the CH Tech Bytes session on UX with Simon Fortenbacher and Anca Trandaf. https://wb.gsk.com/viewerportal/gsktube/video.vpâ€¦"/>
    <s v="Cathy Byrne uploaded a file."/>
    <n v="1720"/>
    <n v="0"/>
    <d v="1899-12-30T12:38:00"/>
    <n v="0"/>
    <x v="4"/>
    <n v="1.1627906976744186E-3"/>
    <n v="0"/>
  </r>
  <r>
    <n v="743"/>
    <n v="4"/>
    <x v="115"/>
    <n v="19"/>
    <s v="Happy to see 2014, 80 Audit Tech findings closure. Thanks to JDE CoE Team for the relentless support and help in driving this. Lets do our bit to have minimum risks in organization."/>
    <s v="Ashish Pandey is feeling happy with James Masters and 15 others."/>
    <n v="1739"/>
    <n v="0"/>
    <d v="1899-12-30T08:07:00"/>
    <n v="0"/>
    <x v="4"/>
    <n v="1.3225991949396205E-2"/>
    <n v="0"/>
  </r>
  <r>
    <n v="744"/>
    <n v="0"/>
    <x v="115"/>
    <n v="3"/>
    <s v="Please remember that Q&amp;A VFQ sessions have started_x000d__x000a_Great way to enhance your online guided training_x000d__x000a_#vfq #chagile"/>
    <s v="Ashley Hunter shared a post."/>
    <n v="1733"/>
    <n v="0"/>
    <d v="1899-12-30T10:45:00"/>
    <n v="0"/>
    <x v="4"/>
    <n v="1.7311021350259665E-3"/>
    <n v="2"/>
  </r>
  <r>
    <n v="745"/>
    <n v="0"/>
    <x v="115"/>
    <n v="7"/>
    <s v="Members of the B2B Portal Team from CH Tech, GA&amp;D &amp; WIPRO completed their two day VFQ training this week. It was a good reminder on the VFQ journey we are embarking on and an excellent opportunity to share learnings &amp; experiences with other GSK staff / projects."/>
    <s v="Neale Russell shared a post."/>
    <n v="1753"/>
    <n v="0"/>
    <d v="1899-12-30T10:34:00"/>
    <n v="0"/>
    <x v="4"/>
    <n v="3.9931545921277813E-3"/>
    <n v="2"/>
  </r>
  <r>
    <n v="746"/>
    <n v="2"/>
    <x v="139"/>
    <n v="9"/>
    <s v="Inspirational TV show on how design and technology can change lives, worth a watch if you can get the BBC."/>
    <s v="Kelly Ellis shared a link."/>
    <n v="1842"/>
    <n v="0"/>
    <d v="1899-12-30T17:33:00"/>
    <n v="0"/>
    <x v="5"/>
    <n v="5.9717698154180239E-3"/>
    <n v="0"/>
  </r>
  <r>
    <n v="747"/>
    <n v="2"/>
    <x v="136"/>
    <n v="15"/>
    <s v="Beginning this Friday, August 3rd, PingID will be able to remember your device for up to 3 days and allow you to access your favorite applications such as Workday, Outlook, Skype, etc. - without being challenged again for multi-factor authentication (MFA)!_x000d__x000a_We've simplified MFA, and you don't have to do anything different to take advantage of it - the first login will be the same 2-step process, but then for the next 72 hours you'll simply login with username and password, and you'll see the following screen to confirm you successfully logged in:"/>
    <s v="Cathy Byrne shared a post."/>
    <n v="1820"/>
    <n v="0"/>
    <d v="1899-12-30T20:43:00"/>
    <n v="0"/>
    <x v="6"/>
    <n v="9.3406593406593404E-3"/>
    <n v="0"/>
  </r>
  <r>
    <n v="748"/>
    <n v="0"/>
    <x v="136"/>
    <n v="7"/>
    <m/>
    <s v="Mason McClanahan created an event for the group."/>
    <n v="1624"/>
    <n v="0"/>
    <d v="1899-12-30T21:04:00"/>
    <n v="0"/>
    <x v="6"/>
    <n v="4.3103448275862068E-3"/>
    <n v="0"/>
  </r>
  <r>
    <n v="749"/>
    <n v="0"/>
    <x v="130"/>
    <n v="7"/>
    <s v="I would highly recommend watching The Bleeding Edge, a Netflix documentary about the issues associated with the medical devices industry in the US. _x000d__x000a_It's a gripping watch that raises some controversial points around medical device innovation and sheds light on malpractice at the FDA. _x000d__x000a_The documentary looks at a few medical devices (Essure from Bayer, vaginal mesh from J&amp;J and the Da Vinvi surgical robot) from multiple perspectives - from patients to doctors, from FDA regulators to sales reps. _x000d__x000a_*Disclaimer*: it does contain some upsetting scenes._x000d__x000a_I would love to hear your thoughts after watching it!_x000d__x000a_https://www.netflix.com/gb/title/80170862"/>
    <s v="Qi Pan shared a link."/>
    <n v="1748"/>
    <n v="0"/>
    <d v="1899-12-30T13:51:00"/>
    <n v="0"/>
    <x v="3"/>
    <n v="4.0045766590389017E-3"/>
    <n v="0"/>
  </r>
  <r>
    <n v="750"/>
    <n v="0"/>
    <x v="136"/>
    <n v="8"/>
    <s v="  The Associates at the GMS Memphis factory are always out to learn. After completing the successful MERP installation, â€œWhatâ€™s Nextâ€ is often asked. _x000d__x000a_Barbara Montross, Site Tech Service Lead (also known as the IT Department) utilized the Siteâ€™s Transparency Room. This is a Common area where Associates can gather for informal Information sessions, Meetings or just to sit in comfortable chairs to do some work. Barbara set up a Windows 10 PC for clients to try and see what is coming. While not necessarily where the Windows 10 formal testing is to be done, this Experience Windows 10 PC does help in answering the question of â€œWhatâ€™s Nextâ€."/>
    <s v="Whitney Brown"/>
    <n v="1734"/>
    <n v="0"/>
    <d v="1899-12-30T16:42:00"/>
    <n v="0"/>
    <x v="6"/>
    <n v="4.61361014994233E-3"/>
    <n v="0"/>
  </r>
  <r>
    <n v="751"/>
    <n v="5"/>
    <x v="136"/>
    <n v="17"/>
    <s v="Today we marked a new era of digital empowerment by providing iPads to India field force._x000d__x000a_This enables our 370 XSEs to be connected and informed on the go. They can now spend more time in market to sell_x000d__x000a_smartly!_x000d__x000a_#Mobility #MakingItEasier #winningtogether #IPT #DigitalEmpowerment #digital #smarterfieldforce"/>
    <s v="Soumya Mishra is with Ashish Pandey and 8 others."/>
    <n v="1732"/>
    <n v="0"/>
    <d v="1899-12-30T10:38:00"/>
    <n v="0"/>
    <x v="6"/>
    <n v="1.2702078521939953E-2"/>
    <n v="0"/>
  </r>
  <r>
    <n v="752"/>
    <n v="0"/>
    <x v="136"/>
    <n v="1"/>
    <s v="I think this can be a great opportunity for a secondment in Digital in UK !"/>
    <s v="Andre Lemos shared a link."/>
    <n v="1683"/>
    <n v="0"/>
    <d v="1899-12-30T13:01:00"/>
    <n v="0"/>
    <x v="6"/>
    <n v="5.941770647653001E-4"/>
    <n v="0"/>
  </r>
  <r>
    <n v="753"/>
    <n v="0"/>
    <x v="136"/>
    <n v="6"/>
    <s v="Good Article from Mark in Marketing Week ..."/>
    <s v="Jeff Bosetti shared a link."/>
    <n v="1684"/>
    <n v="0"/>
    <d v="1899-12-30T12:49:00"/>
    <n v="0"/>
    <x v="6"/>
    <n v="3.5629453681710215E-3"/>
    <n v="0"/>
  </r>
  <r>
    <n v="754"/>
    <n v="0"/>
    <x v="136"/>
    <n v="17"/>
    <s v="Wonder Woman 2 filming by GSK House today apparently!"/>
    <s v="Susan Voase"/>
    <n v="1720"/>
    <n v="0"/>
    <d v="1899-12-30T08:55:00"/>
    <n v="0"/>
    <x v="6"/>
    <n v="9.883720930232558E-3"/>
    <n v="0"/>
  </r>
  <r>
    <n v="755"/>
    <n v="5"/>
    <x v="130"/>
    <n v="21"/>
    <s v="Americas Digital Analytics and Media Lead_x000d__x000a_We are very pleased to announce that effective Aug 16th, 2018, Daniel Hall has been appointed Digital Analytics and Media Regional Manager for Americas.  This role sits within the regional structure of the CH Tech Digital, Data / Analytics Innovation Team, reporting directly to me - DDAI Head of Americas CH Tech.  _x000d__x000a__x000d__x000a_Dan joins us from Bayer - bringing to us nearly 8 years of digital marketing and digital analytics knowledge.  Danâ€™s thrives creating strong cross functional collaboration with a proven track record for creating strong and fruitful relationships with multiple parties including business stakeholders, domain expertâ€™s, IT teams, and external partners to enable seamless execution and successful delivery of innovative deliverables and solutions. During his tenure at Bayer, Dan served as the Digital Platform &amp; Measurement COE within Bayerâ€™s US Consumer Health business providing leadership and guidance relating to digital marketing technology infrastructure, measurement, analytics and insight generation/storytelling.  In addition, Dan transitioned the entire ad/marketing technology stack to a new platform while simultaneously redefining digital success through rigorous KPI definition and reporting framework development.  _x000d__x000a_ Dan possess a wide range of disciplines in the areas of: Â·      All major web analytics platforms including Google 360 Suite, Adobe and IBM Â·      _x000d__x000a_Entire DoubleClick Suite including DCM, DBM, DS, Audience Center etc. Â·      _x000d__x000a_Proficient with Google Tag Manager and Adobe Dynamic Tag Manager Â·      _x000d__x000a_Search Marketing tools such as AdWords, Search Console, SEOmoz, SEMRush, Â·     _x000d__x000a_ Experience with syndicated datasets including IRI, Nielsen, Â·    _x000d__x000a_Knowledge of BI software Tableau, Beckon, Datorama &amp; familiarity with Qlikview Â·   _x000d__x000a_ Experience deploying and integrating attribution tools such as Google Attribution &amp; Nielsen Â·      _x000d__x000a_Understanding of HTML, JavaScript , PHP,&amp; SQL Â·      Experience with optimization tools Optimizely, Google Optimize 360 &amp; Crazy Egg Â·      _x000d__x000a_Experience working in CMS systems that include Sitecore, TeamSite Wordpress &amp; C5 Â·     _x000d__x000a_Knowledge of Adode Campaign Hubspot &amp; SharpSpring  _x000d__x000a_Dan has been happily married for 5 years to his high school sweetheart Nicola and has two children, a two year old son named Levi and newly added baby girl Lyla who was born on June 21st 2018.  _x000d__x000a__x000d__x000a_As part of this role, he will work closely with Global Analytics &amp; Media Team, Americas Digital Media teams and Americas Business Stakeholder to define and refine the 3 years roadmap as well as bring in the Global tech stack and best practices for effective delivery and value creation for the region."/>
    <s v="Nakul Vyas"/>
    <n v="1900"/>
    <n v="0"/>
    <d v="1899-12-30T04:58:00"/>
    <n v="0"/>
    <x v="3"/>
    <n v="1.368421052631579E-2"/>
    <n v="0"/>
  </r>
  <r>
    <n v="756"/>
    <n v="2"/>
    <x v="130"/>
    <n v="4"/>
    <s v="Interesting view - whats your thoughts and how are we going to close in CH? Kelly Ellis and Rajvir Madan"/>
    <s v="Neale Russell shared a post."/>
    <n v="1825"/>
    <n v="0"/>
    <d v="1899-12-30T22:43:00"/>
    <n v="0"/>
    <x v="3"/>
    <n v="3.2876712328767125E-3"/>
    <n v="0"/>
  </r>
  <r>
    <n v="757"/>
    <n v="2"/>
    <x v="130"/>
    <n v="11"/>
    <s v="CH Tech Robotic Process Automation/BOT activity is moving to Workplace and will restart today!  _x000d__x000a__x000d__x000a_Whilst wider GSK Tech organisational changes have impacted GSK Tech RPA leadership and environment/infrastructure/delivery scale up, Andre Lemos and I (your CH Tech RPA champions) have had to slow the scaling of BOT demand gathering &amp; delivery across CH Tech.  _x000d__x000a_However, having recently engaged with Platforms and GA&amp;D Tech teams, RPA things are now starting to move again. For example: _x000d__x000a_Platforms group are in the process of building &amp; scaling RPA infrastructure &amp; platform (Automation Anywhere) _x000d__x000a_GA&amp;D / Pharma Tech teams are in the process of building their own RPA/BOT factories  _x000d__x000a_Currently CH Tech have no plans to build our own RPA/BOT factory and we will continue to work closely with both Platforms and GA&amp;D to understand how they plan to scale BOT delivery &amp; support across GSK and how CH Tech can tap into this. _x000d__x000a_We are expecting to know more by September on how they plan to do this and will target Q4 to hopefully start to tap into this BOT building &amp; support capability.  _x000d__x000a_In the meantime, we would like to close out the CH Tech BOT naming competition (by early Aug) and continue to capture RPA/BOT demand (by end Aug).  _x000d__x000a_We will keep you all posted and happy to take more feedback.  _x000d__x000a__x000d__x000a_Coming upâ€¦.a reminder on what RPA isâ€¦."/>
    <s v="Neale Russell is with Al Washco and 2 others."/>
    <n v="1942"/>
    <n v="0"/>
    <d v="1899-12-30T17:26:00"/>
    <n v="0"/>
    <x v="3"/>
    <n v="6.694129763130793E-3"/>
    <n v="0"/>
  </r>
  <r>
    <n v="758"/>
    <n v="12"/>
    <x v="140"/>
    <n v="20"/>
    <s v="Gemma Squire, Cathy Byrne, Anca Trandaf - I see that you have taken all five of the GA lessons so far, anything you can share with the rest of CH Tech to inspire them to take all five lessons too? What have you found useful about the lessons? And great work by the way and kudos to focus on your development!!"/>
    <s v="Rajvir Madan"/>
    <n v="1989"/>
    <n v="0"/>
    <d v="1899-12-30T18:18:00"/>
    <n v="0"/>
    <x v="0"/>
    <n v="1.6088486676721969E-2"/>
    <n v="0"/>
  </r>
  <r>
    <n v="759"/>
    <n v="38"/>
    <x v="141"/>
    <n v="82"/>
    <s v="James Masters to become Content and Commerce Product Manager in DDA&amp;I_x000d__x000a__x000d__x000a_I am pleased to announce that James Masters will take on the role of Content and Commerce Product Manager in the newly formed Digital, Data / Analytics &amp; Innovation organisation under Rajvir Madan within Consumer Healthcare Tech. In his new role, James will report into myself and will be responsible for multiple new platforms including Product Information Management and eCommerce.  Transition into the new role is to take place in August 2018._x000d__x000a__x000d__x000a_Please join me in congratulating James on this appointment which is supporting a critical transformation objective in Consumer Healthcare and GSK."/>
    <s v="Richard Cooke is with James Masters and 2 others."/>
    <n v="2257"/>
    <n v="0"/>
    <d v="1899-12-30T11:57:00"/>
    <n v="0"/>
    <x v="6"/>
    <n v="5.3167922020381037E-2"/>
    <n v="0"/>
  </r>
  <r>
    <n v="760"/>
    <n v="0"/>
    <x v="142"/>
    <n v="27"/>
    <s v="Week 3 for the FSFA VFQ Team journey, Gabi Tysarzik takes on the role of Technical Product Manager partnering with our Business Product Owner Simon Hanley leading the team as they transition to L1 of the VFQ journey. Please see attached slide for the full VFQ team for FSFA._x000d__x000a_Gabi will be transitioning her MDM responsibilities over to Mike Wong and myself as we start to prepare the CH Tech Master Data journey for VFQ (which will formally start later this year)."/>
    <s v="Liz Cowley uploaded a file."/>
    <n v="2013"/>
    <n v="0"/>
    <d v="1899-12-30T18:19:00"/>
    <n v="0"/>
    <x v="0"/>
    <n v="1.3412816691505217E-2"/>
    <n v="4"/>
  </r>
  <r>
    <n v="761"/>
    <n v="5"/>
    <x v="143"/>
    <n v="1"/>
    <s v="Does anyone know if there are any GSK UI/UX standards now?"/>
    <s v="Matthew Walters"/>
    <n v="1912"/>
    <n v="0"/>
    <d v="1899-12-30T16:17:00"/>
    <n v="0"/>
    <x v="0"/>
    <n v="3.1380753138075313E-3"/>
    <n v="0"/>
  </r>
  <r>
    <n v="762"/>
    <n v="0"/>
    <x v="130"/>
    <n v="6"/>
    <s v="Ever wondered how we track everything on our sites? As thereâ€™s so many different tags on our sites â€“ itâ€™s difficult to control this internally. Photon (external agency assisting in our global digital transformation rollout) did an architecture assessment and found that thereâ€™s a number of tag management vendors out there in the market. Weâ€™ve been using Ensighten, for many years now but this piece of tech wasnâ€™t up to scratch with all the digital change thatâ€™s happening within the business. As weâ€™ve signed up for the Google stack, especially GA360, it made natural sense to align with that from a tag management perspective. Therefore, we have decided to roll out Google Tag Manager (GTM) as our preferred tag management solution for all CH websites._x000d__x000a_Obviously we canâ€™t transition from one platform to another overnight. Therefore, we are currently executing a pilot test with our third party agency, Cardinal Path, to do a full audit of our top 11 sites globally. This involves deep scanning of the sites, auditing all the tags on our sites (including piggybacked pixels), and then liaising with the media agencies to remove all unwanted tags and also all tags that are over 1 year old (or have not fired for that period). This will help to not only clean up our tagging on our sites but also speed up sites. After the pilot we will plan to transition the next 112 sites over by the end of Jan 2019. All new sites being created are automatically having GTM applied instead of Ensighten._x000d__x000a_If you have any questions about this â€“ feel free to reach out to me."/>
    <s v="Shaafi Khokhar"/>
    <n v="1732"/>
    <n v="0"/>
    <d v="1899-12-30T10:54:00"/>
    <n v="0"/>
    <x v="3"/>
    <n v="3.4642032332563512E-3"/>
    <n v="0"/>
  </r>
  <r>
    <n v="763"/>
    <n v="5"/>
    <x v="143"/>
    <n v="16"/>
    <s v="Last week Nick Simpson &amp; I visited 3 Spanish pharmacies with David JimÃ©nez and Guilherme Ubiali for the customer Sprint 1 Show &amp; Tell._x000d__x000a_The aim was to show the functionality which was built in Sprint 1, in the QA environment. _x000d__x000a_We went with some known defects &amp; had mixed success with accessing both the Dev &amp; QA environments, but on the positive side, this has flushed out a previously unknown technical defect. When we couldn't access the environment, we were able to fall back on the clickable prototype - once again proving it's value_x000d__x000a__x000d__x000a_Pharmacy Feedback received:_x000d__x000a_All liked the clean, simple look and feel of the portal (as per the clickable prototype)_x000d__x000a_Barring known defects, the team delivered the User Stories to the Pharmacist expectations_x000d__x000a_One new item was raised by 2/3 Pharmacists to have an additional price on the Order detail. This is real value add and therefore we will write a User Story to bring it into a future Sprint_x000d__x000a__x000d__x000a_Lessons learnt for next Pharmacy Show &amp; Tell:_x000d__x000a_Use realistic customer data (anything else can be confusing and misleading)_x000d__x000a_Earlier visibility of translations to make sure these are in place before Show &amp; Tell - this makes a big difference to the quality of feedback received from the Pharmacist_x000d__x000a__x000d__x000a_The next Show &amp; Tell to the Pharmacist will be after Sprint 3 due to Spanish summer holidays. Stay tuned!!!"/>
    <s v="Vanessa Humphries shared a post."/>
    <n v="2198"/>
    <n v="0"/>
    <d v="1899-12-30T11:17:00"/>
    <n v="0"/>
    <x v="0"/>
    <n v="9.5541401273885346E-3"/>
    <n v="0"/>
  </r>
  <r>
    <n v="764"/>
    <n v="0"/>
    <x v="130"/>
    <n v="6"/>
    <s v="Easier start to the day than usual - auto connect to wireless is operational in CN4 GSK House."/>
    <s v="Amy Geschke is feeling awesome."/>
    <n v="1722"/>
    <n v="0"/>
    <d v="1899-12-30T07:48:00"/>
    <n v="0"/>
    <x v="3"/>
    <n v="3.4843205574912892E-3"/>
    <n v="0"/>
  </r>
  <r>
    <n v="765"/>
    <n v="0"/>
    <x v="130"/>
    <n v="1"/>
    <s v="https://gsk-workplace.facebook.com/groups/364322610639126/permalink/382073045530749/_x000d__x000a_Hi everyone, not sure if everyone has access to this post, but just wanted to share a response by Sally Jackson on what information can be posted on Workplace. Seems really important but not disseminated as of yet._x000d__x000a_You make a very important point and weâ€™re already working to clarify the guidance on this now. You need to be able to share confidential information to do your work and it is totally fine to do that appropriately on workplace (ie to the right groups of people who need to know) , you just canâ€™t currently share critical &amp; sensitive information (CSI)..of which there is very little across the company and the threshold to be in this category is very high (definitions on the intranet) _x000d__x000a_Matt Cassidy's response is equally valuable too, as a reminder to Write Right_x000d__x000a_ I think a good rule of thumb is to treat the platform just as if you are sending/communicating information via email since the same internal policies apply. Use write right principles, only share confidential information with those that need to know in a compliant manner, do not share privileged information/CSI in this space, etc. That is the guidance I will provide to internal clients. This will be a valuable tool for connectivity and efficiency. "/>
    <s v="Evan Asava Aree shared a post."/>
    <n v="1676"/>
    <n v="0"/>
    <d v="1899-12-30T02:23:00"/>
    <n v="0"/>
    <x v="3"/>
    <n v="5.966587112171838E-4"/>
    <n v="0"/>
  </r>
  <r>
    <n v="766"/>
    <n v="9"/>
    <x v="143"/>
    <n v="41"/>
    <s v="CH Agile Transformation Team aka CH VFQ Squad_x000d__x000a_There are 10 people in this team - get to know who they are and what they do_x000d__x000a__x000d__x000a_Agents : Ashley Hunter and Paul Hanly (Emergn)_x000d__x000a_Portfolio Mgt: Kaldip Gill and Sue Butler_x000d__x000a_Coaches: Ariuna Enkhbat (Emergn), Clare Thompson, Ntare Ogun, Amy Geschke; Aygun Gunay, Michael Ramsden_x000d__x000a_#chagile #vfq"/>
    <s v="Ashley Hunter"/>
    <n v="1917"/>
    <n v="0"/>
    <d v="1899-12-30T13:18:00"/>
    <n v="0"/>
    <x v="0"/>
    <n v="2.6082420448617631E-2"/>
    <n v="3"/>
  </r>
  <r>
    <n v="767"/>
    <n v="2"/>
    <x v="132"/>
    <n v="4"/>
    <s v="Chance Bliss will be doing a Tech Byte in 1 hour on Ux / Design Thinking.....Dont miss it!"/>
    <s v="Gemma Squire is with Chance Bliss."/>
    <n v="1748"/>
    <n v="0"/>
    <d v="1899-12-30T13:03:00"/>
    <n v="0"/>
    <x v="1"/>
    <n v="3.4324942791762012E-3"/>
    <n v="0"/>
  </r>
  <r>
    <n v="768"/>
    <n v="0"/>
    <x v="132"/>
    <n v="25"/>
    <s v="On lighter note...."/>
    <s v="Raj Khemani"/>
    <n v="1777"/>
    <n v="0"/>
    <d v="1899-12-30T14:04:00"/>
    <n v="0"/>
    <x v="1"/>
    <n v="1.4068655036578503E-2"/>
    <n v="0"/>
  </r>
  <r>
    <n v="769"/>
    <n v="12"/>
    <x v="125"/>
    <n v="23"/>
    <s v="Thank you all in CH Tech is has been a great pleasure in working with you all after 4 years within the business area I move on and leave some great working memorys behind, I worked with Sue B on implementing compliance training governace across CH Tech and Pharma, and then moved to work with Kaldip leading comms and change. It has been fantastic working for you both and I will miss the team and great colleuges I have worked with over time. Best of luck for the future and thank you to all. ðŸ¤©ðŸ™‚ðŸ’›"/>
    <s v="Shabna Raja is with Mayur Suleman and 10 others."/>
    <n v="1841"/>
    <n v="0"/>
    <d v="1899-12-30T12:26:00"/>
    <n v="0"/>
    <x v="4"/>
    <n v="1.9011406844106463E-2"/>
    <n v="0"/>
  </r>
  <r>
    <n v="770"/>
    <n v="0"/>
    <x v="125"/>
    <n v="2"/>
    <s v="Does anyone in GSK House have a GSK iPad I could borrow next week to do some testing for the B2B Self Service Portal?"/>
    <s v="Vanessa Humphries"/>
    <n v="1850"/>
    <n v="0"/>
    <d v="1899-12-30T14:48:00"/>
    <n v="0"/>
    <x v="4"/>
    <n v="1.0810810810810811E-3"/>
    <n v="0"/>
  </r>
  <r>
    <n v="771"/>
    <n v="0"/>
    <x v="143"/>
    <n v="11"/>
    <s v="https://www.wsj.com/â€¦/why-do-the-biggest-companies-keep-getâ€¦"/>
    <s v="Rajvir Madan shared a link."/>
    <n v="1800"/>
    <n v="3"/>
    <d v="1899-12-30T16:21:00"/>
    <n v="0"/>
    <x v="0"/>
    <n v="7.7777777777777776E-3"/>
    <n v="0"/>
  </r>
  <r>
    <n v="772"/>
    <n v="7"/>
    <x v="123"/>
    <n v="24"/>
    <s v="More progress on the Web and Mobile Framework project. We are building out a Sketch library of components to help in rapid prototyping and collaboration._x000d__x000a_Here is a quick demo of the Web component library. Super excited about this!"/>
    <s v="Chance Bliss"/>
    <n v="1901"/>
    <n v="0"/>
    <d v="1899-12-30T15:34:00"/>
    <n v="234"/>
    <x v="6"/>
    <n v="1.6307206733298264E-2"/>
    <n v="0"/>
  </r>
  <r>
    <n v="773"/>
    <n v="0"/>
    <x v="123"/>
    <n v="2"/>
    <s v="Lee Hung Yu - how do we find out who are our strategic partners?"/>
    <s v="Amy Landucci"/>
    <n v="1900"/>
    <n v="0"/>
    <d v="1899-12-30T09:14:00"/>
    <n v="0"/>
    <x v="6"/>
    <n v="1.0526315789473684E-3"/>
    <n v="0"/>
  </r>
  <r>
    <n v="774"/>
    <n v="67"/>
    <x v="137"/>
    <n v="173"/>
    <s v="Hello Everyone,_x000d__x000a_I wanted to share great news with all of you, Rajvir Madan has been promoted to VP Analytics and Digital Technology for Consumer Healthcare. This is a great recognition for the importance of our work in driving the digital transformation!_x000d__x000a_Please join me in congratulating him"/>
    <s v="Amy Landucci"/>
    <n v="7720"/>
    <n v="0"/>
    <d v="1899-12-30T20:46:00"/>
    <n v="0"/>
    <x v="3"/>
    <n v="3.1088082901554404E-2"/>
    <n v="0"/>
  </r>
  <r>
    <n v="775"/>
    <n v="0"/>
    <x v="143"/>
    <n v="1"/>
    <s v="Here is this weeks tip..."/>
    <s v="Cathy Byrne shared a post."/>
    <n v="1803"/>
    <n v="0"/>
    <d v="1899-12-30T13:17:00"/>
    <n v="0"/>
    <x v="0"/>
    <n v="5.5463117027176932E-4"/>
    <n v="0"/>
  </r>
  <r>
    <n v="776"/>
    <n v="4"/>
    <x v="137"/>
    <n v="18"/>
    <s v="FirstSFA team is half way into 8 week VFQ guided coaching journey and in spite of vacation, challenging agendas and usual workload we are over half way through our targets - well done team and coaches!"/>
    <s v="Gabi Tysarzik is with Karol Milewski and 24 others."/>
    <n v="1997"/>
    <n v="0"/>
    <d v="1899-12-30T16:26:00"/>
    <n v="0"/>
    <x v="3"/>
    <n v="1.1016524787180772E-2"/>
    <n v="1"/>
  </r>
  <r>
    <n v="777"/>
    <n v="6"/>
    <x v="144"/>
    <n v="25"/>
    <s v="Power BI Deployment in Mexico, Sell Out Dashboard for the Commercial area, training to ensure the self-service and the adoption, we will not use anymore Excel... attached the fotos and the presentation used, CH Tech presenting data culture, thanks Nakul Vyas for all the support."/>
    <s v="Saul Alquicira-Roman"/>
    <n v="2034"/>
    <n v="0"/>
    <d v="1899-12-30T04:06:00"/>
    <n v="0"/>
    <x v="3"/>
    <n v="1.5240904621435595E-2"/>
    <n v="0"/>
  </r>
  <r>
    <n v="778"/>
    <n v="2"/>
    <x v="125"/>
    <n v="19"/>
    <s v="Spoke at IDC Business Innovation Forum 2018, Singapore. One down from my bucket list for 2018 ! Gave my throughts on Innovation and what is not 'Disruption' along with Blockchain innovation in Loyalty programs !"/>
    <s v="Praveen Raman is with Rajvir Madan."/>
    <n v="1838"/>
    <n v="0"/>
    <d v="1899-12-30T12:42:00"/>
    <n v="0"/>
    <x v="4"/>
    <n v="1.1425462459194777E-2"/>
    <n v="0"/>
  </r>
  <r>
    <n v="779"/>
    <n v="0"/>
    <x v="125"/>
    <n v="25"/>
    <s v="Check out our first DD&amp;A video on our new Workplace channel. Karenann Terrell talks about role of DD&amp;A supporting or IPT priorities and explains how we define DD&amp;A at GSK. And watch this space - more videos to come over the coming days! #dda"/>
    <s v="Rajvir Madan shared a post."/>
    <n v="1834"/>
    <n v="0"/>
    <d v="1899-12-30T19:26:00"/>
    <n v="0"/>
    <x v="4"/>
    <n v="1.3631406761177753E-2"/>
    <n v="0"/>
  </r>
  <r>
    <n v="780"/>
    <n v="0"/>
    <x v="125"/>
    <n v="4"/>
    <s v="CRS PQC Process Site Roll Out Wave 2 Successfully deployed to Production._x000d__x000a_Dear All._x000d__x000a_Another day, another Deployment for CRS Tech Team ðŸ˜Š_x000d__x000a_Today we deployed a Technical Enabler Change to CRS System which brings 12 manufacturing Sites under Product Quality Complaints Process._x000d__x000a_This is a project closing Wave which enables Business to address Consumer inquiries which needs to be resolved by Manufacturing Quality Teams located in Sites spread around the globe._x000d__x000a_Having this opportunity I would like to thank:_x000d__x000a_Roman Turek for Technical Leadership and Development of changes in the project._x000d__x000a_Piotr Tymkow for leading the Functional Analysis and managing the delivery of project from CRS Tech Team side._x000d__x000a_MMichal Sobolewski for deployment of change in UAT Stage._x000d__x000a_From the Business side I would like to thank Sohail Nawaz Kendra Gregg Sharon McGregor Marko Ivanovic and Asad Khan for putting Their Trust on Us to deliver this Project â€“ it was a great opportunity for the Team to develop skills and knowledge in this complex Business Process._x000d__x000a_Sharon McGregor thank you for all your efforts on UAT stage and all the guidance on the Process._x000d__x000a_Last but not least I would like to thank John Scheid for guidance on the Risk, Quality and Defect Management in this project._x000d__x000a_Ohhh â€¦ it was a busy week ðŸ˜Š Have an awesome weekend."/>
    <s v="Piotr Grygiel shared a post."/>
    <n v="1789"/>
    <n v="0"/>
    <d v="1899-12-30T15:37:00"/>
    <n v="0"/>
    <x v="4"/>
    <n v="2.2358859698155395E-3"/>
    <n v="0"/>
  </r>
  <r>
    <n v="781"/>
    <n v="0"/>
    <x v="125"/>
    <m/>
    <s v="Hi, I was wondering if there is a way to make sure some of our employees have the chance to use their WP apps in different languages-their native specifically- alternatively. We would like to offer this alternative to a group of employees at the same time. Can anyone help me on this?"/>
    <s v="Canan Kanturk"/>
    <n v="1819"/>
    <n v="0"/>
    <d v="1899-12-30T15:33:00"/>
    <n v="0"/>
    <x v="4"/>
    <n v="0"/>
    <n v="0"/>
  </r>
  <r>
    <n v="782"/>
    <n v="0"/>
    <x v="125"/>
    <n v="8"/>
    <s v="Good read, this is a great resource, with potential uses by the business to understand customer insight._x000d__x000a_https://gsk-workplace.facebook.com/groups/CHAPAC/573612283036294/"/>
    <s v="Liz Cowley shared a post."/>
    <n v="1834"/>
    <n v="0"/>
    <d v="1899-12-30T12:17:00"/>
    <n v="0"/>
    <x v="4"/>
    <n v="4.3620501635768813E-3"/>
    <n v="0"/>
  </r>
  <r>
    <n v="783"/>
    <n v="3"/>
    <x v="123"/>
    <n v="25"/>
    <m/>
    <s v="Qi Pan is with Chloe Warren and 6 others."/>
    <n v="1870"/>
    <n v="0"/>
    <d v="1899-12-30T13:54:00"/>
    <n v="0"/>
    <x v="6"/>
    <n v="1.4973262032085561E-2"/>
    <n v="0"/>
  </r>
  <r>
    <n v="784"/>
    <n v="0"/>
    <x v="125"/>
    <n v="6"/>
    <s v="Read all about it - Brexit GA&amp;D, Design Playback Workshop !_x000d__x000a_Brexit GA&amp;D (Global Applications and Development) team hosted the next in our series of Brexit Playbacks in which we shared with key affected business groups details of how ERP is changing as a result of Brexit._x000d__x000a_Questions are also rasied about non-CERPS ERP systems like SUN and JDE - these have not been forgotten and a small team are working through some assumptions to draw out any potential changes. Any impacts will be shared with the relavant people in due course._x000d__x000a_Neale Russell and Nina Tatsiy are representing CH Tech on BREXIT - if you have any questions on BREXIT please drop Neale and/or Nina an e-mail."/>
    <s v="Neale Russell shared a post."/>
    <n v="2001"/>
    <n v="0"/>
    <d v="1899-12-30T09:32:00"/>
    <n v="0"/>
    <x v="4"/>
    <n v="2.9985007496251873E-3"/>
    <n v="0"/>
  </r>
  <r>
    <n v="785"/>
    <n v="2"/>
    <x v="123"/>
    <n v="5"/>
    <s v="The strategic partners initiative helps when I have to start a PO, NDA signatures, etc. all this paper was done in advance what is very good. Here in USA itâ€™s very easy engage with them. The account managers are very active and available. My question is: if I have a regional project to start and I have a better cost in Canada than in USA from the same strategic partner because of a better exchange rate. How to work on the budget to get benefit from it, for example, how to kick off a project from Canada and make the payment in Canada using USA budget in an easy way ? #strategicpartners"/>
    <s v="Andre Lemos"/>
    <n v="1841"/>
    <n v="0"/>
    <d v="1899-12-30T09:35:00"/>
    <n v="0"/>
    <x v="6"/>
    <n v="3.8022813688212928E-3"/>
    <n v="0"/>
  </r>
  <r>
    <n v="786"/>
    <n v="2"/>
    <x v="123"/>
    <n v="1"/>
    <s v="Does anyone have any information around the MAC pilot program? I know of some people on the platform team who have MACs but not sure about the status._x000d__x000a_Currently, I am at a big disadvantage when collaborating with partners and agencies because the standard design tool is Sketch, a MAC only program. Aligning GSK tools with the industry is going to be critical as we move to a more agile, collaborative relationship with our partners."/>
    <s v="Chance Bliss"/>
    <n v="1812"/>
    <n v="0"/>
    <d v="1899-12-30T15:05:00"/>
    <n v="0"/>
    <x v="6"/>
    <n v="1.6556291390728477E-3"/>
    <n v="1"/>
  </r>
  <r>
    <n v="787"/>
    <n v="2"/>
    <x v="123"/>
    <n v="4"/>
    <s v="Many questions I have heard in my team are around: where we should work with Strategic Partners and where we should engage with niche players. And how can we avoid to get into a somewhat complacent position of entitlement (I know itâ€™s all in the family spirit, I was thinking about the entitled heir here :) ) - and keep a competitive edge #strategicpartners"/>
    <s v="Gabi Tysarzik"/>
    <n v="1867"/>
    <n v="0"/>
    <d v="1899-12-30T16:11:00"/>
    <n v="0"/>
    <x v="6"/>
    <n v="3.2137118371719335E-3"/>
    <n v="0"/>
  </r>
  <r>
    <n v="788"/>
    <n v="4"/>
    <x v="123"/>
    <n v="4"/>
    <s v="Can we maybe share an example of where the strategic parnership did not work and how we addressed it and learned from it?"/>
    <s v="Rajvir Madan"/>
    <n v="1885"/>
    <n v="0"/>
    <d v="1899-12-30T15:50:00"/>
    <n v="0"/>
    <x v="6"/>
    <n v="4.2440318302387264E-3"/>
    <n v="0"/>
  </r>
  <r>
    <n v="789"/>
    <n v="2"/>
    <x v="123"/>
    <n v="3"/>
    <s v="Really pleased to know about the startegic partnership guidlines in place now.One of the biggest problem we are facing is on the costs.We have been asked to refer to the standard rate card which procurement has and they are quite high,least possibility to negotiate.How do we ensure the partners understands the cost concerns we have on the projects/program and help GSK to find the right balance between costs and quality of the resources ?"/>
    <s v="Santosh Reddy Miakala"/>
    <n v="1826"/>
    <n v="0"/>
    <d v="1899-12-30T15:49:00"/>
    <n v="0"/>
    <x v="6"/>
    <n v="2.7382256297918948E-3"/>
    <n v="0"/>
  </r>
  <r>
    <n v="790"/>
    <n v="0"/>
    <x v="123"/>
    <n v="4"/>
    <s v="Do you like modern boardgames? Want to learn more? Share experiences?_x000d__x000a_Join us!!"/>
    <s v="Fernando Sarmento shared a group."/>
    <n v="1816"/>
    <n v="0"/>
    <d v="1899-12-30T17:21:00"/>
    <n v="0"/>
    <x v="6"/>
    <n v="2.2026431718061676E-3"/>
    <n v="0"/>
  </r>
  <r>
    <n v="791"/>
    <n v="0"/>
    <x v="123"/>
    <n v="20"/>
    <s v="CH Tech Warren had a great Let's Talk yesterday which Raj kicked off by welcoming our new DDA team members! Our theme focused on Learning &amp; Development and sharing success stories! Click here to go to the CH Tech Let's Talk community to read more about our session! https://connect.gsk.com/â€¦/Pages/Warren%20Let%27s%20Talk.aspx #LetsTalk, #CHTech"/>
    <s v="Renee Smith"/>
    <n v="1845"/>
    <n v="0"/>
    <d v="1899-12-30T17:27:00"/>
    <n v="0"/>
    <x v="6"/>
    <n v="1.0840108401084011E-2"/>
    <n v="0"/>
  </r>
  <r>
    <n v="792"/>
    <n v="0"/>
    <x v="123"/>
    <n v="29"/>
    <s v="Here is the new Consumer Healthcare video...letâ€™s start using it in CH tech...it is a great reminder of the impact we have on people"/>
    <s v="Amy Landucci shared a post."/>
    <n v="1809"/>
    <n v="3"/>
    <d v="1899-12-30T16:34:00"/>
    <n v="0"/>
    <x v="6"/>
    <n v="1.7689331122166942E-2"/>
    <n v="0"/>
  </r>
  <r>
    <n v="793"/>
    <n v="7"/>
    <x v="137"/>
    <n v="13"/>
    <s v="Huge thank you to Cathy Byrne for delivering this week's Tech Bytes on OneNote. Cathy has a huge passion for this topic &amp; this clearly showed during her presentation &amp; I know the audience took some really useful tips away!. Missed the session......dont worry - find it recorded here &amp; find the slides in the comments..."/>
    <s v="Gemma Squire uploaded a file."/>
    <n v="1880"/>
    <n v="0"/>
    <d v="1899-12-30T12:55:00"/>
    <n v="0"/>
    <x v="3"/>
    <n v="1.0638297872340425E-2"/>
    <n v="0"/>
  </r>
  <r>
    <n v="794"/>
    <n v="4"/>
    <x v="123"/>
    <n v="16"/>
    <s v="Hello CH Tech we are live now answering questions about stratigic partners. Joe Touey , Manjeet Aujla, Aileen Norris are joining us so please let us know what is on your mind by posting individual questions with this hashtag #strategicpartners"/>
    <s v="Amy Landucci"/>
    <n v="1901"/>
    <n v="0"/>
    <d v="1899-12-30T15:34:00"/>
    <n v="0"/>
    <x v="6"/>
    <n v="1.0520778537611783E-2"/>
    <n v="0"/>
  </r>
  <r>
    <n v="795"/>
    <n v="0"/>
    <x v="123"/>
    <m/>
    <s v="#strategicpartners excellent questions team!!!! As always CH Tech you are willing to speak up and share your thoughts. We will wrap up now as there are no new questions"/>
    <s v="Amy Landucci"/>
    <n v="1849"/>
    <n v="0"/>
    <d v="1899-12-30T16:18:00"/>
    <n v="0"/>
    <x v="6"/>
    <n v="0"/>
    <n v="0"/>
  </r>
  <r>
    <n v="796"/>
    <n v="2"/>
    <x v="123"/>
    <n v="7"/>
    <s v="#strategicpartners If we move to a DevOps model for some products, how will our relationship with our SI Partners change? How do we ensure we maintain consistant teams within the SI partner's organisation for our products? Is our funding and procurement model going to change? Thanks :)"/>
    <s v="Clare Thompson"/>
    <n v="1892"/>
    <n v="0"/>
    <d v="1899-12-30T15:46:00"/>
    <n v="0"/>
    <x v="6"/>
    <n v="4.7568710359408035E-3"/>
    <n v="0"/>
  </r>
  <r>
    <n v="797"/>
    <n v="0"/>
    <x v="123"/>
    <n v="4"/>
    <s v="How are the capabilities of strategic partners assessed? Curious to know if evaluations of strategic partners and scope of offerings will be made transparent and easily accessible to all in CH Tech._x000d__x000a_#strategicpartners"/>
    <s v="Evan Asava Aree"/>
    <n v="1828"/>
    <n v="0"/>
    <d v="1899-12-30T15:50:00"/>
    <n v="0"/>
    <x v="6"/>
    <n v="2.1881838074398249E-3"/>
    <n v="0"/>
  </r>
  <r>
    <n v="798"/>
    <n v="3"/>
    <x v="123"/>
    <n v="8"/>
    <s v="I am excited about this strategic partnership and want to get the most out of it! Two questions._x000d__x000a_#1. How can Strategic Partnership be leveraged to be more agile and experimental ?_x000d__x000a_#2. How can we engage with local teams such as Accenture Japan in this strategic partnership framework? The benefit of strategic partner with global reach; tapping into local resources knowing the market, culture, language, and location/time-zone friendliness._x000d__x000a_#strategicpartners"/>
    <s v="Satoshi Ogawa"/>
    <n v="1829"/>
    <n v="0"/>
    <d v="1899-12-30T15:37:00"/>
    <n v="0"/>
    <x v="6"/>
    <n v="6.0142154182613447E-3"/>
    <n v="1"/>
  </r>
  <r>
    <n v="799"/>
    <n v="3"/>
    <x v="123"/>
    <n v="41"/>
    <s v="Watching the townhall - So amazing to how the work we do in Tech - PowerBI + Innovation Hub + Flu Tracker is making things easier for CH and changing our cuture, #soproud"/>
    <s v="Rajvir Madan"/>
    <n v="1904"/>
    <n v="0"/>
    <d v="1899-12-30T14:52:00"/>
    <n v="0"/>
    <x v="6"/>
    <n v="2.3109243697478993E-2"/>
    <n v="0"/>
  </r>
  <r>
    <n v="800"/>
    <n v="0"/>
    <x v="123"/>
    <n v="1"/>
    <s v="FYI in case you hear of others having a similar issue. If the explanation and workaround continue to be an issue for you, please raise your concerns in the Office 365 post so we can try to get some traction and additional information on permanent solution."/>
    <s v="Cathy Byrne shared a post."/>
    <n v="1863"/>
    <n v="0"/>
    <d v="1899-12-30T15:28:00"/>
    <n v="0"/>
    <x v="6"/>
    <n v="5.3676865271068169E-4"/>
    <n v="0"/>
  </r>
  <r>
    <n v="801"/>
    <n v="0"/>
    <x v="123"/>
    <n v="16"/>
    <s v="Great endorsement of the effectiveness of Power BI from our Commercial Excellence and Business Stakeholders. Awesome!"/>
    <s v="Susan Voase is with Kui Njagi and 5 others."/>
    <n v="1869"/>
    <n v="0"/>
    <d v="1899-12-30T15:22:00"/>
    <n v="0"/>
    <x v="6"/>
    <n v="8.5607276618512567E-3"/>
    <n v="0"/>
  </r>
  <r>
    <n v="802"/>
    <n v="0"/>
    <x v="123"/>
    <n v="5"/>
    <s v="https://gsk-workplace.facebook.com/events/2082132188666180/â€¦_x000d__x000a_Please join the CH global townhall"/>
    <s v="Amy Landucci"/>
    <n v="1788"/>
    <n v="0"/>
    <d v="1899-12-30T12:05:00"/>
    <n v="0"/>
    <x v="6"/>
    <n v="2.7964205816554811E-3"/>
    <n v="0"/>
  </r>
  <r>
    <n v="803"/>
    <n v="0"/>
    <x v="123"/>
    <n v="5"/>
    <s v="#strategicpartners Following up on Arekâ€™s post from earlier today, Iâ€™m playing devils advocate: How can an industry standard product like Veeva (that is deployed to us as well as with our competitors) and partners like Accenture/Cognizant who work with everybody in lifescience bring us Exploratory value? Right now our partner pipeline seems to bring mostly Margin, Parity or in the best case Advantage value - and sometime it feels that we are playing eternal catchup in this space. What would be your approach to exploit strategic partnership to leapfrog competition? Shouldnâ€™t we have strategic partnerships with more disruptive players?"/>
    <s v="Gabi Tysarzik"/>
    <n v="1916"/>
    <n v="0"/>
    <d v="1899-12-30T13:38:00"/>
    <n v="0"/>
    <x v="6"/>
    <n v="2.6096033402922755E-3"/>
    <n v="0"/>
  </r>
  <r>
    <n v="804"/>
    <n v="5"/>
    <x v="123"/>
    <n v="3"/>
    <s v="Praveen Raman_x000d__x000a_Praveen Raman 1) How are strategic partnerships different and what are the privileges the partner has over others"/>
    <s v="Amy Landucci"/>
    <n v="1942"/>
    <n v="0"/>
    <d v="1899-12-30T09:06:00"/>
    <n v="0"/>
    <x v="6"/>
    <n v="4.1194644696189494E-3"/>
    <n v="0"/>
  </r>
  <r>
    <n v="805"/>
    <n v="3"/>
    <x v="123"/>
    <n v="20"/>
    <s v="Thanks to Qi Pan for hosting this weekâ€™s #LetsTalk session on Diversity &amp; Inclusion, an engaged crowd joined the discussion. What types of tools and approaches do you use to re-enforce Inclusivity in your day to day work life?"/>
    <s v="Liz Cowley is with Qi Pan and Kaldip Gill."/>
    <n v="1884"/>
    <n v="0"/>
    <d v="1899-12-30T12:06:00"/>
    <n v="0"/>
    <x v="6"/>
    <n v="1.2208067940552018E-2"/>
    <n v="0"/>
  </r>
  <r>
    <n v="806"/>
    <n v="5"/>
    <x v="123"/>
    <n v="3"/>
    <s v="I have a question regarding our partnership with Veeva. I feel that they aren't providing us something like 'extended service' and we, even as big customer, still need to follow their processes of demand prioritisation. As the results they aren't capable to respond to our requests quickly. I think many people from Liz org knows which example I mention - automated orders split for delivery. My question is: could we ensure that strategic partner will treat us as their strategic customer and do more that for other clients?"/>
    <s v="Arkadiusz Nowak"/>
    <n v="1853"/>
    <n v="0"/>
    <d v="1899-12-30T09:07:00"/>
    <n v="0"/>
    <x v="6"/>
    <n v="4.317323259579061E-3"/>
    <n v="0"/>
  </r>
  <r>
    <n v="807"/>
    <n v="0"/>
    <x v="123"/>
    <n v="1"/>
    <s v="Hey CH Tech, anyone from GSK House travelling to Warren next week? I need to ship 3 mobile devices for an urgent user testing and if anyone going can take it with them would be super help for us :)"/>
    <s v="Kamil Zahid"/>
    <n v="1829"/>
    <n v="0"/>
    <d v="1899-12-30T12:52:00"/>
    <n v="0"/>
    <x v="6"/>
    <n v="5.4674685620557679E-4"/>
    <n v="0"/>
  </r>
  <r>
    <n v="808"/>
    <n v="0"/>
    <x v="123"/>
    <n v="6"/>
    <s v="This is a great example of the positive impact that using and applying Power BI is bringing to our Consumer Healthcare business. We are seeing more and more markets applying Power BI to drive insights for Marketing, Brand, Category and Product management and decision making. Fantastic work by the India team."/>
    <s v="Susan Voase shared a post."/>
    <n v="1864"/>
    <n v="0"/>
    <d v="1899-12-30T12:11:00"/>
    <n v="0"/>
    <x v="6"/>
    <n v="3.2188841201716738E-3"/>
    <n v="0"/>
  </r>
  <r>
    <n v="809"/>
    <n v="0"/>
    <x v="123"/>
    <n v="1"/>
    <s v="Que 3 #StrategicPartners I will like to understand the engagement model with strategic partners. For example I have a funded demand, do I directly reach to strategic partners identified for this kind of demand or will there will be SPOC's/focal points to cater this. I will love to see #StrategicPartnersAsAService :-) #SPAAS"/>
    <s v="Ashish Pandey"/>
    <n v="1839"/>
    <n v="0"/>
    <d v="1899-12-30T09:37:00"/>
    <n v="0"/>
    <x v="6"/>
    <n v="5.4377379010331697E-4"/>
    <n v="0"/>
  </r>
  <r>
    <n v="810"/>
    <n v="0"/>
    <x v="123"/>
    <n v="4"/>
    <s v="Que 1- In ISC region we keep getting into new areas and small POC's which are often with small and even startup companies. Because they are agile and cost effective. At times the startups have new ways and vision which we like to leverage for GSK. I will like to understand how similar engagement and cost effectiveness can be brought with strategic partners."/>
    <s v="Ashish Pandey"/>
    <n v="1842"/>
    <n v="0"/>
    <d v="1899-12-30T09:17:00"/>
    <n v="0"/>
    <x v="6"/>
    <n v="2.1715526601520088E-3"/>
    <n v="1"/>
  </r>
  <r>
    <n v="811"/>
    <n v="5"/>
    <x v="141"/>
    <n v="23"/>
    <s v="Well done to team: Singapore for over-ambitious efforts to experiment  AI/ image recognition based Orange Store app ! I am quite impressed with seeing progress today as this only kicked off on 29 June and reps and merchandisers will start using on 3 September !  Super great work to plan to complete all in only 2 months!_x000d__x000a_Well done to **team: Portugal **for great initial scoping session and looking forward to start experimenting another  AI/ image recognition based Orange Store app in the field with merchandiers on 1 October - again almost 2 months to accomplish between holidays - Extremely busy and exciting!_x000d__x000a_Last but not least - as 3rd stream - Good news for Veeva markets / channels ! Monday was Veeva's Real-Time Store Check kickoff... Automated image recognition functionality on store check will be there in Veeva's roadmap and coming soon!_x000d__x000a_Stay tuned!"/>
    <s v="Tuba Zincir Zumbulcu is with Qi Pan and 12 others."/>
    <n v="2182"/>
    <n v="0"/>
    <d v="1899-12-30T18:16:00"/>
    <n v="0"/>
    <x v="6"/>
    <n v="1.2832263978001834E-2"/>
    <n v="0"/>
  </r>
  <r>
    <n v="812"/>
    <n v="2"/>
    <x v="123"/>
    <m/>
    <s v="Another type of question - how are we going to address underperformance (e.g. I mean if they won't meet our expectations or won't respond accurately/effectively to our demand) of strategic partners? Are we considering any 'backup plan' or alternative supplier or this would be rather case to case basis? I think in the worst scenario we have to know how act promptly."/>
    <s v="Arkadiusz Nowak"/>
    <n v="1817"/>
    <n v="0"/>
    <d v="1899-12-30T09:45:00"/>
    <n v="0"/>
    <x v="6"/>
    <n v="1.1007154650522839E-3"/>
    <n v="0"/>
  </r>
  <r>
    <n v="813"/>
    <n v="2"/>
    <x v="123"/>
    <n v="2"/>
    <s v="Another question: These strategic partners are large multinationals and works with many other multiplenationals (GSK peers). In such a scenario, how will they help us achieve competitive advantage over our peer group?"/>
    <s v="Raj Khemani"/>
    <n v="1876"/>
    <n v="0"/>
    <d v="1899-12-30T09:23:00"/>
    <n v="0"/>
    <x v="6"/>
    <n v="2.1321961620469083E-3"/>
    <n v="0"/>
  </r>
  <r>
    <n v="814"/>
    <n v="0"/>
    <x v="140"/>
    <n v="19"/>
    <s v="10 basic Kaizen Principles. Worth one quick look."/>
    <s v="Raj Khemani uploaded a file."/>
    <n v="1962"/>
    <n v="3"/>
    <d v="1899-12-30T06:35:00"/>
    <n v="0"/>
    <x v="0"/>
    <n v="1.1213047910295617E-2"/>
    <n v="0"/>
  </r>
  <r>
    <n v="815"/>
    <n v="0"/>
    <x v="123"/>
    <n v="7"/>
    <s v="Link to the VMO homepage which provides more information"/>
    <s v="Aileen Norris shared a link."/>
    <n v="1901"/>
    <n v="0"/>
    <d v="1899-12-30T10:04:00"/>
    <n v="0"/>
    <x v="6"/>
    <n v="3.682272488164124E-3"/>
    <n v="0"/>
  </r>
  <r>
    <n v="816"/>
    <n v="2"/>
    <x v="123"/>
    <n v="1"/>
    <s v="When do you envisage GSK will start to see significant benefit from working strategically with the chosen partners? #strategicpartners"/>
    <s v="Neil Skilton"/>
    <n v="1839"/>
    <n v="0"/>
    <d v="1899-12-30T09:47:00"/>
    <n v="0"/>
    <x v="6"/>
    <n v="1.6313213703099511E-3"/>
    <n v="0"/>
  </r>
  <r>
    <n v="817"/>
    <n v="3"/>
    <x v="123"/>
    <n v="10"/>
    <s v="#strategicpartners excellent questions team!!!! As always CH Tech you are willing to speak up and share your thoughts. We will wrap up now as there are no new questions"/>
    <s v="Amy Landucci"/>
    <n v="1916"/>
    <n v="0"/>
    <d v="1899-12-30T09:49:00"/>
    <n v="0"/>
    <x v="6"/>
    <n v="6.7849686847599169E-3"/>
    <n v="0"/>
  </r>
  <r>
    <n v="818"/>
    <n v="0"/>
    <x v="123"/>
    <m/>
    <s v="Andre Lemos The strategic partners initiative helps when I have to start a PO, NDA signatures, etc. all this paper was done in advance what is very good. Here in USA itâ€™s very easy engage with them. The account managers are very active and available. My question is: if I have a regional project to start and I have a better cost in Canada than in USA from the same strategic partner because of a better exchange rate. How to work on the budget to get benefit from it, for example, how to kick off a project from Canada and make the payment in Canada using USA budget in an easy way ? #strategicpartners"/>
    <s v="Amy Landucci"/>
    <n v="1857"/>
    <n v="0"/>
    <d v="1899-12-30T09:36:00"/>
    <n v="0"/>
    <x v="6"/>
    <n v="0"/>
    <n v="0"/>
  </r>
  <r>
    <n v="819"/>
    <n v="4"/>
    <x v="123"/>
    <n v="26"/>
    <m/>
    <s v="Amy Landucci was live."/>
    <n v="2343"/>
    <n v="0"/>
    <d v="1899-12-30T09:01:00"/>
    <n v="273"/>
    <x v="6"/>
    <n v="1.2804097311139564E-2"/>
    <n v="0"/>
  </r>
  <r>
    <n v="820"/>
    <n v="0"/>
    <x v="123"/>
    <m/>
    <s v="Posted as small comment to another question thread, but I am really ineterested in how GSK will measure the performance of our strategic partnership. Will we have any KPIs and if this will be shared internally with us, so we could know the overall picture?"/>
    <s v="Arkadiusz Nowak"/>
    <n v="1816"/>
    <n v="0"/>
    <d v="1899-12-30T09:36:00"/>
    <n v="0"/>
    <x v="6"/>
    <n v="0"/>
    <n v="0"/>
  </r>
  <r>
    <n v="821"/>
    <n v="8"/>
    <x v="123"/>
    <n v="4"/>
    <s v="Hello CH Tech we are now live with our questions to the LT on Stratigic Partners. Please post your questions or comments into individual posts"/>
    <s v="Amy Landucci"/>
    <n v="1980"/>
    <n v="0"/>
    <d v="1899-12-30T09:03:00"/>
    <n v="0"/>
    <x v="6"/>
    <n v="6.0606060606060606E-3"/>
    <n v="0"/>
  </r>
  <r>
    <n v="822"/>
    <n v="3"/>
    <x v="123"/>
    <m/>
    <s v="How will we ensure that suppliers don't become complancent once they become a stratgic partner?"/>
    <s v="Matthew Walters"/>
    <n v="1823"/>
    <n v="0"/>
    <d v="1899-12-30T09:17:00"/>
    <n v="0"/>
    <x v="6"/>
    <n v="1.6456390565002743E-3"/>
    <n v="0"/>
  </r>
  <r>
    <n v="823"/>
    <n v="0"/>
    <x v="123"/>
    <n v="1"/>
    <s v="#strategicpartners Accenture is our strategic partner for systems integration (SI). However, they are starting to build their own out-of-the-box solutions. If we want to use one of their products (rather than services), do we still need to go through the RFP process?"/>
    <s v="Qi Pan"/>
    <n v="1826"/>
    <n v="0"/>
    <d v="1899-12-30T09:26:00"/>
    <n v="0"/>
    <x v="6"/>
    <n v="5.4764512595837896E-4"/>
    <n v="0"/>
  </r>
  <r>
    <n v="824"/>
    <n v="0"/>
    <x v="123"/>
    <n v="1"/>
    <s v="Hello. How do we ensure and measure consistency of performance from global strategic partners spread across multiple regions? Thanks! #strategicpartners"/>
    <s v="Phil Damerell"/>
    <n v="1819"/>
    <n v="0"/>
    <d v="1899-12-30T09:23:00"/>
    <n v="0"/>
    <x v="6"/>
    <n v="5.4975261132490382E-4"/>
    <n v="0"/>
  </r>
  <r>
    <n v="825"/>
    <n v="2"/>
    <x v="123"/>
    <n v="1"/>
    <s v="How frequently will the strategic partners be reviewed? and have KPIs been defined to ensure consistent performance?"/>
    <s v="Neil Skilton"/>
    <n v="1824"/>
    <n v="0"/>
    <d v="1899-12-30T09:17:00"/>
    <n v="0"/>
    <x v="6"/>
    <n v="1.6447368421052631E-3"/>
    <n v="0"/>
  </r>
  <r>
    <n v="826"/>
    <n v="2"/>
    <x v="123"/>
    <n v="2"/>
    <s v="Strategic Partners:_x000d__x000a_Hello Amy, Hello Manjeet, Can we start establishing business relations with the strategic partners at Area / LOC level? What is the expectation from us please?_x000d__x000a_Thanks"/>
    <s v="Suat Akkan"/>
    <n v="1823"/>
    <n v="0"/>
    <d v="1899-12-30T09:13:00"/>
    <n v="0"/>
    <x v="6"/>
    <n v="2.1941854086670325E-3"/>
    <n v="0"/>
  </r>
  <r>
    <n v="827"/>
    <n v="2"/>
    <x v="123"/>
    <n v="2"/>
    <s v="Que 2 - Strategic partners are already identified and I understand that this is in terms of having GSK own space and speed in delivery. In future will we be in a position to right away place PO's once Business case and funding is available with strategi partners? without TPO's. Or some guideline that these kinds of new projects/work will be straight away PO."/>
    <s v="Ashish Pandey"/>
    <n v="1847"/>
    <n v="0"/>
    <d v="1899-12-30T09:18:00"/>
    <n v="0"/>
    <x v="6"/>
    <n v="2.1656740660530591E-3"/>
    <n v="0"/>
  </r>
  <r>
    <n v="828"/>
    <n v="0"/>
    <x v="123"/>
    <n v="1"/>
    <s v="Another question: how do the staretegic partners support innovation? How do they support our experiments? Is this anything already agreed with them and to what extent?"/>
    <s v="Arkadiusz Nowak"/>
    <n v="1824"/>
    <n v="0"/>
    <d v="1899-12-30T09:11:00"/>
    <n v="0"/>
    <x v="6"/>
    <n v="5.4824561403508769E-4"/>
    <n v="0"/>
  </r>
  <r>
    <n v="829"/>
    <n v="3"/>
    <x v="123"/>
    <m/>
    <s v="Bhavesh KhemaniQuestion : How do we ensure that the stratgic partners will be sensitive towards Price senstitive markets"/>
    <s v="Amy Landucci"/>
    <n v="1913"/>
    <n v="0"/>
    <d v="1899-12-30T09:09:00"/>
    <n v="0"/>
    <x v="6"/>
    <n v="1.5682174594877157E-3"/>
    <n v="0"/>
  </r>
  <r>
    <n v="830"/>
    <n v="0"/>
    <x v="123"/>
    <m/>
    <s v="Praveen Raman 1) How are strategic partnerships different and what are the privileges the partner has over others"/>
    <s v="Amy Landucci"/>
    <n v="1857"/>
    <n v="0"/>
    <d v="1899-12-30T09:10:00"/>
    <n v="0"/>
    <x v="6"/>
    <n v="0"/>
    <n v="0"/>
  </r>
  <r>
    <n v="831"/>
    <n v="0"/>
    <x v="123"/>
    <n v="2"/>
    <s v="Prakash Natarajan Has the message on Strategic Vendors cascaded across Procurement organization in the region and markets? Reason being where we have engaged strategic vendors with global MSA and rate cards we get questions on local procurement involvement and they want to negotiate further"/>
    <s v="Amy Landucci"/>
    <n v="1860"/>
    <n v="0"/>
    <d v="1899-12-30T09:07:00"/>
    <n v="0"/>
    <x v="6"/>
    <n v="1.0752688172043011E-3"/>
    <n v="0"/>
  </r>
  <r>
    <n v="832"/>
    <n v="11"/>
    <x v="140"/>
    <n v="28"/>
    <s v="Please welcome Gabriela Subtil who take on the role of Global Data Service Manager in CH Back Office team from 1-Sep._x000d__x000a_She will lead a team extracting data across the world from multiples systems for Global Risk and Compliance analysis which is an expanding service. She will report into myself._x000d__x000a_Gabriela has many years of experience built up in Supply Chain Finance Data Service_x000d__x000a_We look forward to her joining the team and helping us move this newly formalised service to the next level."/>
    <s v="Ashley Hunter is with Gabriela Subtil."/>
    <n v="1981"/>
    <n v="0"/>
    <d v="1899-12-30T02:20:00"/>
    <n v="0"/>
    <x v="0"/>
    <n v="1.9687026754164564E-2"/>
    <n v="0"/>
  </r>
  <r>
    <n v="833"/>
    <n v="5"/>
    <x v="145"/>
    <n v="38"/>
    <s v="Second round of CH Tech VFQ Coaches are now in place with Amy Geschke, Aygun Gunay and Michael Ramsden. The caliber of this intake underlines CH Tech commitment to an Agile future in Consumer Healthcare._x000d__x000a_Amy and Aygun are in Poznan this week at the VFQ Enterprise Change Practitioners Pathway. Mike will enter the scheme slightly later._x000d__x000a_On emerging from their training they will then be allocated to teams going through Bootstrap. They will continue a supported journey that is 26 weeks in all._x000d__x000a_They join Ntare and Clare who are already in this role._x000d__x000a_Our coaching team in CH Tech is really impressive - I am so please that enormity of the opportunity has been recognised. #chagile #vfq"/>
    <s v="Ashley Hunter is with Clare Thompson and 8 others."/>
    <n v="1952"/>
    <n v="0"/>
    <d v="1899-12-30T18:08:00"/>
    <n v="0"/>
    <x v="1"/>
    <n v="2.2028688524590164E-2"/>
    <n v="4"/>
  </r>
  <r>
    <n v="834"/>
    <n v="2"/>
    <x v="137"/>
    <n v="4"/>
    <s v="During this yearâ€™s strategic annual planning, one thing that became apparent was the lack of visibility/understanding of certain decision making groups and who represents CH Tech (and therefore who to engage/influence/has responsible for bringing forward &amp; approving new initiatives etc) on these decision making groups. Therefore Anca Trandaf &amp; myself have pulled together a list of all the governance boards we understand to be within or impacting CH Tech &amp; who attends them. This is NOT perfect!!! Please do let us know a) if you find this useful (if yes, we are happy to keep it updated) b) if we have anything wrong or missing"/>
    <s v="Gemma Squire uploaded a file."/>
    <n v="1876"/>
    <n v="2"/>
    <d v="1899-12-30T16:09:00"/>
    <n v="0"/>
    <x v="3"/>
    <n v="4.2643923240938165E-3"/>
    <n v="0"/>
  </r>
  <r>
    <n v="835"/>
    <n v="0"/>
    <x v="137"/>
    <n v="2"/>
    <s v="Hello Warren CH Tech colleagues!_x000d__x000a_Please join us for our next Let's Talk happening today in 2515 FMCH 2 at 1pm._x000d__x000a_We want to hear your success stories since attending the CH Tech Conference, any roadblocks you may be facing, as well as see how you have been progressing on your learning and development journey! Hope to see you all there!_x000d__x000a_#letstalk #chtech"/>
    <s v="Renee Smith"/>
    <n v="1857"/>
    <n v="0"/>
    <d v="1899-12-30T16:45:00"/>
    <n v="0"/>
    <x v="3"/>
    <n v="1.0770059235325794E-3"/>
    <n v="0"/>
  </r>
  <r>
    <n v="836"/>
    <n v="4"/>
    <x v="146"/>
    <n v="20"/>
    <s v="Since January 2018 in Italy we launched a new initiative, &quot;TEC Pills&quot;. The main goal is to present new tools to other departments, in order to let them understand how they can simplify their work, in a simple and friendly way._x000d__x000a_We had these sessions once a month, for about 45 minutes. It's been a good success so far, we presented tools like One Drive, One Note, Adobe Sign, Skype Meeting and others, and we surely continue &quot;TEC Pills&quot; after the summer break._x000d__x000a_If someone would like to share further details on this experience, don't hesitate to contact us."/>
    <s v="Saverio La Pietra is with Mario Domenighini and Pier Luigi Cavallari."/>
    <n v="2053"/>
    <n v="0"/>
    <d v="1899-12-30T10:33:00"/>
    <n v="0"/>
    <x v="4"/>
    <n v="1.1690209449585971E-2"/>
    <n v="0"/>
  </r>
  <r>
    <n v="837"/>
    <n v="0"/>
    <x v="137"/>
    <n v="9"/>
    <s v="Excited to be in PoznaÅ„ for first time this week for VFQ training. If any of the Poland team want to chat whilst I am here then please donâ€™t hesitate ."/>
    <s v="Amy Geschke"/>
    <n v="1894"/>
    <n v="0"/>
    <d v="1899-12-30T07:53:00"/>
    <n v="0"/>
    <x v="3"/>
    <n v="4.7518479408658922E-3"/>
    <n v="1"/>
  </r>
  <r>
    <n v="838"/>
    <n v="6"/>
    <x v="145"/>
    <n v="28"/>
    <s v="Hello GSK House colleagues!_x000d__x000a_Let's Talk CH Tech is happening today at 1pm. _x000d__x000a_Come up to CS9 Endeavour to discuss what Inclusion and Diversity means to you. _x000d__x000a_#letstalk #chtech #bethevoice_x000d__x000a_(I will be providing home-baked flapjacks)"/>
    <s v="Qi Pan shared a post."/>
    <n v="2036"/>
    <n v="0"/>
    <d v="1899-12-30T11:27:00"/>
    <n v="0"/>
    <x v="1"/>
    <n v="1.6699410609037329E-2"/>
    <n v="0"/>
  </r>
  <r>
    <n v="839"/>
    <n v="0"/>
    <x v="145"/>
    <n v="19"/>
    <s v="Worth a read..."/>
    <s v="Amy Landucci shared a post."/>
    <n v="2004"/>
    <n v="0"/>
    <d v="1899-12-30T22:19:00"/>
    <n v="0"/>
    <x v="1"/>
    <n v="9.4810379241516973E-3"/>
    <n v="0"/>
  </r>
  <r>
    <n v="840"/>
    <n v="0"/>
    <x v="145"/>
    <n v="9"/>
    <s v="Tech Leadership Team update_x000d__x000a_As the Tech function continues to transform to make sure itâ€™s set to deliver GSKâ€™s Innovation, Performance and Trust priorities in the best possible way, there are some changes to the GSK Tech Leadership team supporting both R&amp;D and Operations."/>
    <s v="Shabna Raja shared a link."/>
    <n v="1895"/>
    <n v="0"/>
    <d v="1899-12-30T14:14:00"/>
    <n v="0"/>
    <x v="1"/>
    <n v="4.7493403693931397E-3"/>
    <n v="0"/>
  </r>
  <r>
    <n v="841"/>
    <n v="0"/>
    <x v="145"/>
    <n v="8"/>
    <s v="At last weekâ€™s CH Tech LT F2F, the LT conducted a mid-year review of plan vâ€™s progress against each of our 8 strategic roadmaps, as per their operating rhythm commitment. Please find attached the slides used for the session &amp; summary of actions (summarised on last slide). Overall, good progress is being made across most of the 8 areas. The team did call out areas where work still needs to be done (we are not perfect!). The power of the conversation was around continuing LT alignment across our 8 roadmaps and that we are focused on delivering on what we say! As a reminder, the master roadmap deck can be found here https://connect.gsk.com/â€¦/CH_Tech_Roadmaps_and_%20Strategicâ€¦_x000d__x000a_&amp; donâ€™t forget to use our animation if you need to explain our direction to new colleagues joining us perhaps (animation also co-located with the master deck)â€¦. Thanks to everyone who helped in the prep for this session @ Russ Taylor, Adam Hurst, Richard Cooke, Neale Russell; Alan Fisher; Sarah Harris; Ram Balasubramaniam ; Amy Carickhoff;"/>
    <s v="Gemma Squire uploaded a file."/>
    <n v="1903"/>
    <n v="0"/>
    <d v="1899-12-30T13:13:00"/>
    <n v="0"/>
    <x v="1"/>
    <n v="4.2038885969521806E-3"/>
    <n v="0"/>
  </r>
  <r>
    <n v="842"/>
    <n v="2"/>
    <x v="140"/>
    <n v="22"/>
    <s v="Chat bot wot?... Ahead of next weekâ€™s TechBurst, Rajvir Madan shares three initiatives in CH Tech that will make things easier in GSK._x000d__x000a_**Get involved: **Upload your video and tell us what you are doing in Tech to makes things easier. #techburst #chattokat._x000d__x000a_TechBurst: Monday 23 July at 1.00pm (BST) #chattokat"/>
    <s v="Amy Landucci shared a post."/>
    <n v="2081"/>
    <n v="0"/>
    <d v="1899-12-30T12:31:00"/>
    <n v="0"/>
    <x v="0"/>
    <n v="1.1532916866890917E-2"/>
    <n v="0"/>
  </r>
  <r>
    <n v="843"/>
    <n v="0"/>
    <x v="145"/>
    <n v="11"/>
    <s v="We are on the hunt in the UK ... https://careers.peopleclick.com/â€¦/â€¦/internal1922/gateway.doâ€¦"/>
    <s v="Ashley Hunter"/>
    <n v="1918"/>
    <n v="0"/>
    <d v="1899-12-30T01:47:00"/>
    <n v="0"/>
    <x v="1"/>
    <n v="5.7351407716371219E-3"/>
    <n v="0"/>
  </r>
  <r>
    <n v="844"/>
    <n v="0"/>
    <x v="140"/>
    <n v="16"/>
    <s v="We did an ICE W19 readiness review last week and here are the 8 key outcomes_x000d__x000a_1) Overall we CERPS and ICE are in a good situation and ready go live in a week._x000d__x000a_2) Data needs more attention prior to go live - teams are working on this already_x000d__x000a_3) Typical failure point after go live is interface failure (due to mostly to data). But users are so busy, they forget to check if anything is blocked. ICE will sit with Super Users every day to make sure they check the integration status and make sure they know what is a data issue or a system issue so that any ticket can be directed quickly to right resolving agency_x000d__x000a_4) During testing Stock reconciliation process is rarely tested (as test systems never have full data). ICE team to sit with Super Users each day to make sure this process happens and actions are taken so no backlog develops._x000d__x000a_5) Super Users to make sure manual processes work through a test with 3rd parties and that no assumptions have been used._x000d__x000a_6) ICE will try to get confirmation with some true external customers that nothing has changed to their interface through integrators (PDFs, EDI messages)_x000d__x000a_7) We saw that with the tax numbering interface that the error messages need to be improved and we have put in plan around that._x000d__x000a_8) We agreed a strong process around ticket management to ensure issues are picked up quickly and directed to correct resolving agency. Big issues to be shared quickly._x000d__x000a_So good luck to the Business, CERPS and ICE teams_x000d__x000a_â€“ we know you have toiled diligently to get us to this point and now the hard work starts"/>
    <s v="Ashley Hunter"/>
    <n v="1935"/>
    <n v="0"/>
    <d v="1899-12-30T20:08:00"/>
    <n v="0"/>
    <x v="0"/>
    <n v="8.2687338501291983E-3"/>
    <n v="0"/>
  </r>
  <r>
    <n v="845"/>
    <n v="2"/>
    <x v="141"/>
    <n v="12"/>
    <s v="Agile FSFA Bootstrap learnings &amp; actions_x000d__x000a_Need to increase business engagement in VFQ for Bootstrap_x000d__x000a_- so current aim is to focus on business directly impacted in 30% focus_x000d__x000a_- for up coming Bootstraps the VFQ Squad will take action to book engagement sessions with business/ product owner prior to the VFQ foundations course (should include team representatives)_x000d__x000a_- we need team to help us target this to right people_x000d__x000a_We know Bootstrap activity requires effort from team for a couple of months - we need to communicate any potential impact to service/ existing commitments to our customers_x000d__x000a_- my VFQ Squad will take action to work with upcoming Bootstrap teams to understand any potential impact and agree appropriate comms prior to Bootstrap_x000d__x000a_- we will need to support team to be doing those comms_x000d__x000a_- clearly we will want to stress the the long term benefit for the temporary disruption_x000d__x000a_Many thanks to Gabi Tysarzik for the quick feedback - which allows us to learn, adapt and improve. I look forward to hearing more_x000d__x000a_I will get a session to communicate to wider CH Tech about Bootstrap just in case they are unaware_x000d__x000a_- any ideas on best approach ?.. Tech Bytes ? WorkPlace video ?_x000d__x000a_#chagile"/>
    <s v="Ashley Hunter is with Gabi Tysarzik."/>
    <n v="2020"/>
    <n v="0"/>
    <d v="1899-12-30T12:48:00"/>
    <n v="0"/>
    <x v="6"/>
    <n v="6.9306930693069308E-3"/>
    <n v="6"/>
  </r>
  <r>
    <n v="846"/>
    <n v="2"/>
    <x v="140"/>
    <n v="4"/>
    <s v="In the Pulse survey you told us you want to see GSK's capability in Digital, Data &amp; Analytics give us a greater competitive advantage. So how are you doing at your Digital Foundations Upskilling? Sprint 1 runs to the end of July - how many lessons have you completed?"/>
    <s v="Kaldip Gill created a poll."/>
    <n v="1930"/>
    <n v="0"/>
    <d v="1899-12-30T16:41:00"/>
    <n v="0"/>
    <x v="0"/>
    <n v="3.1088082901554403E-3"/>
    <n v="0"/>
  </r>
  <r>
    <n v="847"/>
    <n v="0"/>
    <x v="140"/>
    <n v="5"/>
    <s v="Join us tomorrow for our next Tech Bytes session. I will be showing you some tips on OneNote including different ways to assign permissions, using it to manage Agendas and track attendees, tracking changes, etc. For those that have already been using these features I will also be sharing a new add-on that is now available. We will only have the PM session (UK time) which will be recorded and posted. See you then!"/>
    <s v="Cathy Byrne is with Gemma Squire."/>
    <n v="1952"/>
    <n v="0"/>
    <d v="1899-12-30T16:15:00"/>
    <n v="0"/>
    <x v="0"/>
    <n v="2.5614754098360654E-3"/>
    <n v="0"/>
  </r>
  <r>
    <n v="848"/>
    <n v="0"/>
    <x v="140"/>
    <n v="1"/>
    <s v="Ever notice that some of your OneNote Notebook names are bolded while others are not? The bolded ones mean that changes have been made which you haven't read yet. You can either open the notebook to review the new content or you can right click the Notebook name and select &quot;Mark notebook as read&quot;. You will notice the Notebook name is then no longer Bolded. #makingiteasier #techtips"/>
    <s v="Cathy Byrne shared a post."/>
    <n v="1923"/>
    <n v="0"/>
    <d v="1899-12-30T14:16:00"/>
    <n v="0"/>
    <x v="0"/>
    <n v="5.2002080083203334E-4"/>
    <n v="0"/>
  </r>
  <r>
    <n v="849"/>
    <n v="0"/>
    <x v="134"/>
    <n v="7"/>
    <s v="*Your opinions needed*_x000d__x000a_The next Let's Talk session is taking place in a week's time in GSK House. This time, I would like you to suggest topics to discuss._x000d__x000a_Please add your ideas to the poll and vote for your favourite! #letstalk #chtech #democracy #courage_x000d__x000a_You have until EOB Thursday to cast your votes."/>
    <s v="Qi Pan created a poll."/>
    <n v="2026"/>
    <n v="0"/>
    <d v="1899-12-30T13:01:00"/>
    <n v="0"/>
    <x v="1"/>
    <n v="3.4550839091806516E-3"/>
    <n v="0"/>
  </r>
  <r>
    <n v="850"/>
    <n v="5"/>
    <x v="147"/>
    <n v="17"/>
    <s v="Didnâ€™t realise how people are using mouth wash"/>
    <s v="Ashley Hunter shared a link."/>
    <n v="2304"/>
    <n v="0"/>
    <d v="1899-12-30T11:05:00"/>
    <n v="0"/>
    <x v="5"/>
    <n v="9.5486111111111119E-3"/>
    <n v="0"/>
  </r>
  <r>
    <n v="851"/>
    <n v="12"/>
    <x v="148"/>
    <n v="40"/>
    <s v="JDE was meant to be dead - but here we are asking Business and local Tech to prioritise 118 (of 301) issues after a long freeze due to CERPS_x000d__x000a_- we told them about VFQ and guess what happened next? #chagile_x000d__x000a_Paul Hanly (CH Emergn Agent) took the 20+ plus crowd through Value to as a tool to prioritise a back log and thinking of breaking down work for Flow to get Value delivered quickly (we played flip the chip game to demonstrate)_x000d__x000a_The team took the principles to heart. They identified 8 unique items as a place to start_x000d__x000a_- no creating a massive plan for all items nor debating low value items we may never get to_x000d__x000a_Most astonishing part was that answer to many of these high impacting issues were resolvable by sharing practices between markets (little Tech help reqâ€™d)_x000d__x000a_- many others were quÄ±ck wÄ±ns too so we will get Value quickly_x000d__x000a_My learning Ä±s that planning by using Value as a guiding principle works and I have proof the business understand it and can use it._x000d__x000a_Tomorrow we talk about persistent teams, capacity and makÄ±ng prioritisation a monthly actÄ±vÄ±ty"/>
    <s v="Ashley Hunter is with Dilip Thakrar and 2 others."/>
    <n v="2065"/>
    <n v="2"/>
    <d v="1899-12-30T21:15:00"/>
    <n v="0"/>
    <x v="1"/>
    <n v="2.6150121065375304E-2"/>
    <n v="2"/>
  </r>
  <r>
    <n v="852"/>
    <n v="0"/>
    <x v="147"/>
    <n v="4"/>
    <s v="But this is my favourite use of mouthwash"/>
    <s v="Ashley Hunter shared a link."/>
    <n v="1936"/>
    <n v="0"/>
    <d v="1899-12-30T19:22:00"/>
    <n v="0"/>
    <x v="5"/>
    <n v="2.0661157024793389E-3"/>
    <n v="0"/>
  </r>
  <r>
    <n v="853"/>
    <n v="3"/>
    <x v="146"/>
    <n v="4"/>
    <s v="Tech, Iâ€™m looking for help to try LiveTiles, a SharePoint UX tool at GSK as an alternative to improve SharePoint user interface experience._x000d__x000a_Any idea about how to move it forward ?"/>
    <s v="Andre Lemos shared a link."/>
    <n v="2022"/>
    <n v="0"/>
    <d v="1899-12-30T19:26:00"/>
    <n v="0"/>
    <x v="4"/>
    <n v="3.4619188921859545E-3"/>
    <n v="0"/>
  </r>
  <r>
    <n v="854"/>
    <n v="5"/>
    <x v="149"/>
    <n v="10"/>
    <s v="Anyone supporting our websites can appreciate this. So I'm trying to buy a phone and get a free phone for my daughter's birthday, the ad that is live on their website below. When I put the two phones in my cart, I was charged for both phones. Below is my exchange with Verizon customer service._x000d__x000a_Basically they have an offer that hasn't started that is advertised on their website and they can't tell me when it starts. Guess i will have to visit the website everyday to find out if it will eventually work. Laughed so hard explaining this to my husband."/>
    <s v="Amy Carickhoff"/>
    <n v="1982"/>
    <n v="0"/>
    <d v="1899-12-30T02:12:00"/>
    <n v="0"/>
    <x v="2"/>
    <n v="7.5681130171543895E-3"/>
    <n v="0"/>
  </r>
  <r>
    <n v="855"/>
    <n v="0"/>
    <x v="146"/>
    <n v="19"/>
    <s v="Team #TechCanada held a super fun and informative event yesterday updating the business on Wifi autoconnect, MS Exchange, phishing emails and the password portal. It was great to see all Tech teams collaborating and delivering one message, thanks Sameer, Robert and Rimma"/>
    <s v="Yazmin Thomas"/>
    <n v="1961"/>
    <n v="0"/>
    <d v="1899-12-30T19:36:00"/>
    <n v="0"/>
    <x v="4"/>
    <n v="9.6889342172361038E-3"/>
    <n v="0"/>
  </r>
  <r>
    <n v="856"/>
    <n v="0"/>
    <x v="146"/>
    <n v="14"/>
    <s v="Having a very productive conversation with Sprinklr in London about project #Aurora."/>
    <s v="Marko Ivanovic is with Michael Moore and 2 others at St. Paul's Cathedral."/>
    <n v="1978"/>
    <n v="0"/>
    <d v="1899-12-30T11:55:00"/>
    <n v="0"/>
    <x v="4"/>
    <n v="7.0778564206268957E-3"/>
    <n v="0"/>
  </r>
  <r>
    <n v="857"/>
    <n v="2"/>
    <x v="146"/>
    <n v="8"/>
    <s v="The One Device programme continues to progress through CH. Last month, Australia and New Zealand completed their implementations, withdrawing redundant laptops from 51 reps, and Japan also moved the field force to iPad-only operations (40 reps; the laptop removals are in progress)._x000d__x000a_This month, the first wave (of 4) in Italy - 25 reps - made the move (again with laptops handed back) and this week Portugal and Spain completed the field force move to iPad-only operation (75 reps; laptops will be retrieved at the cycle meetings in September). Over 1,760 CH reps in 70 countries around the world are working successfully with one device._x000d__x000a_Congratulations to Moses Rizk and Lawrence Chan (ANZ), Satoshi Ogawa (Japan), Saverio La Pietra and mario Mario Domenighini (Italy) and Esther Alonso (Spain) for much hard work and persistence over many months to achieve this._x000d__x000a_Next up at the end of this month: GB"/>
    <s v="Guy Rickards is feeling positive."/>
    <n v="2027"/>
    <n v="0"/>
    <d v="1899-12-30T16:01:00"/>
    <n v="0"/>
    <x v="4"/>
    <n v="4.9333991119881598E-3"/>
    <n v="0"/>
  </r>
  <r>
    <n v="858"/>
    <n v="0"/>
    <x v="146"/>
    <n v="15"/>
    <s v="VFQ Q&amp;A Clinics now available_x000d__x000a__x000d__x000a_Objective_x000d__x000a_â€¢ Support to those who want to know more about Agile VFQ ways of working _x000d__x000a_â€¢ Provide insights into what is landing, what is not, what does the organisation need more of/less of to support the transformation _x000d__x000a_â€¢ Identify common themes and issues in the organisation _x000d__x000a_â€¢ To get across key messages for practitioners to take back into their organisations _x000d__x000a__x000d__x000a_Dates and times for sessions are_x000d__x000a_Clinic #1 Thurs 19 July 2-3pm UK time_x000d__x000a_Clinic #2 Thurs 2 Aug 8-9am UK time   _x000d__x000a_Clinic #3 Wed 8 Aug 3-4pm UK time_x000d__x000a_Clinic #4 Thurs 23 Aug 8-9am UK time_x000d__x000a_Clinic #5 Wed 29 Aug 3-4pm UK time_x000d__x000a_Clinic #6 Thurs 6 Sept 8-9am UK time_x000d__x000a_Clinic #7 Fri 14 Sept 2-3pm UK time_x000d__x000a__x000d__x000a_Use below link to access the document with the embedded meeting invites (works best from laptop)_x000d__x000a_https://connect.gsk.com/sites/it/Agile-Scrum-Methodology/Documents/Agile%20Transformation%20Clinic%20schedule.docx_x000d__x000a__x000d__x000a_#chagile"/>
    <s v="Ashley Hunter is with Clare Thompson and 7 others."/>
    <n v="1961"/>
    <n v="0"/>
    <d v="1899-12-30T20:47:00"/>
    <n v="0"/>
    <x v="4"/>
    <n v="7.6491585925548191E-3"/>
    <n v="6"/>
  </r>
  <r>
    <n v="859"/>
    <n v="4"/>
    <x v="141"/>
    <n v="20"/>
    <s v="Responding to Amyâ€™s ask to share this example of changing our approach: we had developed a plan to traditionally deploy MDM for Customer Omnichannel Engagement over the next 2 years. As MDM is a very technical and foundational platform, we had build the plan in a very logical, technical sequence of phases, requiring a substantial investment upfront and in future annual running costs. This represents quite a high financial commitment in an area in which the business is still at the beginning of their journey, still building their competency and comprehension (of considering our Data as an Asset). In order to give the possibility to de-risk the approach and to facilitate overall comprehension we have split the plan into feature-based chunks/releases that we can individually test and adapt - and ultimately re-shuffle our investment choices more flexibly depending on the evolving business need (e.g. in the next release letâ€™s rather do a Consumer Data PoC, than this 3rd party data integration for Belgium ). At this stage this is not fully agile, we will have to continue to break value down and work with our SI partners and Business to find a balance between foundational work and experimentation in this space, but the change in approach has already allowed us to get broader buy-in into the overall investment roadmap with our Sponsors."/>
    <s v="Gabi Tysarzik shared a post."/>
    <n v="2125"/>
    <n v="0"/>
    <d v="1899-12-30T20:57:00"/>
    <n v="0"/>
    <x v="6"/>
    <n v="1.1294117647058824E-2"/>
    <n v="1"/>
  </r>
  <r>
    <n v="860"/>
    <n v="0"/>
    <x v="146"/>
    <n v="8"/>
    <s v="The Government of India is aiming to create a trillion dollar economy through Digital India campaign. Government departments are discussing a blueprint for getting there. The document titled â€˜Indiaâ€™s Trillion Dollar Digital Opportunityâ€™ outlines a 30-point implementation module for creating up to $1 trillion of digital revenue by 2022, and $1 trillion of economic value from the digital economy by 2025._x000d__x000a_Very interesting read"/>
    <s v="Raj Khemani uploaded a file."/>
    <n v="1967"/>
    <n v="0"/>
    <d v="1899-12-30T09:52:00"/>
    <n v="0"/>
    <x v="4"/>
    <n v="4.0671072699542451E-3"/>
    <n v="0"/>
  </r>
  <r>
    <n v="861"/>
    <n v="5"/>
    <x v="150"/>
    <n v="21"/>
    <s v="ðŸ“¢ðŸ“¢The Nyon Tech Roadshow will take place in September 18th, 19th and 20th ! ðŸ“¢ðŸ“¢_x000d__x000a_Working together with TechOps, GMS Tech, CH R&amp;D Tech and our local Site Services team to make it happen, and getting inspiration from other sites with Cathy Byrne, Alexey Perfiliev, Tatyana Shabalina and Mohamed Abdeltawab. Thanks for everyone's contribution and to Vitor GraÃ§a for coordinating this._x000d__x000a_More information to come in August !"/>
    <s v="Anne-Sophie Gadoux is in Nyon, Switzerland."/>
    <n v="2012"/>
    <n v="2"/>
    <d v="1899-12-30T11:04:00"/>
    <n v="0"/>
    <x v="4"/>
    <n v="1.3916500994035786E-2"/>
    <n v="0"/>
  </r>
  <r>
    <n v="862"/>
    <n v="0"/>
    <x v="141"/>
    <n v="3"/>
    <s v="FYI"/>
    <s v="Arkadiusz Nowak shared a post."/>
    <n v="1966"/>
    <n v="0"/>
    <d v="1899-12-30T19:50:00"/>
    <n v="0"/>
    <x v="6"/>
    <n v="1.525940996948118E-3"/>
    <n v="0"/>
  </r>
  <r>
    <n v="863"/>
    <n v="0"/>
    <x v="141"/>
    <n v="8"/>
    <s v="The burden of caring about how things work is that you are constantly aware of things that don't. Telltale sign that a UX career might be a good option for you."/>
    <s v="Chance Bliss shared a link."/>
    <n v="1981"/>
    <n v="0"/>
    <d v="1899-12-30T14:45:00"/>
    <n v="0"/>
    <x v="6"/>
    <n v="4.0383644623927309E-3"/>
    <n v="0"/>
  </r>
  <r>
    <n v="864"/>
    <n v="0"/>
    <x v="141"/>
    <n v="5"/>
    <s v="Just like product reviews are essential to eCommerce, real patient stories are key to informing people of their options and providing better healthcare outcomes."/>
    <s v="Chance Bliss shared a link."/>
    <n v="1982"/>
    <n v="0"/>
    <d v="1899-12-30T13:58:00"/>
    <n v="0"/>
    <x v="6"/>
    <n v="2.5227043390514633E-3"/>
    <n v="0"/>
  </r>
  <r>
    <n v="865"/>
    <n v="2"/>
    <x v="150"/>
    <n v="19"/>
    <s v="Orange Store = Perfect Store . Want &quot;flawless commercial execution&quot; and stores become &quot;Orange&quot;?_x000d__x000a_Do you believe days of spending hours to measure &quot;shelf space&quot;, trying to spot &quot;out of stock&quot;, and manually entering data into a notepad/app are in the past? Fancy automation through Image Recognition/AI?_x000d__x000a__x000d__x000a_Good news for your reps / merchandisers!_x000d__x000a_We've just started 2 competitive pilots with 2 vendors in 2 different markets to select a partner for us on retail execution. This is a peek of what we will start using in September in the field in Singapore pilot:_x000d__x000a_https://www.youtube.com/watch?v=pHHVnKKU4fs&amp;t=28s_x000d__x000a_Stay tuned for more news from Singapore and Portugal!"/>
    <s v="Tuba Zincir Zumbulcu is with Nina Tatsiy and 4 others."/>
    <n v="2013"/>
    <n v="0"/>
    <d v="1899-12-30T18:24:00"/>
    <n v="0"/>
    <x v="4"/>
    <n v="1.0432190760059613E-2"/>
    <n v="0"/>
  </r>
  <r>
    <n v="866"/>
    <n v="0"/>
    <x v="134"/>
    <n v="13"/>
    <s v="We had a great opportunity to discuss our Supply Chain Roadmap today at the CH Tech Bytes! Please reach out to any of our team as Marcelo Wittlich, Sumit Garg, David Hanley, and myself would be happy to answer questions or provide more details. Thanks for setting it up, Gemma Squire, and letting us share!"/>
    <s v="Jeff Bosetti uploaded a file."/>
    <n v="1996"/>
    <n v="0"/>
    <d v="1899-12-30T19:21:00"/>
    <n v="0"/>
    <x v="1"/>
    <n v="6.513026052104208E-3"/>
    <n v="0"/>
  </r>
  <r>
    <n v="867"/>
    <n v="2"/>
    <x v="134"/>
    <n v="2"/>
    <s v="https://gsk-workplace.facebook.com/â€¦/26043â€¦/270547877042548/"/>
    <s v="Liz Cowley"/>
    <n v="2032"/>
    <n v="0"/>
    <d v="1899-12-30T19:05:00"/>
    <n v="0"/>
    <x v="1"/>
    <n v="1.968503937007874E-3"/>
    <n v="0"/>
  </r>
  <r>
    <n v="868"/>
    <n v="0"/>
    <x v="141"/>
    <n v="6"/>
    <s v="Did you miss our recent #Funnovation debate on wearable devices?_x000d__x000a_Watch back the debate in your own time here._x000d__x000a_Want to know who is speaking? See our bios attached._x000d__x000a_For our other debates on robotics, blockchain and AI, check out our intranet page - https://connect.gsk.com/sites/it/Pages/Funnovation.aspx"/>
    <s v="Michael Moore is with Qi Pan and 4 others."/>
    <n v="2044"/>
    <n v="5"/>
    <d v="1899-12-30T10:57:00"/>
    <n v="0"/>
    <x v="6"/>
    <n v="5.3816046966731895E-3"/>
    <n v="0"/>
  </r>
  <r>
    <n v="869"/>
    <n v="6"/>
    <x v="151"/>
    <n v="22"/>
    <s v="Day 3 at the CH Tech LT, spending day 3 reviewing CH Tech Talent._x000d__x000a_Have you updated your talent card?"/>
    <s v="Liz Cowley is with Nina Tatsiy and 9 others."/>
    <n v="2131"/>
    <n v="0"/>
    <d v="1899-12-30T17:50:00"/>
    <n v="0"/>
    <x v="3"/>
    <n v="1.313937118723604E-2"/>
    <n v="0"/>
  </r>
  <r>
    <n v="870"/>
    <n v="0"/>
    <x v="141"/>
    <n v="10"/>
    <s v="I really enjoyed our CH Tech Talent Review discussion yesterday! If you still haven't updated your Talent Profile in Workday, here is a short guide how to do it ðŸ˜‰. Also, please remember to keep your Development Plan up to date as it automatically feeds into your Talent Profile._x000d__x000a_We're using Talent Cards on the daily basis - in recruitment processes, Talent Reviews and Regional Talent Boards or in making introductions across different Tech BUs, so it's really worthwhile to keep them up to date!"/>
    <s v="Agnieszka Surowicz uploaded a file."/>
    <n v="2019"/>
    <n v="0"/>
    <d v="1899-12-30T06:43:00"/>
    <n v="0"/>
    <x v="6"/>
    <n v="4.9529470034670627E-3"/>
    <n v="0"/>
  </r>
  <r>
    <n v="871"/>
    <n v="0"/>
    <x v="151"/>
    <n v="11"/>
    <s v="Within 8 weeks, we have been able to build and deploy a working mobile app for the Mobile App Factory project. _x000d__x000a__x000d__x000a_These are the initial components and containers that can be reused and  restyled for any GSK mobile app project (iOS &amp; Android). This is  just the result from Sprint 1!_x000d__x000a__x000d__x000a_Here is video capture from my iPhone._x000d__x000a_â€” with Ram Balasubramaniam and 2 others. "/>
    <s v="Nancy DelRe shared a post."/>
    <n v="2009"/>
    <n v="0"/>
    <d v="1899-12-30T21:43:00"/>
    <n v="0"/>
    <x v="3"/>
    <n v="5.4753608760577405E-3"/>
    <n v="0"/>
  </r>
  <r>
    <n v="872"/>
    <n v="19"/>
    <x v="142"/>
    <n v="47"/>
    <s v="I am pleased to announce that Janet Hutton has been appointed Director â€“ Product Manager â€“ Commercial Data &amp; Analytics within the Digital, Data/Analytics and Innovation CH Tech team, effective August 1st, 2018_x000d__x000a_Janet comes to us from L'Oreal where she was responsible for managing a team of business analysts within the Business Intelligence group. With her team she designed and supported analytical systems for sales, marketing, finance and operations using the Microsoft BI stack. Janet is known for her business expertise in the consumer goods industry and her ability to work with complex datasets. Prior to L'Oreal, Janet was at Johnson &amp; Johnson Consumer Products Company where she was a finance business process lead, implementing SAP financials. Before joining the SAP team she was in a variety of sales and financial reporting roles as well as working as a demand forecaster. Janet resides in Hillsborough, NJ with her husband and two children. In her spare time she loves to travel and she volunteers with the Navy League of the United States. Janet holds a BS of Business Administration from Capella University._x000d__x000a_In her role, Janet will help gather and prioritize requirements and the roadmap for the Commercial Data / Analytics platform that GSK by working closely with Commercial, CDO (I&amp;A) and R&amp;D teams and technology development partners to ensure analytic reporting and customer satisfaction goals are met. Janet responsible for ensuring that the delivered BI platform and tools are fit for meeting commercial business requirements and assisting business execution. She will be responsible for providing design solutions that enhance the data &amp; analytics projects that the team engage with, as well as balancing user needs against business goals and technology capabilities._x000d__x000a_I am thrilled that Janet is joining the team and will be based in Warren, her BI and experience with J&amp;J and Lâ€™Oreal will be a very welcome addition to the team and will allow the Tech organization to play a significant role in this space going forward."/>
    <s v="Rajvir Madan"/>
    <n v="2076"/>
    <n v="0"/>
    <d v="1899-12-30T10:44:00"/>
    <n v="0"/>
    <x v="0"/>
    <n v="3.1791907514450865E-2"/>
    <n v="0"/>
  </r>
  <r>
    <n v="873"/>
    <n v="4"/>
    <x v="142"/>
    <n v="19"/>
    <s v="Following on from VFQ Foundations and Team orientation, the FirstSFA team have successfully closed out Week 2 on VFQ journey._x000d__x000a_Working in this short time has seen a lot of experiments and improvement ideas discussed. One of the biggies tackled successfully saw the team review the way work flows.  They started by visualizing, and walking through step by step.  They have collectively agreed v1 of the improved work flow, a huge task itself for a team comprising of 3 separate functions._x000d__x000a_Any successful transformation is all about mind change â€“ changing from a control driven mindset, to that of discovery and experimentation._x000d__x000a_Most often this is the hardest part for any team, and one of the obstacles that makes this hard is a resistance and lack of engagement/willingness to change.   However, I have to say, the team has an awesome level of enthusiasm to make this change a success despite all the daily work pressure.  _x000d__x000a_So, very well done team! I thoroughly enjoy working with you and looking forward to the weeks to come._x000d__x000a_Ariuna Enkhbat - Emergn Coach_x000d__x000a_Adam Fryzka, Agnieszka Nazarenko-Szalkowska, Alejandro Valdivia, Andreas Mooslehner, Bartosz MikoÅ‚ajczak, Ewa Pecherska, Gabi Tysarzik, Hubert Dera, Jakub Rozwadowski_x000d__x000a_JarosÅ‚aw Primka,Joanna Kowalska,Karol Milewski,_x000d__x000a_Krzysztof Nowicki,Lukasz Zablocki,Malgorzata Kubacka,_x000d__x000a_Piotr Skitek,Seema Shah,Wojciech Konstanty,Chris Bairstow,_x000d__x000a_Juan Manuel Jimeno-Sanchez,Simon Hanley,Chinmaya Mishra,Przemyslaw Szczepanski_x000d__x000a_#chagile #vfq #FirstSFA"/>
    <s v="Ntare Ogun"/>
    <n v="2011"/>
    <n v="0"/>
    <d v="1899-12-30T12:27:00"/>
    <n v="0"/>
    <x v="0"/>
    <n v="1.1437095972153158E-2"/>
    <n v="3"/>
  </r>
  <r>
    <n v="874"/>
    <n v="0"/>
    <x v="151"/>
    <n v="9"/>
    <s v="Workplace Wonderland! ðŸ˜Š_x000d__x000a_Are you ready for new changes in comms across CH Tech!_x000d__x000a_GSK news has now been phased out and the way we communicate is changing!_x000d__x000a_Going forward all business area news articles that were previously in the GSK newsletter will now need to be added in Workplace._x000d__x000a_This can be on: _x000d__x000a_ ðŸ™‹â€â™‚ï¸ðŸ™‹â€â™€ï¸New joiners_x000d__x000a_ðŸ™ï¸ðŸŒ New ways of working_x000d__x000a_ðŸŽ–ï¸ðŸ† Achivements_x000d__x000a_ðŸ“ŠðŸ“‹ Anything work related_x000d__x000a_ðŸ¤£ðŸ˜› Fun and exiciting news_x000d__x000a__x000d__x000a_GSK connect will also be phased out and all GSK news will be transferring to Workplace. _x000d__x000a_I am attaching a guide from Consumer Comms which may help you utilise Workplace more._x000d__x000a_Happy posting on Workplace, its the new place to be and share your comms! ðŸ¤©"/>
    <s v="Shabna Raja uploaded a file."/>
    <n v="1992"/>
    <n v="0"/>
    <d v="1899-12-30T16:48:00"/>
    <n v="0"/>
    <x v="3"/>
    <n v="4.5180722891566263E-3"/>
    <n v="0"/>
  </r>
  <r>
    <n v="875"/>
    <n v="2"/>
    <x v="151"/>
    <n v="6"/>
    <s v="CH Tech Warren â€“ Our next Letâ€™s Talk is scheduled for next Wednesday, July 25th at 1pm. Itâ€™s been a few months since our CH Tech conference and weâ€™d love for you to share your success stories, discuss any roadblocks you may be facing, as well as see how you have been progressing on your learning and development journey! Hope to see you all there!"/>
    <s v="Renee Smith"/>
    <n v="2063"/>
    <n v="0"/>
    <d v="1899-12-30T13:58:00"/>
    <n v="0"/>
    <x v="3"/>
    <n v="3.8778477944740671E-3"/>
    <n v="0"/>
  </r>
  <r>
    <n v="876"/>
    <n v="0"/>
    <x v="151"/>
    <n v="13"/>
    <s v="CLT meet is happening in Singapore this week. I was invited for an informal lunch with CLT members today . It was nice to catch up one on one with each of the CLT members. Just sharing some quick relevant notesâ€¦_x000d__x000a_Marc S_x000d__x000a_He was very appreciative of some of the great work that has happened in APAC. He was very happy about the Digital Acceleration workshop held in Singapore and had positive messages about it. He also mentioned that Filippo is happy and very supportive as well. Quickly talked to him on some the work we are doing. He wanted a honest opinion on what I felt since I presented to him in Feb 2017 on the Digital gaps. I mentioned about all the positive stuff and speed at which things are moving compared to the previous years. I called out two specific areas for support a) Current gaps in market ADLs and b) Regional business resource in terms of Digital Analytics. He talked about some of the challenges he is facing across markets in terms of getting competent resource for ADL role. This is on top of his agenda. On the Digital Analytics he said there will be more focus and support from business side. In particular for APAC two additional business resources should be coming through shortly. One will be for China and the other one for markets other than China. This sounds positive_x000d__x000a_Laura B_x000d__x000a_Very interesting conversation and was keen to understand details of the various initiatives. Very open to hear about product feedback on Panadol / Voltaren. Open to new innovations like Ayurveda and Pain heat therapy. Project Monolith (AI initiative with ANZ) - she was keen to understand the details. Talked to her the support needed both from an overall copy approval process and resourcing. She was quiet keen to fast track the programme with ANZ and will be enlisting appropriate support from management as well. Great to see her passion and strong support for the innovation project._x000d__x000a_Carlton_x000d__x000a_Highly supportive of the acceleration of DAM across APAC. He emphasised the importance of reuse of contents and digital assets. Keen to see us drive content efficiency. Also, was very keen on Project Monolith and other innovation projects_x000d__x000a_Good conversation with other CLT members as well. Overall, I can feel the passion from all the CLT members to execute more, drive growth and make a difference. I was pleased to have this opportunity!"/>
    <s v="Prakash Natarajan"/>
    <n v="2008"/>
    <n v="0"/>
    <d v="1899-12-30T12:13:00"/>
    <n v="0"/>
    <x v="3"/>
    <n v="6.4741035856573708E-3"/>
    <n v="0"/>
  </r>
  <r>
    <n v="877"/>
    <n v="3"/>
    <x v="134"/>
    <n v="10"/>
    <s v="Thank you to David, Marcelo, Sumit &amp; Alberto for doing this week's Tech Bytes on the Supply Chain Roadmap. Slides &amp; Recording attached."/>
    <s v="Gemma Squire is with Marcelo Wittlich and 3 others."/>
    <n v="2013"/>
    <n v="0"/>
    <d v="1899-12-30T15:37:00"/>
    <n v="145"/>
    <x v="1"/>
    <n v="6.4580228514654744E-3"/>
    <n v="0"/>
  </r>
  <r>
    <n v="878"/>
    <n v="0"/>
    <x v="134"/>
    <n v="6"/>
    <s v="A little bit of background in Workplace..."/>
    <s v="Kelly Ellis shared a post."/>
    <n v="1985"/>
    <n v="0"/>
    <d v="1899-12-30T22:01:00"/>
    <n v="0"/>
    <x v="1"/>
    <n v="3.0226700251889168E-3"/>
    <n v="0"/>
  </r>
  <r>
    <n v="879"/>
    <n v="0"/>
    <x v="134"/>
    <n v="20"/>
    <s v="Many in CH Tech are aware of the Exchange / Outlook migration project that has begun and will likely continue into October.  Over the past few weeks, I have had quite a few questions asking for the reasons for the change; why use the Outlook app? Why stop using iOS Mail and Calendar?      Soâ€¦ aside from adding improved security with PING ID, we get:  _x000d__x000a_On the desktop -  Will allow use of â€œmodern attachmentsâ€.   Modern attachments are shortcuts to files on your OneDrive, so you can avoid having to attach physical files.  Plus, Outlook will automatically grant permissions to your recipients.    _x000d__x000a_â€¢ You keep one version of a file, and people can view / edit in one place _x000d__x000a_â€¢ No more sending large files via email _x000d__x000a_â€¢ Easy permissions management _x000d__x000a_â€¢ Also works when attaching a file on the mobile Outlook app  _x000d__x000a_On Mobile Device -  We will use Microsoftâ€™s Outlook app that will: _x000d__x000a_â€¢ Enables scheduling of Skype Meetings  _x000d__x000a_â€¢ You can see free / busy time  _x000d__x000a_â€¢ Integrates with OneDrive for Business and the other Microsoft mobile applications _x000d__x000a_â€¢ Mail, calendar, contacts and files in one app"/>
    <s v="James Harrill"/>
    <n v="2002"/>
    <n v="0"/>
    <d v="1899-12-30T21:02:00"/>
    <n v="0"/>
    <x v="1"/>
    <n v="9.99000999000999E-3"/>
    <n v="0"/>
  </r>
  <r>
    <n v="880"/>
    <n v="3"/>
    <x v="142"/>
    <n v="14"/>
    <s v="Guess What? The Service Gateway is now accessible from your mobile devices! How cool is that! It also includes Tech Service Alerts so you can check if you are being impacted by an outage. When accessing the site you will be required to use PingID for authentication. Please review the help article for further details. #makingiteasier_x000d__x000a_Don't forget to bookmark the URL on your mobile device for ease of access: https://swhuk.gsk.com/servicegateway/#/_x000d__x000a_External Service Gateway Help article: https://cbshelp.gsk.com/â€¦/Using-Service-Gateway-10_31_117_3â€¦"/>
    <s v="Cathy Byrne shared a post."/>
    <n v="2007"/>
    <n v="0"/>
    <d v="1899-12-30T14:07:00"/>
    <n v="0"/>
    <x v="0"/>
    <n v="8.4703537618335822E-3"/>
    <n v="0"/>
  </r>
  <r>
    <n v="881"/>
    <n v="0"/>
    <x v="142"/>
    <n v="5"/>
    <s v="Hi Everyone, I has just joint. Fantastic tool!"/>
    <s v="Leonardo Miranda"/>
    <n v="1994"/>
    <n v="0"/>
    <d v="1899-12-30T14:17:00"/>
    <n v="0"/>
    <x v="0"/>
    <n v="2.5075225677031092E-3"/>
    <n v="0"/>
  </r>
  <r>
    <n v="882"/>
    <n v="0"/>
    <x v="142"/>
    <n v="5"/>
    <s v="https://mobile.twitter.com/â€¦/stâ€¦/1018254064302346240/video/1_x000d__x000a_Very inspirational video on teamwork!_x000d__x000a_Fresh out of the worldcup!"/>
    <s v="Rajvir Madan shared a link."/>
    <n v="2000"/>
    <n v="0"/>
    <d v="1899-12-30T14:00:00"/>
    <n v="0"/>
    <x v="0"/>
    <n v="2.5000000000000001E-3"/>
    <n v="0"/>
  </r>
  <r>
    <n v="883"/>
    <n v="2"/>
    <x v="150"/>
    <n v="20"/>
    <s v="I came across an article today from VFQ regarding the company that makes the successful WD-40 product. It made me take note that we are in a great place right now here in CH Tech. They say the secret is to live by your values, encourage learning and see mistakes as educational moments. So cool to see we are already doing that here in GSK. Letâ€™s keep it up. Take advantage of the training that is being offered to you (hint hint â€“ start taking those digital trainings), look for other training that inspires you, turn any mistake you have made into a teaching moment and as always, letâ€™s continue to live our values._x000d__x000a_Did you know the number 40 from WD-40 is due to the 40 attempts before they got the product right? So awesome!"/>
    <s v="Cathy Byrne shared a link."/>
    <n v="2010"/>
    <n v="0"/>
    <d v="1899-12-30T13:46:00"/>
    <n v="0"/>
    <x v="4"/>
    <n v="1.0945273631840797E-2"/>
    <n v="1"/>
  </r>
  <r>
    <n v="884"/>
    <n v="2"/>
    <x v="152"/>
    <n v="19"/>
    <s v="Project milestone we love: celebrating ðŸ˜"/>
    <s v="Saverio La Pietra is with Mario Domenighini and Pier Luigi Cavallari."/>
    <n v="2027"/>
    <n v="0"/>
    <d v="1899-12-30T20:05:00"/>
    <n v="0"/>
    <x v="5"/>
    <n v="1.0360138135175136E-2"/>
    <n v="0"/>
  </r>
  <r>
    <n v="885"/>
    <n v="0"/>
    <x v="142"/>
    <n v="3"/>
    <s v="Experimenting with AI in the 5 Pâ€™s Framework is a good use case for digital marketing across multiple channels... please post your Pâ€™ s that you will pick up to solve in the next year and why.. the only reason I ask this is because itâ€™s a journey and canâ€™t solve for all.."/>
    <s v="Nakul Vyas is feeling positive."/>
    <n v="2003"/>
    <n v="0"/>
    <d v="1899-12-30T12:36:00"/>
    <n v="0"/>
    <x v="0"/>
    <n v="1.4977533699450823E-3"/>
    <n v="0"/>
  </r>
  <r>
    <n v="886"/>
    <n v="4"/>
    <x v="153"/>
    <n v="18"/>
    <s v="Today the JDE team deployed enhancements for the India Cx users. We moved to Agile ways of working and this is the second Sprint that we've deployed. From Sprint 1 to Sprint 2 we are already seeing learnings, improvements! We are now starting sprint 3 on Monday with Hok as Scrum Master! Thanks for your hard work team!"/>
    <s v="James Masters is with Nidhi Sharma Nag and 5 others."/>
    <n v="2017"/>
    <n v="2"/>
    <d v="1899-12-30T17:45:00"/>
    <n v="0"/>
    <x v="6"/>
    <n v="1.1898859692612791E-2"/>
    <n v="1"/>
  </r>
  <r>
    <n v="887"/>
    <n v="6"/>
    <x v="150"/>
    <n v="24"/>
    <s v="Brilliant !!!"/>
    <s v="Andre Lemos shared a post."/>
    <n v="2018"/>
    <n v="0"/>
    <d v="1899-12-30T14:46:00"/>
    <n v="0"/>
    <x v="4"/>
    <n v="1.4866204162537165E-2"/>
    <n v="0"/>
  </r>
  <r>
    <n v="888"/>
    <n v="8"/>
    <x v="154"/>
    <n v="13"/>
    <s v="Calling all GSK Techies!!_x000d__x000a_Auditions for Techx Talks are open until Friday, July 20th!_x000d__x000a_We want to celebrate your ideas, your courage and your creative spirit. Techx Talks is the perfect opportunity to redefine the culture of innovation at GSK and we need your help! Join us on July 25th to hear from the finalists!_x000d__x000a_Submit your 2 minute audition here:_x000d__x000a_https://connect.gsk.com/sites/it/CHIT/Pages/TECHxTalks.aspx_x000d__x000a_Contact Mason McClanahan with any questions!"/>
    <s v="Mason McClanahan is with Ram Balasubramaniam and Rajvir Madan."/>
    <n v="2021"/>
    <n v="0"/>
    <d v="1899-12-30T21:39:00"/>
    <n v="0"/>
    <x v="0"/>
    <n v="1.0390895596239486E-2"/>
    <n v="0"/>
  </r>
  <r>
    <n v="889"/>
    <n v="2"/>
    <x v="150"/>
    <n v="8"/>
    <s v="Here is some feedback from a recent AAR with one of our Denture Care 'DAM Champions'. Within the DIG Programme we regularly undertake after action reviews as it helps us learn and improve. This partucular AAR was conducted after our recent Wave 1 Go-Live. It shows we're doing a lot right, but we're not perfect - improvements are already being baked in for future wave deployments. _x000d__x000a__x000d__x000a_Were you adequately made aware of Streamline, the benefits, and what it meant for you?_x000d__x000a_Yes, the communication on the product itself (i.e. what it is, how it differs to zonza and how we plan to roll it out to markets) was very clear. There is nothing that stands out as missing from communication however it would have been good to see the product live ahead of some communications, especially the comms around asset migration. If we had seen the product ahead of these conversation, we would be better placed to visualise and contextualise the asks of us._x000d__x000a__x000d__x000a_What was good about the comms you receive on Streamline?_x000d__x000a_It was well paced, consistent and user friendly â€“ descriptions of the system were clear and easy to understand. It would be easy to overcomplicate comms but the team avoided this pitfall._x000d__x000a__x000d__x000a_What, if anything, could the Streamline team do differently to better communicate in future roll outs?_x000d__x000a_Overall, it was very good but there was a bit of confusion around responsibilities â€“ champions were highlighted as a brands point of contact but it was a little unclear what this meant. For instance, in regards to asset migration, Champions understood that they needed to collate assets and steer migration but the help they had from champions and the product team was a bit of a (welcome) surprise._x000d__x000a__x000d__x000a_Did the Streamline training provide you with adequate understanding of how to use the system, and give you the confidence that you had the skills to operate the system in your day to day work?_x000d__x000a_Training was really good â€“ we left training feeling streamline is intuitive and easy to use. It was really good to have a demo element and a chance to try it ourselves. S&amp;R training in particular was great, however training on validation could have been more precise. Some users were left confused in terms of exactly what they were mean to do. Perhaps showing examples of what is right and wrong migration would be helpful?_x000d__x000a__x000d__x000a_Is there anything you think the Streamline training team should do differently in the future?_x000d__x000a_As above, it would also be good to speak to an agency to get their perspective too._x000d__x000a__x000d__x000a_Whilst using Streamline have you found elements of the tool confusing as to their meaning and/or function?_x000d__x000a_From market perspective, Streamline is very easy to use â€“ search for instance is very intuitive and akin to google which is great. There is room for improvement, weâ€™ve had some issues with tagging and titling assets as these currently lack uniformity but weâ€™re already taking steps to address this. Folder organisation is another area for improvement, but this is already being addressed._x000d__x000a__x000d__x000a_Which elements of the tool do you think are working well? Which elements are an improvement on previous ways of working?_x000d__x000a_Search &amp; Retrieve functionality (e.g. search share &amp; download) is great, very intuitive.Also really like the ability to save preferences and searches._x000d__x000a__x000d__x000a_Have you been able to find all the functions you would expect to find?_x000d__x000a_It would be great to have an index of assets for each brand or a brand specific landing page._x000d__x000a__x000d__x000a_Did you find the asset migration process clear and did you feel adequately supported in this activity?_x000d__x000a_A lot has already been said about frustrations with asset migration but the best part of the process was that we were always supported. Even if we werenâ€™t seeing eye to eye on deadlines, there was always good support._x000d__x000a__x000d__x000a_In terms of asset migration, is there anything we could do differently?_x000d__x000a_Keep roles and responsibilities clear from the get go.It would be good to have more regular check-ins e.g. perhaps we would have spotted the issues with Grey earlier if this had happened. Validation was a little confusing, I found it hard to understand the terminology around this._x000d__x000a__x000d__x000a_Any Other Feedback?_x000d__x000a_Weâ€™re always learning as we go, some more than others, but we have been able to do it so far as you have all been very responsive to our questions. As a project team thatâ€™s what weâ€™re looking for. Itâ€™s great to have that constant support and know your listening to us._x000d__x000a_Moving forward now that weâ€™re live, it would be good to know who the single point of contact is in the Digital Operations Team. It would also be good to get visibility on the plan for rolling out to further markets as well as the decommissioning of Zonza in December. We want to archive non-streamline assets as a record so need clarity on when the decommissioning is happening."/>
    <s v="Richard Cooke is with Alice Wrenshall and 2 others."/>
    <n v="2005"/>
    <n v="0"/>
    <d v="1899-12-30T13:39:00"/>
    <n v="0"/>
    <x v="4"/>
    <n v="4.9875311720698253E-3"/>
    <n v="0"/>
  </r>
  <r>
    <n v="890"/>
    <n v="0"/>
    <x v="150"/>
    <n v="10"/>
    <s v="Appropriate for Friday the 13th ðŸ’€â˜ ï¸ðŸ‘»ðŸ‘½ðŸ¤–"/>
    <s v="Shrihari Kulkarni shared a post."/>
    <n v="2006"/>
    <n v="0"/>
    <d v="1899-12-30T20:05:00"/>
    <n v="0"/>
    <x v="4"/>
    <n v="4.9850448654037887E-3"/>
    <n v="0"/>
  </r>
  <r>
    <n v="891"/>
    <n v="6"/>
    <x v="150"/>
    <n v="14"/>
    <s v="Thank you Amy Landucci and Tobias Hestler for the new Capital Process for 2019 - my personal #1 item on my &quot;making things easier&quot;-wishlist fulfilled! it is christmas already?!?!"/>
    <s v="Gabi Tysarzik"/>
    <n v="2026"/>
    <n v="0"/>
    <d v="1899-12-30T07:55:00"/>
    <n v="0"/>
    <x v="4"/>
    <n v="9.8716683119447184E-3"/>
    <n v="0"/>
  </r>
  <r>
    <n v="892"/>
    <n v="0"/>
    <x v="150"/>
    <n v="4"/>
    <s v="Shane Thornton posted this in the CH Tech RD group, but here is the actual presentation. It went well and a few other attendees wanted to discuss the topic afterwards. Many of those people are Documentum veterans so they're a tough group to impress!_x000d__x000a_https://gsk-workplace.facebook.com/â€¦/permaâ€¦/494942660949377/"/>
    <s v="Michael Ramsden uploaded a file."/>
    <n v="2006"/>
    <n v="0"/>
    <d v="1899-12-30T13:26:00"/>
    <n v="0"/>
    <x v="4"/>
    <n v="1.9940179461615153E-3"/>
    <n v="0"/>
  </r>
  <r>
    <n v="893"/>
    <n v="17"/>
    <x v="155"/>
    <n v="9"/>
    <s v="Hello all, when do we swtich from Yammer to here?"/>
    <s v="Neale Russell"/>
    <n v="2024"/>
    <n v="0"/>
    <d v="1899-12-30T08:01:00"/>
    <n v="0"/>
    <x v="6"/>
    <n v="1.2845849802371542E-2"/>
    <n v="0"/>
  </r>
  <r>
    <n v="894"/>
    <n v="0"/>
    <x v="153"/>
    <n v="10"/>
    <s v="How to design buttons. It's all about the details."/>
    <s v="Chance Bliss shared a link."/>
    <n v="2010"/>
    <n v="0"/>
    <d v="1899-12-30T19:27:00"/>
    <n v="0"/>
    <x v="6"/>
    <n v="4.9751243781094526E-3"/>
    <n v="0"/>
  </r>
  <r>
    <n v="895"/>
    <n v="0"/>
    <x v="153"/>
    <n v="6"/>
    <s v="Clever Machines - Amazon is now taking the learnings from Wareouse to its corporate offices.. a clear lesson to test ,learn and scale."/>
    <s v="Nakul Vyas shared a link."/>
    <n v="2010"/>
    <n v="0"/>
    <d v="1899-12-30T15:41:00"/>
    <n v="0"/>
    <x v="6"/>
    <n v="2.9850746268656717E-3"/>
    <n v="0"/>
  </r>
  <r>
    <n v="896"/>
    <n v="7"/>
    <x v="148"/>
    <n v="23"/>
    <s v="Thank you all for joining our Funnovation debate today, in person and online! Weâ€™ll be posting the debate video on demand in the coming days. Evie Gray"/>
    <s v="Michael Moore is with Qi Pan and Amy Landucci."/>
    <n v="2029"/>
    <n v="0"/>
    <d v="1899-12-30T20:55:00"/>
    <n v="0"/>
    <x v="1"/>
    <n v="1.4785608674223755E-2"/>
    <n v="0"/>
  </r>
  <r>
    <n v="897"/>
    <n v="7"/>
    <x v="144"/>
    <n v="22"/>
    <s v="I am very excited to welcome Ying Long as Digital Data Analytics and Innovation Delivery Lead, CH Greater China within the Digital, Data/Analytics and Innovation Consumer Healthcare team based in GSK Shanghai from 11th July 2018. She brings with her a strong background across various disciplines of business partnering, business intelligence, and project manager expertise for commercials (sales &amp; marketing) domain._x000d__x000a_Prior to GSK, Ying started her career in P&amp;G China. She led the business analysis in China modern retail channel, product design of a digitalization initiative(Store Execution Apps) and its global adoption and project management to enable omni channel experience of China Olay consumers._x000d__x000a_After 11 years in P&amp;G, she joined Ford Motor Company China as the IT Manager of digital CRM. She transformed the existing business-IT partnership with more leadership and innovation from IT. She led Ford wechat capability start up to enable multi brand accounts management, one single customer profile, and digital .Please join me in congratulating Ying and welcoming her to our team."/>
    <s v="Prakash Natarajan"/>
    <n v="2036"/>
    <n v="0"/>
    <d v="1899-12-30T13:31:00"/>
    <n v="0"/>
    <x v="3"/>
    <n v="1.4243614931237721E-2"/>
    <n v="0"/>
  </r>
  <r>
    <n v="898"/>
    <n v="0"/>
    <x v="153"/>
    <n v="17"/>
    <s v="Hear Marc Speichert explain our digital program at the SLT Townhall in Munich"/>
    <s v="Amy Landucci"/>
    <n v="2028"/>
    <n v="0"/>
    <d v="1899-12-30T15:27:00"/>
    <n v="139"/>
    <x v="6"/>
    <n v="8.3826429980276129E-3"/>
    <n v="0"/>
  </r>
  <r>
    <n v="899"/>
    <n v="0"/>
    <x v="153"/>
    <n v="8"/>
    <s v="https://www.cio.com/â€¦/digital-tranâ€¦/what-is-digital-20.htmlâ€¦"/>
    <s v="Rajvir Madan shared a link."/>
    <n v="2017"/>
    <n v="0"/>
    <d v="1899-12-30T14:18:00"/>
    <n v="0"/>
    <x v="6"/>
    <n v="3.9662865642042635E-3"/>
    <n v="0"/>
  </r>
  <r>
    <n v="900"/>
    <n v="0"/>
    <x v="153"/>
    <n v="21"/>
    <s v="Yesterday JDE proposal STP created by team in Turkey event and agreed (see pic)_x000d__x000a_- put in place a persistent Agile team funded annually (deals with about 40% of back log)_x000d__x000a_- business to identify a Product Owner_x000d__x000a_- identify super users in markets who will get specific education from JDE team_x000d__x000a_- start regular Community of Practice to enable sharing best practice and to facilitate monthly value based decision making of what Agile team work on. #chagile_x000d__x000a_Today we shared proposal with regional FDs (Emin Rx &amp; Arda Cx) - they are supportive. Next socialise with impacted FDs. Plan is to present to Simon Hodge 2nd week Aug (help with funding?)_x000d__x000a_We also have to follow up on remaining demand buckets of GxP, complex projects and some complex end to end processes across multiple platforms that will need joint swat teams to solve_x000d__x000a_Event exceeded my expectations thanks to the excellent participation and open minds"/>
    <s v="Ashley Hunter"/>
    <n v="2025"/>
    <n v="0"/>
    <d v="1899-12-30T10:50:00"/>
    <n v="0"/>
    <x v="6"/>
    <n v="1.037037037037037E-2"/>
    <n v="3"/>
  </r>
  <r>
    <n v="901"/>
    <n v="2"/>
    <x v="144"/>
    <n v="21"/>
    <s v="I am very excited and proud of how quickly we moved as a CH Tech team to workplace. Please make sure you load your photo"/>
    <s v="Amy Landucci"/>
    <n v="2025"/>
    <n v="0"/>
    <d v="1899-12-30T16:23:00"/>
    <n v="0"/>
    <x v="3"/>
    <n v="1.1358024691358024E-2"/>
    <n v="0"/>
  </r>
  <r>
    <n v="902"/>
    <n v="5"/>
    <x v="148"/>
    <n v="7"/>
    <s v="Cathy Byrne you asked the following question on Yammer...I am moving it to workplace to answer_x000d__x000a_Amy Landucci it's been a year since you joined us (time flies when you are having fun!), in terms of what you planned to achieve in your first year, are you happy with the results? Anything you wish would have turned out differently?"/>
    <s v="Amy Landucci is with Cathy Byrne."/>
    <n v="2036"/>
    <n v="0"/>
    <d v="1899-12-30T13:05:00"/>
    <n v="0"/>
    <x v="1"/>
    <n v="5.893909626719057E-3"/>
    <n v="0"/>
  </r>
  <r>
    <n v="903"/>
    <n v="0"/>
    <x v="144"/>
    <n v="4"/>
    <s v=" Thank you for joining us at yesterday's Funnovation #4 Debate! _x000d__x000a_The experts argued their sides brilliantly and shed light on a topic which is undoubtedly going to become more and more prominent in healthcare over the coming years. _x000d__x000a_So that the Funnovation team can keep improving the debates please take a couple of minutes to fill out the following survey and let us know your thoughts:  https://pigeonhole.at/FUNNOVATION _x000d__x000a_Qi Pan Michael Moore_x000d__x000a_#funnovation"/>
    <s v="Evie Gray shared a link."/>
    <n v="2008"/>
    <n v="0"/>
    <d v="1899-12-30T11:05:00"/>
    <n v="0"/>
    <x v="3"/>
    <n v="1.9920318725099601E-3"/>
    <n v="0"/>
  </r>
  <r>
    <n v="904"/>
    <n v="4"/>
    <x v="148"/>
    <n v="14"/>
    <s v="Hi Everyone! Please make sure you make the time to start your upskilling programme with General Assembly, there are still 145 of you who haven't completed your first module. Each module is only 20mins and you should be aiming to complete one a week. Please let me know if you have any questions."/>
    <s v="Clare Thompson is with Kaldip Gill and Rajvir Madan."/>
    <n v="2018"/>
    <n v="0"/>
    <d v="1899-12-30T15:33:00"/>
    <n v="0"/>
    <x v="1"/>
    <n v="8.9197224975222991E-3"/>
    <n v="0"/>
  </r>
  <r>
    <n v="905"/>
    <n v="0"/>
    <x v="148"/>
    <n v="21"/>
    <s v="Great session at the SLT on LGBT+ and becoming effective allies and ensuring all people are able to come to work as their authentic self"/>
    <s v="Amy Landucci"/>
    <n v="2698"/>
    <n v="2"/>
    <d v="1899-12-30T17:55:00"/>
    <n v="0"/>
    <x v="1"/>
    <n v="8.5248332097850252E-3"/>
    <n v="0"/>
  </r>
  <r>
    <n v="906"/>
    <n v="0"/>
    <x v="148"/>
    <n v="2"/>
    <s v="Will wearables revolutionise healthcare? You decide. _x000d__x000a__x000d__x000a_Have the experts changed your mind? You can now cast your final vote for Funnovation #4. _x000d__x000a__x000d__x000a_https://pigeonhole.at/FUNNOVATION _x000d__x000a__x000d__x000a_#funnovation"/>
    <s v="Evie Gray shared a link."/>
    <n v="2011"/>
    <n v="0"/>
    <d v="1899-12-30T17:00:00"/>
    <n v="0"/>
    <x v="1"/>
    <n v="9.945300845350571E-4"/>
    <n v="0"/>
  </r>
  <r>
    <n v="907"/>
    <n v="0"/>
    <x v="148"/>
    <n v="3"/>
    <s v="Now is the time to cast your first Funnovation #4 vote!_x000d__x000a_Will wearables revolutionise healthcare? Follow the link to have your say: https://pigeonhole.at/FUNNOVATION_x000d__x000a_#funnovation"/>
    <s v="Evie Gray shared a link."/>
    <n v="2011"/>
    <n v="0"/>
    <d v="1899-12-30T16:09:00"/>
    <n v="0"/>
    <x v="1"/>
    <n v="1.4917951268025858E-3"/>
    <n v="0"/>
  </r>
  <r>
    <n v="908"/>
    <n v="0"/>
    <x v="148"/>
    <n v="6"/>
    <s v="The stage is set! #funnovation_x000d__x000a_If you are based at GSK House, come along to AS4 at 4pm to watch the debate, or, if you are elsewhere, join us online. To get the best seats, join us 10 mins early in the room!_x000d__x000a_To join the live broadcast and submit your questions to the panel, go to our intranet site: https://connect.gsk.com/sites/it/Pages/Funnovation.aspx_x000d__x000a_â€” with Amy Landucci and 2 others."/>
    <s v="Michael Moore"/>
    <n v="2012"/>
    <n v="0"/>
    <d v="1899-12-30T15:25:00"/>
    <n v="0"/>
    <x v="1"/>
    <n v="2.982107355864811E-3"/>
    <n v="0"/>
  </r>
  <r>
    <n v="909"/>
    <n v="0"/>
    <x v="148"/>
    <n v="4"/>
    <m/>
    <s v="Amy Landucci changed the name of the group &quot;Consumer Healthcare Tech&quot; to &quot;CH Tech&quot;."/>
    <n v="2010"/>
    <n v="0"/>
    <d v="1899-12-30T14:16:00"/>
    <n v="0"/>
    <x v="1"/>
    <n v="1.990049751243781E-3"/>
    <n v="0"/>
  </r>
  <r>
    <n v="910"/>
    <n v="0"/>
    <x v="148"/>
    <n v="2"/>
    <s v="FBWP mobile experience is so much better than Yammer!"/>
    <s v="Adam Hurst"/>
    <n v="2013"/>
    <n v="0"/>
    <d v="1899-12-30T13:33:00"/>
    <n v="0"/>
    <x v="1"/>
    <n v="9.9354197714853452E-4"/>
    <n v="0"/>
  </r>
  <r>
    <n v="911"/>
    <n v="0"/>
    <x v="148"/>
    <n v="9"/>
    <s v="  Today is the day! _x000d__x000a_Anne-Laure and Jacob are two of our external experts who will be going head-to-head to debate whether wearable devices will revolutionise healthcare._x000d__x000a_Who do you think will win? Join us at Funnovation #4 to find outâ€¦ _x000d__x000a_If you are based at GSK House, come along to AS4 at 4pm to watch the debate, or, if you are elsewhere, join us online. To join the live broadcast and submit your questions to the panel, go to our intranet site: https://connect.gsk.com/sites/it/Pages/Funnovation.aspx"/>
    <s v="Qi Pan is with Michael Moore and 2 others."/>
    <n v="2013"/>
    <n v="0"/>
    <d v="1899-12-30T11:41:00"/>
    <n v="0"/>
    <x v="1"/>
    <n v="4.4709388971684054E-3"/>
    <n v="0"/>
  </r>
  <r>
    <n v="912"/>
    <n v="0"/>
    <x v="148"/>
    <n v="12"/>
    <s v="Welcome to workplace...are you ready to be the headlights CH Tech?"/>
    <s v="Amy Landucci created a poll."/>
    <n v="2025"/>
    <n v="0"/>
    <d v="1899-12-30T11:28:00"/>
    <n v="0"/>
    <x v="1"/>
    <n v="5.9259259259259256E-3"/>
    <n v="0"/>
  </r>
  <r>
    <n v="913"/>
    <n v="2"/>
    <x v="148"/>
    <n v="13"/>
    <s v="Hey Everyone! For those who haven't seen yet, check out the VFQ videos from myself and Ntare Ogun! Please post any questions you may have on VFQ."/>
    <s v="Clare Thompson is with Kaldip Gill and Ashley Hunter."/>
    <n v="2018"/>
    <n v="0"/>
    <d v="1899-12-30T10:25:00"/>
    <n v="0"/>
    <x v="1"/>
    <n v="7.4331020812685826E-3"/>
    <n v="2"/>
  </r>
  <r>
    <n v="914"/>
    <n v="0"/>
    <x v="148"/>
    <n v="2"/>
    <s v="And here is the B2B Portal file referred to in my last post"/>
    <s v="Neale Russell uploaded a file."/>
    <n v="2013"/>
    <n v="0"/>
    <d v="1899-12-30T08:53:00"/>
    <n v="0"/>
    <x v="1"/>
    <n v="9.9354197714853452E-4"/>
    <n v="0"/>
  </r>
  <r>
    <n v="915"/>
    <n v="0"/>
    <x v="148"/>
    <n v="1"/>
    <s v="As promised we have developed two &quot;deep dive&quot; subject area and guidance packs for two ERP streams: - Self Service B2B Portal - Trade Spend Management These packs were based on your feedback during Strategic Planning and we have even used to walkthrough with various Tech teams. If you have any further feedback or want to organise a more detailed walkthrough with your teams, then please contact Vanessa or I."/>
    <s v="Neale Russell uploaded a file."/>
    <n v="2014"/>
    <n v="0"/>
    <d v="1899-12-30T08:51:00"/>
    <n v="0"/>
    <x v="1"/>
    <n v="4.965243296921549E-4"/>
    <n v="0"/>
  </r>
  <r>
    <n v="916"/>
    <n v="0"/>
    <x v="148"/>
    <n v="1"/>
    <m/>
    <s v="Amy Landucci made Karen Quirke an admin."/>
    <n v="2011"/>
    <n v="0"/>
    <d v="1899-12-30T08:16:00"/>
    <n v="0"/>
    <x v="1"/>
    <n v="4.9726504226752855E-4"/>
    <n v="0"/>
  </r>
  <r>
    <n v="917"/>
    <n v="0"/>
    <x v="156"/>
    <n v="8"/>
    <s v="Hi to all_x000d__x000a_Looking forward to connecting to everyone here on the Agile VFQ journey in this new platform_x000d__x000a_Remember you can get your team started on VFQ pathway to achieve clear knowledge of your present position_x000d__x000a_https://connect.gsk.com/â€¦/â€¦/Pages/Agile-Solution-Centre.aspx_x000d__x000a_- click on Getting Started"/>
    <s v="Ashley Hunter"/>
    <n v="2019"/>
    <n v="0"/>
    <d v="1899-12-30T11:24:00"/>
    <n v="0"/>
    <x v="2"/>
    <n v="3.9623576027736501E-3"/>
    <n v="4"/>
  </r>
  <r>
    <n v="918"/>
    <n v="0"/>
    <x v="157"/>
    <n v="19"/>
    <m/>
    <s v="Amy Landucci"/>
    <n v="2038"/>
    <n v="0"/>
    <d v="1899-12-30T16:48:00"/>
    <n v="0"/>
    <x v="0"/>
    <n v="9.3228655544651626E-3"/>
    <n v="0"/>
  </r>
  <r>
    <n v="919"/>
    <n v="0"/>
    <x v="157"/>
    <n v="2"/>
    <m/>
    <s v="Amy Landucci"/>
    <n v="2031"/>
    <n v="0"/>
    <d v="1899-12-30T16:41:00"/>
    <n v="0"/>
    <x v="0"/>
    <n v="9.8473658296405718E-4"/>
    <n v="0"/>
  </r>
  <r>
    <n v="920"/>
    <n v="0"/>
    <x v="157"/>
    <n v="2"/>
    <m/>
    <s v="Amy Landucci created the group CH Tech."/>
    <n v="2019"/>
    <n v="0"/>
    <d v="1899-12-30T16:35:00"/>
    <n v="0"/>
    <x v="0"/>
    <n v="9.9058940069341253E-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1" firstHeaderRow="0" firstDataRow="1" firstDataCol="1" rowPageCount="1" colPageCount="1"/>
  <pivotFields count="13">
    <pivotField dataField="1" showAll="0"/>
    <pivotField showAll="0"/>
    <pivotField axis="axisPage" numFmtId="14" multipleItemSelectionAllowed="1" showAll="0">
      <items count="159">
        <item x="157"/>
        <item x="155"/>
        <item x="156"/>
        <item x="154"/>
        <item x="148"/>
        <item x="144"/>
        <item x="153"/>
        <item x="150"/>
        <item x="103"/>
        <item x="152"/>
        <item x="142"/>
        <item x="134"/>
        <item x="151"/>
        <item x="141"/>
        <item x="146"/>
        <item x="149"/>
        <item x="147"/>
        <item x="140"/>
        <item x="145"/>
        <item x="137"/>
        <item x="123"/>
        <item x="125"/>
        <item x="139"/>
        <item x="143"/>
        <item x="132"/>
        <item x="130"/>
        <item x="136"/>
        <item x="115"/>
        <item x="138"/>
        <item x="135"/>
        <item x="131"/>
        <item x="110"/>
        <item x="109"/>
        <item x="114"/>
        <item x="133"/>
        <item x="128"/>
        <item x="124"/>
        <item x="66"/>
        <item x="129"/>
        <item x="126"/>
        <item x="127"/>
        <item x="121"/>
        <item x="122"/>
        <item x="117"/>
        <item x="106"/>
        <item x="120"/>
        <item x="112"/>
        <item x="119"/>
        <item x="107"/>
        <item x="113"/>
        <item x="116"/>
        <item x="104"/>
        <item x="118"/>
        <item x="108"/>
        <item x="96"/>
        <item x="105"/>
        <item x="111"/>
        <item x="102"/>
        <item x="94"/>
        <item x="100"/>
        <item x="101"/>
        <item x="95"/>
        <item x="87"/>
        <item x="98"/>
        <item x="99"/>
        <item x="97"/>
        <item x="90"/>
        <item x="91"/>
        <item x="89"/>
        <item x="88"/>
        <item x="85"/>
        <item x="93"/>
        <item x="92"/>
        <item x="86"/>
        <item x="78"/>
        <item x="83"/>
        <item x="80"/>
        <item x="74"/>
        <item x="84"/>
        <item x="60"/>
        <item x="77"/>
        <item x="70"/>
        <item x="82"/>
        <item x="69"/>
        <item x="81"/>
        <item x="79"/>
        <item x="76"/>
        <item x="73"/>
        <item x="54"/>
        <item x="75"/>
        <item x="72"/>
        <item x="68"/>
        <item x="28"/>
        <item x="71"/>
        <item x="67"/>
        <item x="65"/>
        <item x="50"/>
        <item x="63"/>
        <item x="62"/>
        <item x="64"/>
        <item x="59"/>
        <item x="56"/>
        <item x="61"/>
        <item x="57"/>
        <item x="58"/>
        <item x="30"/>
        <item x="48"/>
        <item x="55"/>
        <item x="53"/>
        <item x="26"/>
        <item x="51"/>
        <item x="52"/>
        <item x="49"/>
        <item x="46"/>
        <item x="45"/>
        <item x="47"/>
        <item x="9"/>
        <item x="44"/>
        <item x="43"/>
        <item x="42"/>
        <item x="34"/>
        <item x="40"/>
        <item x="41"/>
        <item x="39"/>
        <item x="35"/>
        <item x="37"/>
        <item x="31"/>
        <item x="38"/>
        <item x="36"/>
        <item x="32"/>
        <item x="23"/>
        <item x="33"/>
        <item x="29"/>
        <item x="20"/>
        <item x="0"/>
        <item x="10"/>
        <item x="27"/>
        <item x="24"/>
        <item x="21"/>
        <item x="25"/>
        <item x="22"/>
        <item x="8"/>
        <item x="19"/>
        <item x="18"/>
        <item x="17"/>
        <item x="2"/>
        <item x="15"/>
        <item x="16"/>
        <item x="11"/>
        <item x="14"/>
        <item x="13"/>
        <item h="1" x="4"/>
        <item h="1" x="12"/>
        <item h="1" x="6"/>
        <item h="1" x="3"/>
        <item h="1" x="7"/>
        <item h="1" x="5"/>
        <item h="1" x="1"/>
        <item t="default"/>
      </items>
    </pivotField>
    <pivotField showAll="0"/>
    <pivotField showAll="0"/>
    <pivotField showAll="0"/>
    <pivotField dataField="1" showAll="0"/>
    <pivotField showAll="0"/>
    <pivotField numFmtId="20" showAll="0"/>
    <pivotField showAll="0"/>
    <pivotField axis="axisRow" showAll="0">
      <items count="8">
        <item x="0"/>
        <item x="1"/>
        <item x="3"/>
        <item x="6"/>
        <item x="4"/>
        <item x="2"/>
        <item x="5"/>
        <item t="default"/>
      </items>
    </pivotField>
    <pivotField dataField="1" showAll="0"/>
    <pivotField dataField="1" showAll="0"/>
  </pivotFields>
  <rowFields count="1">
    <field x="10"/>
  </rowFields>
  <rowItems count="8">
    <i>
      <x/>
    </i>
    <i>
      <x v="1"/>
    </i>
    <i>
      <x v="2"/>
    </i>
    <i>
      <x v="3"/>
    </i>
    <i>
      <x v="4"/>
    </i>
    <i>
      <x v="5"/>
    </i>
    <i>
      <x v="6"/>
    </i>
    <i t="grand">
      <x/>
    </i>
  </rowItems>
  <colFields count="1">
    <field x="-2"/>
  </colFields>
  <colItems count="4">
    <i>
      <x/>
    </i>
    <i i="1">
      <x v="1"/>
    </i>
    <i i="2">
      <x v="2"/>
    </i>
    <i i="3">
      <x v="3"/>
    </i>
  </colItems>
  <pageFields count="1">
    <pageField fld="2" hier="-1"/>
  </pageFields>
  <dataFields count="4">
    <dataField name="Count of #" fld="0" subtotal="count" baseField="0" baseItem="0"/>
    <dataField name="Sum of #agile" fld="12" baseField="0" baseItem="0"/>
    <dataField name="Average of Engagement" fld="11" subtotal="average" baseField="0" baseItem="0"/>
    <dataField name="Average of Seen by" fld="6" subtotal="average" baseField="0" baseItem="0"/>
  </dataFields>
  <conditionalFormats count="2">
    <conditionalFormat priority="2">
      <pivotAreas count="1">
        <pivotArea type="data" collapsedLevelsAreSubtotals="1" fieldPosition="0">
          <references count="2">
            <reference field="4294967294" count="1" selected="0">
              <x v="2"/>
            </reference>
            <reference field="10" count="7">
              <x v="0"/>
              <x v="1"/>
              <x v="2"/>
              <x v="3"/>
              <x v="4"/>
              <x v="5"/>
              <x v="6"/>
            </reference>
          </references>
        </pivotArea>
      </pivotAreas>
    </conditionalFormat>
    <conditionalFormat priority="1">
      <pivotAreas count="1">
        <pivotArea type="data" collapsedLevelsAreSubtotals="1" fieldPosition="0">
          <references count="2">
            <reference field="4294967294" count="1" selected="0">
              <x v="3"/>
            </reference>
            <reference field="10"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13" sqref="D13"/>
    </sheetView>
  </sheetViews>
  <sheetFormatPr defaultRowHeight="15" x14ac:dyDescent="0.25"/>
  <cols>
    <col min="1" max="1" width="13.140625" bestFit="1" customWidth="1"/>
    <col min="2" max="2" width="17.85546875" bestFit="1" customWidth="1"/>
    <col min="3" max="3" width="12.85546875" bestFit="1" customWidth="1"/>
    <col min="4" max="4" width="22.42578125" bestFit="1" customWidth="1"/>
    <col min="5" max="5" width="18.28515625" bestFit="1" customWidth="1"/>
  </cols>
  <sheetData>
    <row r="1" spans="1:5" x14ac:dyDescent="0.25">
      <c r="A1" s="5" t="s">
        <v>2</v>
      </c>
      <c r="B1" t="s">
        <v>1392</v>
      </c>
    </row>
    <row r="3" spans="1:5" x14ac:dyDescent="0.25">
      <c r="A3" s="5" t="s">
        <v>1387</v>
      </c>
      <c r="B3" t="s">
        <v>1391</v>
      </c>
      <c r="C3" t="s">
        <v>1386</v>
      </c>
      <c r="D3" t="s">
        <v>1389</v>
      </c>
      <c r="E3" t="s">
        <v>1390</v>
      </c>
    </row>
    <row r="4" spans="1:5" x14ac:dyDescent="0.25">
      <c r="A4" s="6" t="s">
        <v>47</v>
      </c>
      <c r="B4" s="4">
        <v>156</v>
      </c>
      <c r="C4" s="4">
        <v>25</v>
      </c>
      <c r="D4" s="4">
        <v>1.2073216559056771E-2</v>
      </c>
      <c r="E4" s="4">
        <v>1224.4423076923076</v>
      </c>
    </row>
    <row r="5" spans="1:5" x14ac:dyDescent="0.25">
      <c r="A5" s="6" t="s">
        <v>36</v>
      </c>
      <c r="B5" s="4">
        <v>176</v>
      </c>
      <c r="C5" s="4">
        <v>54</v>
      </c>
      <c r="D5" s="4">
        <v>1.6697322664033117E-2</v>
      </c>
      <c r="E5" s="4">
        <v>1299.4318181818182</v>
      </c>
    </row>
    <row r="6" spans="1:5" x14ac:dyDescent="0.25">
      <c r="A6" s="6" t="s">
        <v>15</v>
      </c>
      <c r="B6" s="4">
        <v>165</v>
      </c>
      <c r="C6" s="4">
        <v>42</v>
      </c>
      <c r="D6" s="4">
        <v>1.7977701921325806E-2</v>
      </c>
      <c r="E6" s="4">
        <v>1252.1757575757576</v>
      </c>
    </row>
    <row r="7" spans="1:5" x14ac:dyDescent="0.25">
      <c r="A7" s="6" t="s">
        <v>23</v>
      </c>
      <c r="B7" s="4">
        <v>212</v>
      </c>
      <c r="C7" s="4">
        <v>58</v>
      </c>
      <c r="D7" s="4">
        <v>1.370982093791849E-2</v>
      </c>
      <c r="E7" s="4">
        <v>1324.0235849056603</v>
      </c>
    </row>
    <row r="8" spans="1:5" x14ac:dyDescent="0.25">
      <c r="A8" s="6" t="s">
        <v>19</v>
      </c>
      <c r="B8" s="4">
        <v>150</v>
      </c>
      <c r="C8" s="4">
        <v>35</v>
      </c>
      <c r="D8" s="4">
        <v>1.6885714272124031E-2</v>
      </c>
      <c r="E8" s="4">
        <v>1294.4666666666667</v>
      </c>
    </row>
    <row r="9" spans="1:5" x14ac:dyDescent="0.25">
      <c r="A9" s="6" t="s">
        <v>77</v>
      </c>
      <c r="B9" s="4">
        <v>25</v>
      </c>
      <c r="C9" s="4">
        <v>6</v>
      </c>
      <c r="D9" s="4">
        <v>1.6105537476688175E-2</v>
      </c>
      <c r="E9" s="4">
        <v>1178.1199999999999</v>
      </c>
    </row>
    <row r="10" spans="1:5" x14ac:dyDescent="0.25">
      <c r="A10" s="6" t="s">
        <v>103</v>
      </c>
      <c r="B10" s="4">
        <v>20</v>
      </c>
      <c r="C10" s="4">
        <v>5</v>
      </c>
      <c r="D10" s="4">
        <v>1.5308430465719131E-2</v>
      </c>
      <c r="E10" s="4">
        <v>1342.75</v>
      </c>
    </row>
    <row r="11" spans="1:5" x14ac:dyDescent="0.25">
      <c r="A11" s="6" t="s">
        <v>1388</v>
      </c>
      <c r="B11" s="4">
        <v>904</v>
      </c>
      <c r="C11" s="4">
        <v>225</v>
      </c>
      <c r="D11" s="4">
        <v>1.5416612405962763E-2</v>
      </c>
      <c r="E11" s="4">
        <v>1280.412610619469</v>
      </c>
    </row>
    <row r="12" spans="1:5" x14ac:dyDescent="0.25">
      <c r="D12">
        <f>GETPIVOTDATA("Average of Engagement",$A$3)*9</f>
        <v>0.13874951165366486</v>
      </c>
    </row>
  </sheetData>
  <conditionalFormatting pivot="1" sqref="D4:D10">
    <cfRule type="colorScale" priority="2">
      <colorScale>
        <cfvo type="min"/>
        <cfvo type="max"/>
        <color rgb="FFFCFCFF"/>
        <color rgb="FF63BE7B"/>
      </colorScale>
    </cfRule>
  </conditionalFormatting>
  <conditionalFormatting pivot="1" sqref="E4:E10">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924"/>
  <sheetViews>
    <sheetView tabSelected="1" topLeftCell="A881" workbookViewId="0">
      <selection activeCell="J888" sqref="J888"/>
    </sheetView>
  </sheetViews>
  <sheetFormatPr defaultRowHeight="15" x14ac:dyDescent="0.25"/>
  <cols>
    <col min="1" max="2" width="9.140625" style="1"/>
    <col min="3" max="3" width="9.85546875" style="1" bestFit="1" customWidth="1"/>
    <col min="4" max="4" width="9.140625" style="1"/>
    <col min="5" max="5" width="28.85546875" style="1" customWidth="1"/>
    <col min="6" max="16384" width="9.140625" style="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0</v>
      </c>
      <c r="B2" s="1">
        <v>0</v>
      </c>
      <c r="C2" s="2">
        <v>43437</v>
      </c>
      <c r="D2" s="1">
        <v>6</v>
      </c>
      <c r="E2" s="1" t="s">
        <v>820</v>
      </c>
      <c r="F2" s="1" t="s">
        <v>618</v>
      </c>
      <c r="G2" s="1">
        <v>686</v>
      </c>
      <c r="H2" s="1">
        <v>0</v>
      </c>
      <c r="I2" s="3">
        <v>0.8569444444444444</v>
      </c>
      <c r="J2" s="1">
        <v>0</v>
      </c>
      <c r="K2" s="1" t="str">
        <f>TEXT(C2,"DDD")</f>
        <v>Mon</v>
      </c>
      <c r="L2" s="1">
        <f>(D2+H2+B2)/G2</f>
        <v>8.7463556851311956E-3</v>
      </c>
      <c r="M2" s="1">
        <v>0</v>
      </c>
    </row>
    <row r="3" spans="1:13" hidden="1" x14ac:dyDescent="0.25">
      <c r="A3" s="1">
        <v>1</v>
      </c>
      <c r="B3" s="1">
        <v>0</v>
      </c>
      <c r="C3" s="2">
        <v>43473</v>
      </c>
      <c r="E3" s="1" t="s">
        <v>1346</v>
      </c>
      <c r="F3" s="1" t="s">
        <v>736</v>
      </c>
      <c r="G3" s="1">
        <v>73</v>
      </c>
      <c r="H3" s="1">
        <v>0</v>
      </c>
      <c r="I3" s="3">
        <v>0.56944444444444442</v>
      </c>
      <c r="J3" s="1">
        <v>0</v>
      </c>
      <c r="K3" s="1" t="str">
        <f t="shared" ref="K3:K66" si="0">TEXT(C3,"DDD")</f>
        <v>Tue</v>
      </c>
      <c r="L3" s="1">
        <f t="shared" ref="L3:L66" si="1">(D3+H3+B3)/G3</f>
        <v>0</v>
      </c>
      <c r="M3" s="1">
        <v>0</v>
      </c>
    </row>
    <row r="4" spans="1:13" hidden="1" x14ac:dyDescent="0.25">
      <c r="A4" s="1">
        <v>2</v>
      </c>
      <c r="B4" s="1">
        <v>0</v>
      </c>
      <c r="C4" s="2">
        <v>43473</v>
      </c>
      <c r="D4" s="1">
        <v>4</v>
      </c>
      <c r="E4" s="1" t="s">
        <v>160</v>
      </c>
      <c r="F4" s="1" t="s">
        <v>161</v>
      </c>
      <c r="G4" s="1">
        <v>100</v>
      </c>
      <c r="H4" s="1">
        <v>0</v>
      </c>
      <c r="I4" s="3">
        <v>0.51180555555555551</v>
      </c>
      <c r="J4" s="1">
        <v>0</v>
      </c>
      <c r="K4" s="1" t="str">
        <f t="shared" si="0"/>
        <v>Tue</v>
      </c>
      <c r="L4" s="1">
        <f t="shared" si="1"/>
        <v>0.04</v>
      </c>
      <c r="M4" s="1">
        <v>0</v>
      </c>
    </row>
    <row r="5" spans="1:13" hidden="1" x14ac:dyDescent="0.25">
      <c r="A5" s="1">
        <v>3</v>
      </c>
      <c r="B5" s="1">
        <v>0</v>
      </c>
      <c r="C5" s="2">
        <v>43473</v>
      </c>
      <c r="E5" s="1" t="s">
        <v>1347</v>
      </c>
      <c r="F5" s="1" t="s">
        <v>1219</v>
      </c>
      <c r="G5" s="1">
        <v>89</v>
      </c>
      <c r="H5" s="1">
        <v>0</v>
      </c>
      <c r="I5" s="3">
        <v>0.46458333333333335</v>
      </c>
      <c r="J5" s="1">
        <v>0</v>
      </c>
      <c r="K5" s="1" t="str">
        <f t="shared" si="0"/>
        <v>Tue</v>
      </c>
      <c r="L5" s="1">
        <f t="shared" si="1"/>
        <v>0</v>
      </c>
      <c r="M5" s="1">
        <v>0</v>
      </c>
    </row>
    <row r="6" spans="1:13" hidden="1" x14ac:dyDescent="0.25">
      <c r="A6" s="1">
        <v>4</v>
      </c>
      <c r="B6" s="1">
        <v>0</v>
      </c>
      <c r="C6" s="2">
        <v>43473</v>
      </c>
      <c r="D6" s="1">
        <v>8</v>
      </c>
      <c r="E6" s="1" t="s">
        <v>73</v>
      </c>
      <c r="F6" s="1" t="s">
        <v>74</v>
      </c>
      <c r="G6" s="1">
        <v>148</v>
      </c>
      <c r="H6" s="1">
        <v>0</v>
      </c>
      <c r="I6" s="3">
        <v>0.38263888888888892</v>
      </c>
      <c r="J6" s="1">
        <v>0</v>
      </c>
      <c r="K6" s="1" t="str">
        <f t="shared" si="0"/>
        <v>Tue</v>
      </c>
      <c r="L6" s="1">
        <f t="shared" si="1"/>
        <v>5.4054054054054057E-2</v>
      </c>
      <c r="M6" s="1">
        <v>0</v>
      </c>
    </row>
    <row r="7" spans="1:13" x14ac:dyDescent="0.25">
      <c r="A7" s="1">
        <v>5</v>
      </c>
      <c r="B7" s="1">
        <v>0</v>
      </c>
      <c r="C7" s="2">
        <v>43451</v>
      </c>
      <c r="E7" s="1" t="s">
        <v>1348</v>
      </c>
      <c r="F7" s="1" t="s">
        <v>1219</v>
      </c>
      <c r="G7" s="1">
        <v>449</v>
      </c>
      <c r="H7" s="1">
        <v>0</v>
      </c>
      <c r="I7" s="3">
        <v>0.43472222222222223</v>
      </c>
      <c r="J7" s="1">
        <v>0</v>
      </c>
      <c r="K7" s="1" t="str">
        <f t="shared" si="0"/>
        <v>Mon</v>
      </c>
      <c r="L7" s="1">
        <f t="shared" si="1"/>
        <v>0</v>
      </c>
      <c r="M7" s="1">
        <v>0</v>
      </c>
    </row>
    <row r="8" spans="1:13" hidden="1" x14ac:dyDescent="0.25">
      <c r="A8" s="1">
        <v>6</v>
      </c>
      <c r="B8" s="1">
        <v>3</v>
      </c>
      <c r="C8" s="2">
        <v>43470</v>
      </c>
      <c r="D8" s="1">
        <v>5</v>
      </c>
      <c r="E8" s="1" t="s">
        <v>748</v>
      </c>
      <c r="F8" s="1" t="s">
        <v>69</v>
      </c>
      <c r="G8" s="1">
        <v>763</v>
      </c>
      <c r="H8" s="1">
        <v>0</v>
      </c>
      <c r="I8" s="3">
        <v>0.63611111111111118</v>
      </c>
      <c r="J8" s="1">
        <v>0</v>
      </c>
      <c r="K8" s="1" t="str">
        <f t="shared" si="0"/>
        <v>Sat</v>
      </c>
      <c r="L8" s="1">
        <f t="shared" si="1"/>
        <v>1.0484927916120577E-2</v>
      </c>
      <c r="M8" s="1">
        <v>0</v>
      </c>
    </row>
    <row r="9" spans="1:13" hidden="1" x14ac:dyDescent="0.25">
      <c r="A9" s="1">
        <v>7</v>
      </c>
      <c r="B9" s="1">
        <v>22</v>
      </c>
      <c r="C9" s="2">
        <v>43467</v>
      </c>
      <c r="D9" s="1">
        <v>132</v>
      </c>
      <c r="E9" s="1" t="s">
        <v>13</v>
      </c>
      <c r="F9" s="1" t="s">
        <v>14</v>
      </c>
      <c r="G9" s="1">
        <v>826</v>
      </c>
      <c r="H9" s="1">
        <v>24</v>
      </c>
      <c r="I9" s="3">
        <v>0.6791666666666667</v>
      </c>
      <c r="J9" s="1">
        <v>0</v>
      </c>
      <c r="K9" s="1" t="str">
        <f t="shared" si="0"/>
        <v>Wed</v>
      </c>
      <c r="L9" s="1">
        <f t="shared" si="1"/>
        <v>0.21549636803874092</v>
      </c>
      <c r="M9" s="1">
        <v>1</v>
      </c>
    </row>
    <row r="10" spans="1:13" hidden="1" x14ac:dyDescent="0.25">
      <c r="A10" s="1">
        <v>8</v>
      </c>
      <c r="B10" s="1">
        <v>0</v>
      </c>
      <c r="C10" s="2">
        <v>43472</v>
      </c>
      <c r="D10" s="1">
        <v>10</v>
      </c>
      <c r="E10" s="1" t="s">
        <v>71</v>
      </c>
      <c r="F10" s="1" t="s">
        <v>72</v>
      </c>
      <c r="G10" s="1">
        <v>182</v>
      </c>
      <c r="H10" s="1">
        <v>0</v>
      </c>
      <c r="I10" s="3">
        <v>0.76111111111111107</v>
      </c>
      <c r="J10" s="1">
        <v>0</v>
      </c>
      <c r="K10" s="1" t="str">
        <f t="shared" si="0"/>
        <v>Mon</v>
      </c>
      <c r="L10" s="1">
        <f t="shared" si="1"/>
        <v>5.4945054945054944E-2</v>
      </c>
      <c r="M10" s="1">
        <v>4</v>
      </c>
    </row>
    <row r="11" spans="1:13" hidden="1" x14ac:dyDescent="0.25">
      <c r="A11" s="1">
        <v>9</v>
      </c>
      <c r="B11" s="1">
        <v>0</v>
      </c>
      <c r="C11" s="2">
        <v>43472</v>
      </c>
      <c r="D11" s="1">
        <v>9</v>
      </c>
      <c r="E11" s="1" t="s">
        <v>134</v>
      </c>
      <c r="F11" s="1" t="s">
        <v>135</v>
      </c>
      <c r="G11" s="1">
        <v>209</v>
      </c>
      <c r="H11" s="1">
        <v>0</v>
      </c>
      <c r="I11" s="3">
        <v>0.7055555555555556</v>
      </c>
      <c r="J11" s="1">
        <v>0</v>
      </c>
      <c r="K11" s="1" t="str">
        <f t="shared" si="0"/>
        <v>Mon</v>
      </c>
      <c r="L11" s="1">
        <f t="shared" si="1"/>
        <v>4.3062200956937802E-2</v>
      </c>
      <c r="M11" s="1">
        <v>0</v>
      </c>
    </row>
    <row r="12" spans="1:13" hidden="1" x14ac:dyDescent="0.25">
      <c r="A12" s="1">
        <v>10</v>
      </c>
      <c r="B12" s="1">
        <v>0</v>
      </c>
      <c r="C12" s="2">
        <v>43472</v>
      </c>
      <c r="D12" s="1">
        <v>2</v>
      </c>
      <c r="E12" s="1" t="s">
        <v>697</v>
      </c>
      <c r="F12" s="1" t="s">
        <v>698</v>
      </c>
      <c r="G12" s="1">
        <v>175</v>
      </c>
      <c r="H12" s="1">
        <v>0</v>
      </c>
      <c r="I12" s="3">
        <v>0.72013888888888899</v>
      </c>
      <c r="J12" s="1">
        <v>51</v>
      </c>
      <c r="K12" s="1" t="str">
        <f t="shared" si="0"/>
        <v>Mon</v>
      </c>
      <c r="L12" s="1">
        <f t="shared" si="1"/>
        <v>1.1428571428571429E-2</v>
      </c>
      <c r="M12" s="1">
        <v>0</v>
      </c>
    </row>
    <row r="13" spans="1:13" hidden="1" x14ac:dyDescent="0.25">
      <c r="A13" s="1">
        <v>11</v>
      </c>
      <c r="B13" s="1">
        <v>5</v>
      </c>
      <c r="C13" s="2">
        <v>43469</v>
      </c>
      <c r="D13" s="1">
        <v>25</v>
      </c>
      <c r="E13" s="1" t="s">
        <v>41</v>
      </c>
      <c r="F13" s="1" t="s">
        <v>42</v>
      </c>
      <c r="G13" s="1">
        <v>391</v>
      </c>
      <c r="H13" s="1">
        <v>0</v>
      </c>
      <c r="I13" s="3">
        <v>0.72152777777777777</v>
      </c>
      <c r="J13" s="1">
        <v>0</v>
      </c>
      <c r="K13" s="1" t="str">
        <f t="shared" si="0"/>
        <v>Fri</v>
      </c>
      <c r="L13" s="1">
        <f t="shared" si="1"/>
        <v>7.6726342710997444E-2</v>
      </c>
      <c r="M13" s="1">
        <v>0</v>
      </c>
    </row>
    <row r="14" spans="1:13" hidden="1" x14ac:dyDescent="0.25">
      <c r="A14" s="1">
        <v>12</v>
      </c>
      <c r="B14" s="1">
        <v>0</v>
      </c>
      <c r="C14" s="2">
        <v>43472</v>
      </c>
      <c r="D14" s="1">
        <v>4</v>
      </c>
      <c r="E14" s="1" t="s">
        <v>499</v>
      </c>
      <c r="F14" s="1" t="s">
        <v>500</v>
      </c>
      <c r="G14" s="1">
        <v>236</v>
      </c>
      <c r="H14" s="1">
        <v>0</v>
      </c>
      <c r="I14" s="3">
        <v>0.45069444444444445</v>
      </c>
      <c r="J14" s="1">
        <v>0</v>
      </c>
      <c r="K14" s="1" t="str">
        <f t="shared" si="0"/>
        <v>Mon</v>
      </c>
      <c r="L14" s="1">
        <f t="shared" si="1"/>
        <v>1.6949152542372881E-2</v>
      </c>
      <c r="M14" s="1">
        <v>0</v>
      </c>
    </row>
    <row r="15" spans="1:13" hidden="1" x14ac:dyDescent="0.25">
      <c r="A15" s="1">
        <v>13</v>
      </c>
      <c r="B15" s="1">
        <v>0</v>
      </c>
      <c r="C15" s="2">
        <v>43472</v>
      </c>
      <c r="D15" s="1">
        <v>21</v>
      </c>
      <c r="E15" s="1" t="s">
        <v>45</v>
      </c>
      <c r="F15" s="1" t="s">
        <v>46</v>
      </c>
      <c r="G15" s="1">
        <v>280</v>
      </c>
      <c r="H15" s="1">
        <v>0</v>
      </c>
      <c r="I15" s="3">
        <v>0.41875000000000001</v>
      </c>
      <c r="J15" s="1">
        <v>0</v>
      </c>
      <c r="K15" s="1" t="str">
        <f t="shared" si="0"/>
        <v>Mon</v>
      </c>
      <c r="L15" s="1">
        <f t="shared" si="1"/>
        <v>7.4999999999999997E-2</v>
      </c>
      <c r="M15" s="1">
        <v>0</v>
      </c>
    </row>
    <row r="16" spans="1:13" hidden="1" x14ac:dyDescent="0.25">
      <c r="A16" s="1">
        <v>14</v>
      </c>
      <c r="B16" s="1">
        <v>0</v>
      </c>
      <c r="C16" s="2">
        <v>43471</v>
      </c>
      <c r="D16" s="1">
        <v>18</v>
      </c>
      <c r="E16" s="1" t="s">
        <v>101</v>
      </c>
      <c r="F16" s="1" t="s">
        <v>102</v>
      </c>
      <c r="G16" s="1">
        <v>358</v>
      </c>
      <c r="H16" s="1">
        <v>0</v>
      </c>
      <c r="I16" s="3">
        <v>0.75416666666666676</v>
      </c>
      <c r="J16" s="1">
        <v>0</v>
      </c>
      <c r="K16" s="1" t="str">
        <f t="shared" si="0"/>
        <v>Sun</v>
      </c>
      <c r="L16" s="1">
        <f t="shared" si="1"/>
        <v>5.027932960893855E-2</v>
      </c>
      <c r="M16" s="1">
        <v>0</v>
      </c>
    </row>
    <row r="17" spans="1:13" x14ac:dyDescent="0.25">
      <c r="A17" s="1">
        <v>15</v>
      </c>
      <c r="B17" s="1">
        <v>2</v>
      </c>
      <c r="C17" s="2">
        <v>43446</v>
      </c>
      <c r="D17" s="1">
        <v>10</v>
      </c>
      <c r="E17" s="1" t="s">
        <v>353</v>
      </c>
      <c r="F17" s="1" t="s">
        <v>354</v>
      </c>
      <c r="G17" s="1">
        <v>518</v>
      </c>
      <c r="H17" s="1">
        <v>0</v>
      </c>
      <c r="I17" s="3">
        <v>0.59930555555555554</v>
      </c>
      <c r="J17" s="1">
        <v>0</v>
      </c>
      <c r="K17" s="1" t="str">
        <f t="shared" si="0"/>
        <v>Wed</v>
      </c>
      <c r="L17" s="1">
        <f t="shared" si="1"/>
        <v>2.3166023166023165E-2</v>
      </c>
      <c r="M17" s="1">
        <v>0</v>
      </c>
    </row>
    <row r="18" spans="1:13" hidden="1" x14ac:dyDescent="0.25">
      <c r="A18" s="1">
        <v>16</v>
      </c>
      <c r="B18" s="1">
        <v>0</v>
      </c>
      <c r="C18" s="2">
        <v>43469</v>
      </c>
      <c r="D18" s="1">
        <v>13</v>
      </c>
      <c r="E18" s="1" t="s">
        <v>145</v>
      </c>
      <c r="F18" s="1" t="s">
        <v>146</v>
      </c>
      <c r="G18" s="1">
        <v>311</v>
      </c>
      <c r="H18" s="1">
        <v>0</v>
      </c>
      <c r="I18" s="3">
        <v>0.46458333333333335</v>
      </c>
      <c r="J18" s="1">
        <v>0</v>
      </c>
      <c r="K18" s="1" t="str">
        <f t="shared" si="0"/>
        <v>Fri</v>
      </c>
      <c r="L18" s="1">
        <f t="shared" si="1"/>
        <v>4.1800643086816719E-2</v>
      </c>
      <c r="M18" s="1">
        <v>0</v>
      </c>
    </row>
    <row r="19" spans="1:13" hidden="1" x14ac:dyDescent="0.25">
      <c r="A19" s="1">
        <v>17</v>
      </c>
      <c r="B19" s="1">
        <v>0</v>
      </c>
      <c r="C19" s="2">
        <v>43469</v>
      </c>
      <c r="D19" s="1">
        <v>35</v>
      </c>
      <c r="F19" s="1" t="s">
        <v>37</v>
      </c>
      <c r="G19" s="1">
        <v>423</v>
      </c>
      <c r="H19" s="1">
        <v>0</v>
      </c>
      <c r="I19" s="3">
        <v>0.41041666666666665</v>
      </c>
      <c r="J19" s="1">
        <v>0</v>
      </c>
      <c r="K19" s="1" t="str">
        <f t="shared" si="0"/>
        <v>Fri</v>
      </c>
      <c r="L19" s="1">
        <f t="shared" si="1"/>
        <v>8.2742316784869971E-2</v>
      </c>
      <c r="M19" s="1">
        <v>0</v>
      </c>
    </row>
    <row r="20" spans="1:13" x14ac:dyDescent="0.25">
      <c r="A20" s="1">
        <v>18</v>
      </c>
      <c r="B20" s="1">
        <v>3</v>
      </c>
      <c r="C20" s="2">
        <v>43451</v>
      </c>
      <c r="D20" s="1">
        <v>23</v>
      </c>
      <c r="E20" s="1" t="s">
        <v>142</v>
      </c>
      <c r="F20" s="1" t="s">
        <v>143</v>
      </c>
      <c r="G20" s="1">
        <v>618</v>
      </c>
      <c r="H20" s="1">
        <v>0</v>
      </c>
      <c r="I20" s="3">
        <v>0.50555555555555554</v>
      </c>
      <c r="J20" s="1">
        <v>0</v>
      </c>
      <c r="K20" s="1" t="str">
        <f t="shared" si="0"/>
        <v>Mon</v>
      </c>
      <c r="L20" s="1">
        <f t="shared" si="1"/>
        <v>4.2071197411003236E-2</v>
      </c>
      <c r="M20" s="1">
        <v>0</v>
      </c>
    </row>
    <row r="21" spans="1:13" x14ac:dyDescent="0.25">
      <c r="A21" s="1">
        <v>19</v>
      </c>
      <c r="B21" s="1">
        <v>0</v>
      </c>
      <c r="C21" s="2">
        <v>43416</v>
      </c>
      <c r="D21" s="1">
        <v>4</v>
      </c>
      <c r="E21" s="1" t="s">
        <v>1026</v>
      </c>
      <c r="F21" s="1" t="s">
        <v>175</v>
      </c>
      <c r="G21" s="1">
        <v>840</v>
      </c>
      <c r="H21" s="1">
        <v>0</v>
      </c>
      <c r="I21" s="3">
        <v>0.61041666666666672</v>
      </c>
      <c r="J21" s="1">
        <v>0</v>
      </c>
      <c r="K21" s="1" t="str">
        <f t="shared" si="0"/>
        <v>Mon</v>
      </c>
      <c r="L21" s="1">
        <f t="shared" si="1"/>
        <v>4.7619047619047623E-3</v>
      </c>
      <c r="M21" s="1">
        <v>0</v>
      </c>
    </row>
    <row r="22" spans="1:13" x14ac:dyDescent="0.25">
      <c r="A22" s="1">
        <v>20</v>
      </c>
      <c r="B22" s="1">
        <v>5</v>
      </c>
      <c r="C22" s="2">
        <v>43438</v>
      </c>
      <c r="D22" s="1">
        <v>30</v>
      </c>
      <c r="E22" s="1" t="s">
        <v>86</v>
      </c>
      <c r="F22" s="1" t="s">
        <v>87</v>
      </c>
      <c r="G22" s="1">
        <v>667</v>
      </c>
      <c r="H22" s="1">
        <v>0</v>
      </c>
      <c r="I22" s="3">
        <v>0.65555555555555556</v>
      </c>
      <c r="J22" s="1">
        <v>0</v>
      </c>
      <c r="K22" s="1" t="str">
        <f t="shared" si="0"/>
        <v>Tue</v>
      </c>
      <c r="L22" s="1">
        <f t="shared" si="1"/>
        <v>5.2473763118440778E-2</v>
      </c>
      <c r="M22" s="1">
        <v>0</v>
      </c>
    </row>
    <row r="23" spans="1:13" x14ac:dyDescent="0.25">
      <c r="A23" s="1">
        <v>21</v>
      </c>
      <c r="B23" s="1">
        <v>21</v>
      </c>
      <c r="C23" s="2">
        <v>43454</v>
      </c>
      <c r="D23" s="1">
        <v>67</v>
      </c>
      <c r="E23" s="1" t="s">
        <v>21</v>
      </c>
      <c r="F23" s="1" t="s">
        <v>22</v>
      </c>
      <c r="G23" s="1">
        <v>648</v>
      </c>
      <c r="H23" s="1">
        <v>3</v>
      </c>
      <c r="I23" s="3">
        <v>0.1986111111111111</v>
      </c>
      <c r="J23" s="1">
        <v>948</v>
      </c>
      <c r="K23" s="1" t="str">
        <f t="shared" si="0"/>
        <v>Thu</v>
      </c>
      <c r="L23" s="1">
        <f t="shared" si="1"/>
        <v>0.14043209876543211</v>
      </c>
      <c r="M23" s="1">
        <v>0</v>
      </c>
    </row>
    <row r="24" spans="1:13" hidden="1" x14ac:dyDescent="0.25">
      <c r="A24" s="1">
        <v>22</v>
      </c>
      <c r="B24" s="1">
        <v>0</v>
      </c>
      <c r="C24" s="2">
        <v>43468</v>
      </c>
      <c r="D24" s="1">
        <v>19</v>
      </c>
      <c r="E24" s="1" t="s">
        <v>99</v>
      </c>
      <c r="F24" s="1" t="s">
        <v>100</v>
      </c>
      <c r="G24" s="1">
        <v>377</v>
      </c>
      <c r="H24" s="1">
        <v>0</v>
      </c>
      <c r="I24" s="3">
        <v>0.43194444444444446</v>
      </c>
      <c r="J24" s="1">
        <v>0</v>
      </c>
      <c r="K24" s="1" t="str">
        <f t="shared" si="0"/>
        <v>Thu</v>
      </c>
      <c r="L24" s="1">
        <f t="shared" si="1"/>
        <v>5.0397877984084884E-2</v>
      </c>
      <c r="M24" s="1">
        <v>0</v>
      </c>
    </row>
    <row r="25" spans="1:13" hidden="1" x14ac:dyDescent="0.25">
      <c r="A25" s="1">
        <v>23</v>
      </c>
      <c r="B25" s="1">
        <v>0</v>
      </c>
      <c r="C25" s="2">
        <v>43467</v>
      </c>
      <c r="D25" s="1">
        <v>9</v>
      </c>
      <c r="E25" s="1" t="s">
        <v>334</v>
      </c>
      <c r="F25" s="1" t="s">
        <v>335</v>
      </c>
      <c r="G25" s="1">
        <v>364</v>
      </c>
      <c r="H25" s="1">
        <v>0</v>
      </c>
      <c r="I25" s="3">
        <v>0.85069444444444453</v>
      </c>
      <c r="J25" s="1">
        <v>0</v>
      </c>
      <c r="K25" s="1" t="str">
        <f t="shared" si="0"/>
        <v>Wed</v>
      </c>
      <c r="L25" s="1">
        <f t="shared" si="1"/>
        <v>2.4725274725274724E-2</v>
      </c>
      <c r="M25" s="1">
        <v>0</v>
      </c>
    </row>
    <row r="26" spans="1:13" x14ac:dyDescent="0.25">
      <c r="A26" s="1">
        <v>24</v>
      </c>
      <c r="B26" s="1">
        <v>0</v>
      </c>
      <c r="C26" s="2">
        <v>43458</v>
      </c>
      <c r="D26" s="1">
        <v>20</v>
      </c>
      <c r="E26" s="1" t="s">
        <v>140</v>
      </c>
      <c r="F26" s="1" t="s">
        <v>141</v>
      </c>
      <c r="G26" s="1">
        <v>475</v>
      </c>
      <c r="H26" s="1">
        <v>0</v>
      </c>
      <c r="I26" s="3">
        <v>0.48125000000000001</v>
      </c>
      <c r="J26" s="1">
        <v>0</v>
      </c>
      <c r="K26" s="1" t="str">
        <f t="shared" si="0"/>
        <v>Mon</v>
      </c>
      <c r="L26" s="1">
        <f t="shared" si="1"/>
        <v>4.2105263157894736E-2</v>
      </c>
      <c r="M26" s="1">
        <v>0</v>
      </c>
    </row>
    <row r="27" spans="1:13" x14ac:dyDescent="0.25">
      <c r="A27" s="1">
        <v>25</v>
      </c>
      <c r="B27" s="1">
        <v>3</v>
      </c>
      <c r="C27" s="2">
        <v>43455</v>
      </c>
      <c r="D27" s="1">
        <v>13</v>
      </c>
      <c r="E27" s="1" t="s">
        <v>208</v>
      </c>
      <c r="F27" s="1" t="s">
        <v>209</v>
      </c>
      <c r="G27" s="1">
        <v>461</v>
      </c>
      <c r="H27" s="1">
        <v>0</v>
      </c>
      <c r="I27" s="3">
        <v>0.34930555555555554</v>
      </c>
      <c r="J27" s="1">
        <v>0</v>
      </c>
      <c r="K27" s="1" t="str">
        <f t="shared" si="0"/>
        <v>Fri</v>
      </c>
      <c r="L27" s="1">
        <f t="shared" si="1"/>
        <v>3.4707158351409979E-2</v>
      </c>
      <c r="M27" s="1">
        <v>0</v>
      </c>
    </row>
    <row r="28" spans="1:13" x14ac:dyDescent="0.25">
      <c r="A28" s="1">
        <v>26</v>
      </c>
      <c r="B28" s="1">
        <v>2</v>
      </c>
      <c r="C28" s="2">
        <v>43454</v>
      </c>
      <c r="D28" s="1">
        <v>24</v>
      </c>
      <c r="E28" s="1" t="s">
        <v>70</v>
      </c>
      <c r="F28" s="1" t="s">
        <v>66</v>
      </c>
      <c r="G28" s="1">
        <v>466</v>
      </c>
      <c r="H28" s="1">
        <v>0</v>
      </c>
      <c r="I28" s="3">
        <v>0.98611111111111116</v>
      </c>
      <c r="J28" s="1">
        <v>0</v>
      </c>
      <c r="K28" s="1" t="str">
        <f t="shared" si="0"/>
        <v>Thu</v>
      </c>
      <c r="L28" s="1">
        <f t="shared" si="1"/>
        <v>5.5793991416309016E-2</v>
      </c>
      <c r="M28" s="1">
        <v>0</v>
      </c>
    </row>
    <row r="29" spans="1:13" x14ac:dyDescent="0.25">
      <c r="A29" s="1">
        <v>27</v>
      </c>
      <c r="B29" s="1">
        <v>0</v>
      </c>
      <c r="C29" s="2">
        <v>43455</v>
      </c>
      <c r="D29" s="1">
        <v>7</v>
      </c>
      <c r="E29" s="1" t="s">
        <v>484</v>
      </c>
      <c r="F29" s="1" t="s">
        <v>485</v>
      </c>
      <c r="G29" s="1">
        <v>397</v>
      </c>
      <c r="H29" s="1">
        <v>0</v>
      </c>
      <c r="I29" s="3">
        <v>0.77013888888888893</v>
      </c>
      <c r="J29" s="1">
        <v>0</v>
      </c>
      <c r="K29" s="1" t="str">
        <f t="shared" si="0"/>
        <v>Fri</v>
      </c>
      <c r="L29" s="1">
        <f t="shared" si="1"/>
        <v>1.7632241813602016E-2</v>
      </c>
      <c r="M29" s="1">
        <v>0</v>
      </c>
    </row>
    <row r="30" spans="1:13" x14ac:dyDescent="0.25">
      <c r="A30" s="1">
        <v>28</v>
      </c>
      <c r="B30" s="1">
        <v>0</v>
      </c>
      <c r="C30" s="2">
        <v>43455</v>
      </c>
      <c r="D30" s="1">
        <v>4</v>
      </c>
      <c r="E30" s="1" t="s">
        <v>574</v>
      </c>
      <c r="F30" s="1" t="s">
        <v>141</v>
      </c>
      <c r="G30" s="1">
        <v>414</v>
      </c>
      <c r="H30" s="1">
        <v>2</v>
      </c>
      <c r="I30" s="3">
        <v>0.72499999999999998</v>
      </c>
      <c r="J30" s="1">
        <v>0</v>
      </c>
      <c r="K30" s="1" t="str">
        <f t="shared" si="0"/>
        <v>Fri</v>
      </c>
      <c r="L30" s="1">
        <f t="shared" si="1"/>
        <v>1.4492753623188406E-2</v>
      </c>
      <c r="M30" s="1">
        <v>0</v>
      </c>
    </row>
    <row r="31" spans="1:13" x14ac:dyDescent="0.25">
      <c r="A31" s="1">
        <v>29</v>
      </c>
      <c r="B31" s="1">
        <v>0</v>
      </c>
      <c r="C31" s="2">
        <v>43455</v>
      </c>
      <c r="D31" s="1">
        <v>2</v>
      </c>
      <c r="E31" s="1" t="s">
        <v>998</v>
      </c>
      <c r="F31" s="1" t="s">
        <v>999</v>
      </c>
      <c r="G31" s="1">
        <v>383</v>
      </c>
      <c r="H31" s="1">
        <v>0</v>
      </c>
      <c r="I31" s="3">
        <v>0.63194444444444442</v>
      </c>
      <c r="J31" s="1">
        <v>0</v>
      </c>
      <c r="K31" s="1" t="str">
        <f t="shared" si="0"/>
        <v>Fri</v>
      </c>
      <c r="L31" s="1">
        <f t="shared" si="1"/>
        <v>5.2219321148825066E-3</v>
      </c>
      <c r="M31" s="1">
        <v>0</v>
      </c>
    </row>
    <row r="32" spans="1:13" x14ac:dyDescent="0.25">
      <c r="A32" s="1">
        <v>30</v>
      </c>
      <c r="B32" s="1">
        <v>0</v>
      </c>
      <c r="C32" s="2">
        <v>43454</v>
      </c>
      <c r="D32" s="1">
        <v>17</v>
      </c>
      <c r="E32" s="1" t="s">
        <v>172</v>
      </c>
      <c r="F32" s="1" t="s">
        <v>173</v>
      </c>
      <c r="G32" s="1">
        <v>444</v>
      </c>
      <c r="H32" s="1">
        <v>0</v>
      </c>
      <c r="I32" s="3">
        <v>0.42291666666666666</v>
      </c>
      <c r="J32" s="1">
        <v>0</v>
      </c>
      <c r="K32" s="1" t="str">
        <f t="shared" si="0"/>
        <v>Thu</v>
      </c>
      <c r="L32" s="1">
        <f t="shared" si="1"/>
        <v>3.8288288288288286E-2</v>
      </c>
      <c r="M32" s="1">
        <v>2</v>
      </c>
    </row>
    <row r="33" spans="1:13" x14ac:dyDescent="0.25">
      <c r="A33" s="1">
        <v>31</v>
      </c>
      <c r="B33" s="1">
        <v>0</v>
      </c>
      <c r="C33" s="2">
        <v>43454</v>
      </c>
      <c r="D33" s="1">
        <v>1</v>
      </c>
      <c r="E33" s="1" t="s">
        <v>1203</v>
      </c>
      <c r="F33" s="1" t="s">
        <v>1204</v>
      </c>
      <c r="G33" s="1">
        <v>402</v>
      </c>
      <c r="H33" s="1">
        <v>0</v>
      </c>
      <c r="I33" s="3">
        <v>0.56388888888888888</v>
      </c>
      <c r="J33" s="1">
        <v>0</v>
      </c>
      <c r="K33" s="1" t="str">
        <f t="shared" si="0"/>
        <v>Thu</v>
      </c>
      <c r="L33" s="1">
        <f t="shared" si="1"/>
        <v>2.4875621890547263E-3</v>
      </c>
      <c r="M33" s="1">
        <v>0</v>
      </c>
    </row>
    <row r="34" spans="1:13" x14ac:dyDescent="0.25">
      <c r="A34" s="1">
        <v>32</v>
      </c>
      <c r="B34" s="1">
        <v>0</v>
      </c>
      <c r="C34" s="2">
        <v>43452</v>
      </c>
      <c r="D34" s="1">
        <v>16</v>
      </c>
      <c r="E34" s="1" t="s">
        <v>232</v>
      </c>
      <c r="F34" s="1" t="s">
        <v>233</v>
      </c>
      <c r="G34" s="1">
        <v>500</v>
      </c>
      <c r="H34" s="1">
        <v>0</v>
      </c>
      <c r="I34" s="3">
        <v>0.44930555555555557</v>
      </c>
      <c r="J34" s="1">
        <v>0</v>
      </c>
      <c r="K34" s="1" t="str">
        <f t="shared" si="0"/>
        <v>Tue</v>
      </c>
      <c r="L34" s="1">
        <f t="shared" si="1"/>
        <v>3.2000000000000001E-2</v>
      </c>
      <c r="M34" s="1">
        <v>0</v>
      </c>
    </row>
    <row r="35" spans="1:13" x14ac:dyDescent="0.25">
      <c r="A35" s="1">
        <v>33</v>
      </c>
      <c r="B35" s="1">
        <v>2</v>
      </c>
      <c r="C35" s="2">
        <v>43454</v>
      </c>
      <c r="D35" s="1">
        <v>12</v>
      </c>
      <c r="E35" s="1" t="s">
        <v>257</v>
      </c>
      <c r="F35" s="1" t="s">
        <v>258</v>
      </c>
      <c r="G35" s="1">
        <v>468</v>
      </c>
      <c r="H35" s="1">
        <v>0</v>
      </c>
      <c r="I35" s="3">
        <v>3.7499999999999999E-2</v>
      </c>
      <c r="J35" s="1">
        <v>0</v>
      </c>
      <c r="K35" s="1" t="str">
        <f t="shared" si="0"/>
        <v>Thu</v>
      </c>
      <c r="L35" s="1">
        <f t="shared" si="1"/>
        <v>2.9914529914529916E-2</v>
      </c>
      <c r="M35" s="1">
        <v>0</v>
      </c>
    </row>
    <row r="36" spans="1:13" x14ac:dyDescent="0.25">
      <c r="A36" s="1">
        <v>34</v>
      </c>
      <c r="B36" s="1">
        <v>11</v>
      </c>
      <c r="C36" s="2">
        <v>43446</v>
      </c>
      <c r="D36" s="1">
        <v>25</v>
      </c>
      <c r="E36" s="1" t="s">
        <v>50</v>
      </c>
      <c r="F36" s="1" t="s">
        <v>51</v>
      </c>
      <c r="G36" s="1">
        <v>558</v>
      </c>
      <c r="H36" s="1">
        <v>0</v>
      </c>
      <c r="I36" s="3">
        <v>0.47847222222222219</v>
      </c>
      <c r="J36" s="1">
        <v>0</v>
      </c>
      <c r="K36" s="1" t="str">
        <f t="shared" si="0"/>
        <v>Wed</v>
      </c>
      <c r="L36" s="1">
        <f t="shared" si="1"/>
        <v>6.4516129032258063E-2</v>
      </c>
      <c r="M36" s="1">
        <v>0</v>
      </c>
    </row>
    <row r="37" spans="1:13" x14ac:dyDescent="0.25">
      <c r="A37" s="1">
        <v>35</v>
      </c>
      <c r="B37" s="1">
        <v>10</v>
      </c>
      <c r="C37" s="2">
        <v>43453</v>
      </c>
      <c r="D37" s="1">
        <v>61</v>
      </c>
      <c r="E37" s="1" t="s">
        <v>24</v>
      </c>
      <c r="F37" s="1" t="s">
        <v>25</v>
      </c>
      <c r="G37" s="1">
        <v>610</v>
      </c>
      <c r="H37" s="1">
        <v>2</v>
      </c>
      <c r="I37" s="3">
        <v>0.31111111111111112</v>
      </c>
      <c r="J37" s="1">
        <v>0</v>
      </c>
      <c r="K37" s="1" t="str">
        <f t="shared" si="0"/>
        <v>Wed</v>
      </c>
      <c r="L37" s="1">
        <f t="shared" si="1"/>
        <v>0.11967213114754098</v>
      </c>
      <c r="M37" s="1">
        <v>0</v>
      </c>
    </row>
    <row r="38" spans="1:13" x14ac:dyDescent="0.25">
      <c r="A38" s="1">
        <v>36</v>
      </c>
      <c r="B38" s="1">
        <v>2</v>
      </c>
      <c r="C38" s="2">
        <v>43452</v>
      </c>
      <c r="D38" s="1">
        <v>15</v>
      </c>
      <c r="E38" s="1" t="s">
        <v>192</v>
      </c>
      <c r="F38" s="1" t="s">
        <v>193</v>
      </c>
      <c r="G38" s="1">
        <v>474</v>
      </c>
      <c r="H38" s="1">
        <v>0</v>
      </c>
      <c r="I38" s="3">
        <v>0.15763888888888888</v>
      </c>
      <c r="J38" s="1">
        <v>0</v>
      </c>
      <c r="K38" s="1" t="str">
        <f t="shared" si="0"/>
        <v>Tue</v>
      </c>
      <c r="L38" s="1">
        <f t="shared" si="1"/>
        <v>3.5864978902953586E-2</v>
      </c>
      <c r="M38" s="1">
        <v>0</v>
      </c>
    </row>
    <row r="39" spans="1:13" x14ac:dyDescent="0.25">
      <c r="A39" s="1">
        <v>37</v>
      </c>
      <c r="B39" s="1">
        <v>3</v>
      </c>
      <c r="C39" s="2">
        <v>43449</v>
      </c>
      <c r="D39" s="1">
        <v>11</v>
      </c>
      <c r="E39" s="1" t="s">
        <v>228</v>
      </c>
      <c r="F39" s="1" t="s">
        <v>229</v>
      </c>
      <c r="G39" s="1">
        <v>497</v>
      </c>
      <c r="H39" s="1">
        <v>2</v>
      </c>
      <c r="I39" s="3">
        <v>0.9555555555555556</v>
      </c>
      <c r="J39" s="1">
        <v>0</v>
      </c>
      <c r="K39" s="1" t="str">
        <f t="shared" si="0"/>
        <v>Sat</v>
      </c>
      <c r="L39" s="1">
        <f t="shared" si="1"/>
        <v>3.2193158953722337E-2</v>
      </c>
      <c r="M39" s="1">
        <v>0</v>
      </c>
    </row>
    <row r="40" spans="1:13" x14ac:dyDescent="0.25">
      <c r="A40" s="1">
        <v>38</v>
      </c>
      <c r="B40" s="1">
        <v>19</v>
      </c>
      <c r="C40" s="2">
        <v>43448</v>
      </c>
      <c r="D40" s="1">
        <v>88</v>
      </c>
      <c r="E40" s="1" t="s">
        <v>18</v>
      </c>
      <c r="F40" s="1" t="s">
        <v>17</v>
      </c>
      <c r="G40" s="1">
        <v>661</v>
      </c>
      <c r="H40" s="1">
        <v>0</v>
      </c>
      <c r="I40" s="3">
        <v>0.71319444444444446</v>
      </c>
      <c r="J40" s="1">
        <v>648</v>
      </c>
      <c r="K40" s="1" t="str">
        <f t="shared" si="0"/>
        <v>Fri</v>
      </c>
      <c r="L40" s="1">
        <f t="shared" si="1"/>
        <v>0.16187594553706505</v>
      </c>
      <c r="M40" s="1">
        <v>0</v>
      </c>
    </row>
    <row r="41" spans="1:13" x14ac:dyDescent="0.25">
      <c r="A41" s="1">
        <v>39</v>
      </c>
      <c r="B41" s="1">
        <v>4</v>
      </c>
      <c r="C41" s="2">
        <v>43452</v>
      </c>
      <c r="D41" s="1">
        <v>11</v>
      </c>
      <c r="E41" s="1" t="s">
        <v>252</v>
      </c>
      <c r="F41" s="1" t="s">
        <v>253</v>
      </c>
      <c r="G41" s="1">
        <v>500</v>
      </c>
      <c r="H41" s="1">
        <v>0</v>
      </c>
      <c r="I41" s="3">
        <v>0.51180555555555551</v>
      </c>
      <c r="J41" s="1">
        <v>0</v>
      </c>
      <c r="K41" s="1" t="str">
        <f t="shared" si="0"/>
        <v>Tue</v>
      </c>
      <c r="L41" s="1">
        <f t="shared" si="1"/>
        <v>0.03</v>
      </c>
      <c r="M41" s="1">
        <v>0</v>
      </c>
    </row>
    <row r="42" spans="1:13" x14ac:dyDescent="0.25">
      <c r="A42" s="1">
        <v>40</v>
      </c>
      <c r="B42" s="1">
        <v>0</v>
      </c>
      <c r="C42" s="2">
        <v>43452</v>
      </c>
      <c r="D42" s="1">
        <v>11</v>
      </c>
      <c r="E42" s="1" t="s">
        <v>336</v>
      </c>
      <c r="F42" s="1" t="s">
        <v>337</v>
      </c>
      <c r="G42" s="1">
        <v>445</v>
      </c>
      <c r="H42" s="1">
        <v>0</v>
      </c>
      <c r="I42" s="3">
        <v>0.72638888888888886</v>
      </c>
      <c r="J42" s="1">
        <v>0</v>
      </c>
      <c r="K42" s="1" t="str">
        <f t="shared" si="0"/>
        <v>Tue</v>
      </c>
      <c r="L42" s="1">
        <f t="shared" si="1"/>
        <v>2.4719101123595506E-2</v>
      </c>
      <c r="M42" s="1">
        <v>0</v>
      </c>
    </row>
    <row r="43" spans="1:13" x14ac:dyDescent="0.25">
      <c r="A43" s="1">
        <v>41</v>
      </c>
      <c r="B43" s="1">
        <v>0</v>
      </c>
      <c r="C43" s="2">
        <v>43452</v>
      </c>
      <c r="D43" s="1">
        <v>23</v>
      </c>
      <c r="E43" s="1" t="s">
        <v>127</v>
      </c>
      <c r="F43" s="1" t="s">
        <v>128</v>
      </c>
      <c r="G43" s="1">
        <v>517</v>
      </c>
      <c r="H43" s="1">
        <v>0</v>
      </c>
      <c r="I43" s="3">
        <v>0.58124999999999993</v>
      </c>
      <c r="J43" s="1">
        <v>0</v>
      </c>
      <c r="K43" s="1" t="str">
        <f t="shared" si="0"/>
        <v>Tue</v>
      </c>
      <c r="L43" s="1">
        <f t="shared" si="1"/>
        <v>4.4487427466150871E-2</v>
      </c>
      <c r="M43" s="1">
        <v>0</v>
      </c>
    </row>
    <row r="44" spans="1:13" x14ac:dyDescent="0.25">
      <c r="A44" s="1">
        <v>42</v>
      </c>
      <c r="B44" s="1">
        <v>0</v>
      </c>
      <c r="C44" s="2">
        <v>43447</v>
      </c>
      <c r="D44" s="1">
        <v>33</v>
      </c>
      <c r="E44" s="1" t="s">
        <v>56</v>
      </c>
      <c r="F44" s="1" t="s">
        <v>57</v>
      </c>
      <c r="G44" s="1">
        <v>534</v>
      </c>
      <c r="H44" s="1">
        <v>0</v>
      </c>
      <c r="I44" s="3">
        <v>0.7909722222222223</v>
      </c>
      <c r="J44" s="1">
        <v>0</v>
      </c>
      <c r="K44" s="1" t="str">
        <f t="shared" si="0"/>
        <v>Thu</v>
      </c>
      <c r="L44" s="1">
        <f t="shared" si="1"/>
        <v>6.1797752808988762E-2</v>
      </c>
      <c r="M44" s="1">
        <v>0</v>
      </c>
    </row>
    <row r="45" spans="1:13" x14ac:dyDescent="0.25">
      <c r="A45" s="1">
        <v>43</v>
      </c>
      <c r="B45" s="1">
        <v>23</v>
      </c>
      <c r="C45" s="2">
        <v>43446</v>
      </c>
      <c r="D45" s="1">
        <v>118</v>
      </c>
      <c r="E45" s="1" t="s">
        <v>16</v>
      </c>
      <c r="F45" s="1" t="s">
        <v>17</v>
      </c>
      <c r="G45" s="1">
        <v>778</v>
      </c>
      <c r="H45" s="1">
        <v>0</v>
      </c>
      <c r="I45" s="3">
        <v>0.70208333333333339</v>
      </c>
      <c r="J45" s="1">
        <v>967</v>
      </c>
      <c r="K45" s="1" t="str">
        <f t="shared" si="0"/>
        <v>Wed</v>
      </c>
      <c r="L45" s="1">
        <f t="shared" si="1"/>
        <v>0.18123393316195371</v>
      </c>
      <c r="M45" s="1">
        <v>0</v>
      </c>
    </row>
    <row r="46" spans="1:13" x14ac:dyDescent="0.25">
      <c r="A46" s="1">
        <v>44</v>
      </c>
      <c r="B46" s="1">
        <v>2</v>
      </c>
      <c r="C46" s="2">
        <v>43447</v>
      </c>
      <c r="D46" s="1">
        <v>8</v>
      </c>
      <c r="E46" s="1" t="s">
        <v>423</v>
      </c>
      <c r="F46" s="1" t="s">
        <v>424</v>
      </c>
      <c r="G46" s="1">
        <v>507</v>
      </c>
      <c r="H46" s="1">
        <v>0</v>
      </c>
      <c r="I46" s="3">
        <v>0.67708333333333337</v>
      </c>
      <c r="J46" s="1">
        <v>0</v>
      </c>
      <c r="K46" s="1" t="str">
        <f t="shared" si="0"/>
        <v>Thu</v>
      </c>
      <c r="L46" s="1">
        <f t="shared" si="1"/>
        <v>1.9723865877712032E-2</v>
      </c>
      <c r="M46" s="1">
        <v>0</v>
      </c>
    </row>
    <row r="47" spans="1:13" x14ac:dyDescent="0.25">
      <c r="A47" s="1">
        <v>45</v>
      </c>
      <c r="B47" s="1">
        <v>0</v>
      </c>
      <c r="C47" s="2">
        <v>43451</v>
      </c>
      <c r="D47" s="1">
        <v>1</v>
      </c>
      <c r="E47" s="1" t="s">
        <v>1218</v>
      </c>
      <c r="F47" s="1" t="s">
        <v>1219</v>
      </c>
      <c r="G47" s="1">
        <v>453</v>
      </c>
      <c r="H47" s="1">
        <v>0</v>
      </c>
      <c r="I47" s="3">
        <v>0.42708333333333331</v>
      </c>
      <c r="J47" s="1">
        <v>0</v>
      </c>
      <c r="K47" s="1" t="str">
        <f t="shared" si="0"/>
        <v>Mon</v>
      </c>
      <c r="L47" s="1">
        <f t="shared" si="1"/>
        <v>2.2075055187637969E-3</v>
      </c>
      <c r="M47" s="1">
        <v>0</v>
      </c>
    </row>
    <row r="48" spans="1:13" x14ac:dyDescent="0.25">
      <c r="A48" s="1">
        <v>46</v>
      </c>
      <c r="B48" s="1">
        <v>0</v>
      </c>
      <c r="C48" s="2">
        <v>43451</v>
      </c>
      <c r="D48" s="1">
        <v>1</v>
      </c>
      <c r="E48" s="1" t="s">
        <v>1231</v>
      </c>
      <c r="F48" s="1" t="s">
        <v>1232</v>
      </c>
      <c r="G48" s="1">
        <v>470</v>
      </c>
      <c r="H48" s="1">
        <v>0</v>
      </c>
      <c r="I48" s="3">
        <v>0.16944444444444443</v>
      </c>
      <c r="J48" s="1">
        <v>0</v>
      </c>
      <c r="K48" s="1" t="str">
        <f t="shared" si="0"/>
        <v>Mon</v>
      </c>
      <c r="L48" s="1">
        <f t="shared" si="1"/>
        <v>2.1276595744680851E-3</v>
      </c>
      <c r="M48" s="1">
        <v>0</v>
      </c>
    </row>
    <row r="49" spans="1:13" x14ac:dyDescent="0.25">
      <c r="A49" s="1">
        <v>47</v>
      </c>
      <c r="B49" s="1">
        <v>0</v>
      </c>
      <c r="C49" s="2">
        <v>43448</v>
      </c>
      <c r="D49" s="1">
        <v>14</v>
      </c>
      <c r="E49" s="1" t="s">
        <v>275</v>
      </c>
      <c r="F49" s="1" t="s">
        <v>276</v>
      </c>
      <c r="G49" s="1">
        <v>499</v>
      </c>
      <c r="H49" s="1">
        <v>0</v>
      </c>
      <c r="I49" s="3">
        <v>0.69166666666666676</v>
      </c>
      <c r="J49" s="1">
        <v>0</v>
      </c>
      <c r="K49" s="1" t="str">
        <f t="shared" si="0"/>
        <v>Fri</v>
      </c>
      <c r="L49" s="1">
        <f t="shared" si="1"/>
        <v>2.8056112224448898E-2</v>
      </c>
      <c r="M49" s="1">
        <v>0</v>
      </c>
    </row>
    <row r="50" spans="1:13" x14ac:dyDescent="0.25">
      <c r="A50" s="1">
        <v>48</v>
      </c>
      <c r="B50" s="1">
        <v>0</v>
      </c>
      <c r="C50" s="2">
        <v>43449</v>
      </c>
      <c r="D50" s="1">
        <v>28</v>
      </c>
      <c r="E50" s="1" t="s">
        <v>75</v>
      </c>
      <c r="F50" s="1" t="s">
        <v>76</v>
      </c>
      <c r="G50" s="1">
        <v>525</v>
      </c>
      <c r="H50" s="1">
        <v>0</v>
      </c>
      <c r="I50" s="3">
        <v>0.47361111111111115</v>
      </c>
      <c r="J50" s="1">
        <v>0</v>
      </c>
      <c r="K50" s="1" t="str">
        <f t="shared" si="0"/>
        <v>Sat</v>
      </c>
      <c r="L50" s="1">
        <f t="shared" si="1"/>
        <v>5.3333333333333337E-2</v>
      </c>
      <c r="M50" s="1">
        <v>0</v>
      </c>
    </row>
    <row r="51" spans="1:13" x14ac:dyDescent="0.25">
      <c r="A51" s="1">
        <v>49</v>
      </c>
      <c r="B51" s="1">
        <v>0</v>
      </c>
      <c r="C51" s="2">
        <v>43448</v>
      </c>
      <c r="E51" s="1" t="s">
        <v>1349</v>
      </c>
      <c r="F51" s="1" t="s">
        <v>1350</v>
      </c>
      <c r="G51" s="1">
        <v>474</v>
      </c>
      <c r="H51" s="1">
        <v>0</v>
      </c>
      <c r="I51" s="3">
        <v>0.93819444444444444</v>
      </c>
      <c r="J51" s="1">
        <v>0</v>
      </c>
      <c r="K51" s="1" t="str">
        <f t="shared" si="0"/>
        <v>Fri</v>
      </c>
      <c r="L51" s="1">
        <f t="shared" si="1"/>
        <v>0</v>
      </c>
      <c r="M51" s="1">
        <v>0</v>
      </c>
    </row>
    <row r="52" spans="1:13" x14ac:dyDescent="0.25">
      <c r="A52" s="1">
        <v>50</v>
      </c>
      <c r="B52" s="1">
        <v>0</v>
      </c>
      <c r="C52" s="2">
        <v>43448</v>
      </c>
      <c r="D52" s="1">
        <v>5</v>
      </c>
      <c r="E52" s="1" t="s">
        <v>536</v>
      </c>
      <c r="F52" s="1" t="s">
        <v>537</v>
      </c>
      <c r="G52" s="1">
        <v>443</v>
      </c>
      <c r="H52" s="1">
        <v>2</v>
      </c>
      <c r="I52" s="3">
        <v>0.34930555555555554</v>
      </c>
      <c r="J52" s="1">
        <v>0</v>
      </c>
      <c r="K52" s="1" t="str">
        <f t="shared" si="0"/>
        <v>Fri</v>
      </c>
      <c r="L52" s="1">
        <f t="shared" si="1"/>
        <v>1.580135440180587E-2</v>
      </c>
      <c r="M52" s="1">
        <v>0</v>
      </c>
    </row>
    <row r="53" spans="1:13" x14ac:dyDescent="0.25">
      <c r="A53" s="1">
        <v>51</v>
      </c>
      <c r="B53" s="1">
        <v>2</v>
      </c>
      <c r="C53" s="2">
        <v>43446</v>
      </c>
      <c r="D53" s="1">
        <v>3</v>
      </c>
      <c r="E53" s="1" t="s">
        <v>710</v>
      </c>
      <c r="F53" s="1" t="s">
        <v>711</v>
      </c>
      <c r="G53" s="1">
        <v>449</v>
      </c>
      <c r="H53" s="1">
        <v>0</v>
      </c>
      <c r="I53" s="3">
        <v>0.40416666666666662</v>
      </c>
      <c r="J53" s="1">
        <v>0</v>
      </c>
      <c r="K53" s="1" t="str">
        <f t="shared" si="0"/>
        <v>Wed</v>
      </c>
      <c r="L53" s="1">
        <f t="shared" si="1"/>
        <v>1.1135857461024499E-2</v>
      </c>
      <c r="M53" s="1">
        <v>0</v>
      </c>
    </row>
    <row r="54" spans="1:13" x14ac:dyDescent="0.25">
      <c r="A54" s="1">
        <v>52</v>
      </c>
      <c r="B54" s="1">
        <v>0</v>
      </c>
      <c r="C54" s="2">
        <v>43447</v>
      </c>
      <c r="D54" s="1">
        <v>13</v>
      </c>
      <c r="E54" s="1" t="s">
        <v>295</v>
      </c>
      <c r="F54" s="1" t="s">
        <v>296</v>
      </c>
      <c r="G54" s="1">
        <v>485</v>
      </c>
      <c r="H54" s="1">
        <v>0</v>
      </c>
      <c r="I54" s="3">
        <v>0.51666666666666672</v>
      </c>
      <c r="J54" s="1">
        <v>0</v>
      </c>
      <c r="K54" s="1" t="str">
        <f t="shared" si="0"/>
        <v>Thu</v>
      </c>
      <c r="L54" s="1">
        <f t="shared" si="1"/>
        <v>2.6804123711340205E-2</v>
      </c>
      <c r="M54" s="1">
        <v>3</v>
      </c>
    </row>
    <row r="55" spans="1:13" x14ac:dyDescent="0.25">
      <c r="A55" s="1">
        <v>53</v>
      </c>
      <c r="B55" s="1">
        <v>2</v>
      </c>
      <c r="C55" s="2">
        <v>43447</v>
      </c>
      <c r="D55" s="1">
        <v>53</v>
      </c>
      <c r="E55" s="1" t="s">
        <v>26</v>
      </c>
      <c r="F55" s="1" t="s">
        <v>27</v>
      </c>
      <c r="G55" s="1">
        <v>492</v>
      </c>
      <c r="H55" s="1">
        <v>0</v>
      </c>
      <c r="I55" s="3">
        <v>0.64583333333333337</v>
      </c>
      <c r="J55" s="1">
        <v>0</v>
      </c>
      <c r="K55" s="1" t="str">
        <f t="shared" si="0"/>
        <v>Thu</v>
      </c>
      <c r="L55" s="1">
        <f t="shared" si="1"/>
        <v>0.11178861788617886</v>
      </c>
      <c r="M55" s="1">
        <v>0</v>
      </c>
    </row>
    <row r="56" spans="1:13" x14ac:dyDescent="0.25">
      <c r="A56" s="1">
        <v>54</v>
      </c>
      <c r="B56" s="1">
        <v>0</v>
      </c>
      <c r="C56" s="2">
        <v>43447</v>
      </c>
      <c r="D56" s="1">
        <v>10</v>
      </c>
      <c r="E56" s="1" t="s">
        <v>349</v>
      </c>
      <c r="F56" s="1" t="s">
        <v>278</v>
      </c>
      <c r="G56" s="1">
        <v>424</v>
      </c>
      <c r="H56" s="1">
        <v>0</v>
      </c>
      <c r="I56" s="3">
        <v>0.70833333333333337</v>
      </c>
      <c r="J56" s="1">
        <v>0</v>
      </c>
      <c r="K56" s="1" t="str">
        <f t="shared" si="0"/>
        <v>Thu</v>
      </c>
      <c r="L56" s="1">
        <f t="shared" si="1"/>
        <v>2.358490566037736E-2</v>
      </c>
      <c r="M56" s="1">
        <v>0</v>
      </c>
    </row>
    <row r="57" spans="1:13" x14ac:dyDescent="0.25">
      <c r="A57" s="1">
        <v>55</v>
      </c>
      <c r="B57" s="1">
        <v>0</v>
      </c>
      <c r="C57" s="2">
        <v>43447</v>
      </c>
      <c r="D57" s="1">
        <v>12</v>
      </c>
      <c r="E57" s="1" t="s">
        <v>277</v>
      </c>
      <c r="F57" s="1" t="s">
        <v>278</v>
      </c>
      <c r="G57" s="1">
        <v>429</v>
      </c>
      <c r="H57" s="1">
        <v>0</v>
      </c>
      <c r="I57" s="3">
        <v>0.6875</v>
      </c>
      <c r="J57" s="1">
        <v>0</v>
      </c>
      <c r="K57" s="1" t="str">
        <f t="shared" si="0"/>
        <v>Thu</v>
      </c>
      <c r="L57" s="1">
        <f t="shared" si="1"/>
        <v>2.7972027972027972E-2</v>
      </c>
      <c r="M57" s="1">
        <v>0</v>
      </c>
    </row>
    <row r="58" spans="1:13" x14ac:dyDescent="0.25">
      <c r="A58" s="1">
        <v>56</v>
      </c>
      <c r="B58" s="1">
        <v>0</v>
      </c>
      <c r="C58" s="2">
        <v>43447</v>
      </c>
      <c r="D58" s="1">
        <v>11</v>
      </c>
      <c r="E58" s="1" t="s">
        <v>332</v>
      </c>
      <c r="F58" s="1" t="s">
        <v>333</v>
      </c>
      <c r="G58" s="1">
        <v>444</v>
      </c>
      <c r="H58" s="1">
        <v>0</v>
      </c>
      <c r="I58" s="3">
        <v>0.60902777777777783</v>
      </c>
      <c r="J58" s="1">
        <v>0</v>
      </c>
      <c r="K58" s="1" t="str">
        <f t="shared" si="0"/>
        <v>Thu</v>
      </c>
      <c r="L58" s="1">
        <f t="shared" si="1"/>
        <v>2.4774774774774775E-2</v>
      </c>
      <c r="M58" s="1">
        <v>0</v>
      </c>
    </row>
    <row r="59" spans="1:13" x14ac:dyDescent="0.25">
      <c r="A59" s="1">
        <v>57</v>
      </c>
      <c r="B59" s="1">
        <v>0</v>
      </c>
      <c r="C59" s="2">
        <v>43447</v>
      </c>
      <c r="D59" s="1">
        <v>9</v>
      </c>
      <c r="E59" s="1" t="s">
        <v>463</v>
      </c>
      <c r="F59" s="1" t="s">
        <v>76</v>
      </c>
      <c r="G59" s="1">
        <v>488</v>
      </c>
      <c r="H59" s="1">
        <v>0</v>
      </c>
      <c r="I59" s="3">
        <v>0.59583333333333333</v>
      </c>
      <c r="J59" s="1">
        <v>0</v>
      </c>
      <c r="K59" s="1" t="str">
        <f t="shared" si="0"/>
        <v>Thu</v>
      </c>
      <c r="L59" s="1">
        <f t="shared" si="1"/>
        <v>1.8442622950819672E-2</v>
      </c>
      <c r="M59" s="1">
        <v>0</v>
      </c>
    </row>
    <row r="60" spans="1:13" x14ac:dyDescent="0.25">
      <c r="A60" s="1">
        <v>58</v>
      </c>
      <c r="B60" s="1">
        <v>0</v>
      </c>
      <c r="C60" s="2">
        <v>43447</v>
      </c>
      <c r="D60" s="1">
        <v>2</v>
      </c>
      <c r="E60" s="1" t="s">
        <v>1082</v>
      </c>
      <c r="F60" s="1" t="s">
        <v>1083</v>
      </c>
      <c r="G60" s="1">
        <v>498</v>
      </c>
      <c r="H60" s="1">
        <v>0</v>
      </c>
      <c r="I60" s="3">
        <v>0.3430555555555555</v>
      </c>
      <c r="J60" s="1">
        <v>0</v>
      </c>
      <c r="K60" s="1" t="str">
        <f t="shared" si="0"/>
        <v>Thu</v>
      </c>
      <c r="L60" s="1">
        <f t="shared" si="1"/>
        <v>4.0160642570281121E-3</v>
      </c>
      <c r="M60" s="1">
        <v>0</v>
      </c>
    </row>
    <row r="61" spans="1:13" x14ac:dyDescent="0.25">
      <c r="A61" s="1">
        <v>59</v>
      </c>
      <c r="B61" s="1">
        <v>0</v>
      </c>
      <c r="C61" s="2">
        <v>43447</v>
      </c>
      <c r="D61" s="1">
        <v>5</v>
      </c>
      <c r="E61" s="1" t="s">
        <v>767</v>
      </c>
      <c r="F61" s="1" t="s">
        <v>768</v>
      </c>
      <c r="G61" s="1">
        <v>492</v>
      </c>
      <c r="H61" s="1">
        <v>0</v>
      </c>
      <c r="I61" s="3">
        <v>0.32916666666666666</v>
      </c>
      <c r="J61" s="1">
        <v>0</v>
      </c>
      <c r="K61" s="1" t="str">
        <f t="shared" si="0"/>
        <v>Thu</v>
      </c>
      <c r="L61" s="1">
        <f t="shared" si="1"/>
        <v>1.016260162601626E-2</v>
      </c>
      <c r="M61" s="1">
        <v>0</v>
      </c>
    </row>
    <row r="62" spans="1:13" x14ac:dyDescent="0.25">
      <c r="A62" s="1">
        <v>60</v>
      </c>
      <c r="B62" s="1">
        <v>0</v>
      </c>
      <c r="C62" s="2">
        <v>43446</v>
      </c>
      <c r="D62" s="1">
        <v>14</v>
      </c>
      <c r="E62" s="1" t="s">
        <v>322</v>
      </c>
      <c r="F62" s="1" t="s">
        <v>323</v>
      </c>
      <c r="G62" s="1">
        <v>553</v>
      </c>
      <c r="H62" s="1">
        <v>0</v>
      </c>
      <c r="I62" s="3">
        <v>0.4694444444444445</v>
      </c>
      <c r="J62" s="1">
        <v>0</v>
      </c>
      <c r="K62" s="1" t="str">
        <f t="shared" si="0"/>
        <v>Wed</v>
      </c>
      <c r="L62" s="1">
        <f t="shared" si="1"/>
        <v>2.5316455696202531E-2</v>
      </c>
      <c r="M62" s="1">
        <v>0</v>
      </c>
    </row>
    <row r="63" spans="1:13" x14ac:dyDescent="0.25">
      <c r="A63" s="1">
        <v>61</v>
      </c>
      <c r="B63" s="1">
        <v>3</v>
      </c>
      <c r="C63" s="2">
        <v>43446</v>
      </c>
      <c r="D63" s="1">
        <v>11</v>
      </c>
      <c r="E63" s="1" t="s">
        <v>321</v>
      </c>
      <c r="F63" s="1" t="s">
        <v>87</v>
      </c>
      <c r="G63" s="1">
        <v>552</v>
      </c>
      <c r="H63" s="1">
        <v>0</v>
      </c>
      <c r="I63" s="3">
        <v>0.47569444444444442</v>
      </c>
      <c r="J63" s="1">
        <v>0</v>
      </c>
      <c r="K63" s="1" t="str">
        <f t="shared" si="0"/>
        <v>Wed</v>
      </c>
      <c r="L63" s="1">
        <f t="shared" si="1"/>
        <v>2.5362318840579712E-2</v>
      </c>
      <c r="M63" s="1">
        <v>0</v>
      </c>
    </row>
    <row r="64" spans="1:13" x14ac:dyDescent="0.25">
      <c r="A64" s="1">
        <v>62</v>
      </c>
      <c r="B64" s="1">
        <v>39</v>
      </c>
      <c r="C64" s="2">
        <v>43434</v>
      </c>
      <c r="D64" s="1">
        <v>35</v>
      </c>
      <c r="E64" s="1" t="s">
        <v>30</v>
      </c>
      <c r="F64" s="1" t="s">
        <v>31</v>
      </c>
      <c r="G64" s="1">
        <v>817</v>
      </c>
      <c r="H64" s="1">
        <v>7</v>
      </c>
      <c r="I64" s="3">
        <v>0.125</v>
      </c>
      <c r="J64" s="1">
        <v>0</v>
      </c>
      <c r="K64" s="1" t="str">
        <f t="shared" si="0"/>
        <v>Fri</v>
      </c>
      <c r="L64" s="1">
        <f t="shared" si="1"/>
        <v>9.9143206854345162E-2</v>
      </c>
      <c r="M64" s="1">
        <v>0</v>
      </c>
    </row>
    <row r="65" spans="1:13" x14ac:dyDescent="0.25">
      <c r="A65" s="1">
        <v>63</v>
      </c>
      <c r="B65" s="1">
        <v>23</v>
      </c>
      <c r="C65" s="2">
        <v>43441</v>
      </c>
      <c r="D65" s="1">
        <v>126</v>
      </c>
      <c r="E65" s="1" t="s">
        <v>20</v>
      </c>
      <c r="F65" s="1" t="s">
        <v>17</v>
      </c>
      <c r="G65" s="1">
        <v>955</v>
      </c>
      <c r="H65" s="1">
        <v>4</v>
      </c>
      <c r="I65" s="3">
        <v>0.63263888888888886</v>
      </c>
      <c r="J65" s="1">
        <v>0</v>
      </c>
      <c r="K65" s="1" t="str">
        <f t="shared" si="0"/>
        <v>Fri</v>
      </c>
      <c r="L65" s="1">
        <f t="shared" si="1"/>
        <v>0.16020942408376965</v>
      </c>
      <c r="M65" s="1">
        <v>0</v>
      </c>
    </row>
    <row r="66" spans="1:13" x14ac:dyDescent="0.25">
      <c r="A66" s="1">
        <v>64</v>
      </c>
      <c r="B66" s="1">
        <v>0</v>
      </c>
      <c r="C66" s="2">
        <v>43446</v>
      </c>
      <c r="D66" s="1">
        <v>3</v>
      </c>
      <c r="E66" s="1" t="s">
        <v>959</v>
      </c>
      <c r="F66" s="1" t="s">
        <v>247</v>
      </c>
      <c r="G66" s="1">
        <v>496</v>
      </c>
      <c r="H66" s="1">
        <v>0</v>
      </c>
      <c r="I66" s="3">
        <v>0.80763888888888891</v>
      </c>
      <c r="J66" s="1">
        <v>0</v>
      </c>
      <c r="K66" s="1" t="str">
        <f t="shared" si="0"/>
        <v>Wed</v>
      </c>
      <c r="L66" s="1">
        <f t="shared" si="1"/>
        <v>6.0483870967741934E-3</v>
      </c>
      <c r="M66" s="1">
        <v>0</v>
      </c>
    </row>
    <row r="67" spans="1:13" x14ac:dyDescent="0.25">
      <c r="A67" s="1">
        <v>65</v>
      </c>
      <c r="B67" s="1">
        <v>0</v>
      </c>
      <c r="C67" s="2">
        <v>43446</v>
      </c>
      <c r="D67" s="1">
        <v>12</v>
      </c>
      <c r="E67" s="1" t="s">
        <v>224</v>
      </c>
      <c r="F67" s="1" t="s">
        <v>225</v>
      </c>
      <c r="G67" s="1">
        <v>527</v>
      </c>
      <c r="H67" s="1">
        <v>5</v>
      </c>
      <c r="I67" s="3">
        <v>0.72222222222222221</v>
      </c>
      <c r="J67" s="1">
        <v>0</v>
      </c>
      <c r="K67" s="1" t="str">
        <f t="shared" ref="K67:K130" si="2">TEXT(C67,"DDD")</f>
        <v>Wed</v>
      </c>
      <c r="L67" s="1">
        <f t="shared" ref="L67:L130" si="3">(D67+H67+B67)/G67</f>
        <v>3.2258064516129031E-2</v>
      </c>
      <c r="M67" s="1">
        <v>6</v>
      </c>
    </row>
    <row r="68" spans="1:13" x14ac:dyDescent="0.25">
      <c r="A68" s="1">
        <v>66</v>
      </c>
      <c r="B68" s="1">
        <v>0</v>
      </c>
      <c r="C68" s="2">
        <v>43446</v>
      </c>
      <c r="D68" s="1">
        <v>9</v>
      </c>
      <c r="E68" s="1" t="s">
        <v>489</v>
      </c>
      <c r="F68" s="1" t="s">
        <v>490</v>
      </c>
      <c r="G68" s="1">
        <v>514</v>
      </c>
      <c r="H68" s="1">
        <v>0</v>
      </c>
      <c r="I68" s="3">
        <v>0.52361111111111114</v>
      </c>
      <c r="J68" s="1">
        <v>0</v>
      </c>
      <c r="K68" s="1" t="str">
        <f t="shared" si="2"/>
        <v>Wed</v>
      </c>
      <c r="L68" s="1">
        <f t="shared" si="3"/>
        <v>1.7509727626459144E-2</v>
      </c>
      <c r="M68" s="1">
        <v>0</v>
      </c>
    </row>
    <row r="69" spans="1:13" x14ac:dyDescent="0.25">
      <c r="A69" s="1">
        <v>67</v>
      </c>
      <c r="B69" s="1">
        <v>3</v>
      </c>
      <c r="C69" s="2">
        <v>43446</v>
      </c>
      <c r="D69" s="1">
        <v>17</v>
      </c>
      <c r="E69" s="1" t="s">
        <v>163</v>
      </c>
      <c r="F69" s="1" t="s">
        <v>164</v>
      </c>
      <c r="G69" s="1">
        <v>560</v>
      </c>
      <c r="H69" s="1">
        <v>2</v>
      </c>
      <c r="I69" s="3">
        <v>0.59305555555555556</v>
      </c>
      <c r="J69" s="1">
        <v>0</v>
      </c>
      <c r="K69" s="1" t="str">
        <f t="shared" si="2"/>
        <v>Wed</v>
      </c>
      <c r="L69" s="1">
        <f t="shared" si="3"/>
        <v>3.9285714285714285E-2</v>
      </c>
      <c r="M69" s="1">
        <v>0</v>
      </c>
    </row>
    <row r="70" spans="1:13" x14ac:dyDescent="0.25">
      <c r="A70" s="1">
        <v>68</v>
      </c>
      <c r="B70" s="1">
        <v>3</v>
      </c>
      <c r="C70" s="2">
        <v>43446</v>
      </c>
      <c r="D70" s="1">
        <v>26</v>
      </c>
      <c r="E70" s="1" t="s">
        <v>84</v>
      </c>
      <c r="F70" s="1" t="s">
        <v>85</v>
      </c>
      <c r="G70" s="1">
        <v>550</v>
      </c>
      <c r="H70" s="1">
        <v>0</v>
      </c>
      <c r="I70" s="3">
        <v>0.41250000000000003</v>
      </c>
      <c r="J70" s="1">
        <v>0</v>
      </c>
      <c r="K70" s="1" t="str">
        <f t="shared" si="2"/>
        <v>Wed</v>
      </c>
      <c r="L70" s="1">
        <f t="shared" si="3"/>
        <v>5.2727272727272727E-2</v>
      </c>
      <c r="M70" s="1">
        <v>0</v>
      </c>
    </row>
    <row r="71" spans="1:13" x14ac:dyDescent="0.25">
      <c r="A71" s="1">
        <v>69</v>
      </c>
      <c r="B71" s="1">
        <v>2</v>
      </c>
      <c r="C71" s="2">
        <v>43445</v>
      </c>
      <c r="D71" s="1">
        <v>28</v>
      </c>
      <c r="E71" s="1" t="s">
        <v>67</v>
      </c>
      <c r="F71" s="1" t="s">
        <v>66</v>
      </c>
      <c r="G71" s="1">
        <v>577</v>
      </c>
      <c r="H71" s="1">
        <v>3</v>
      </c>
      <c r="I71" s="3">
        <v>0.82986111111111116</v>
      </c>
      <c r="J71" s="1">
        <v>0</v>
      </c>
      <c r="K71" s="1" t="str">
        <f t="shared" si="2"/>
        <v>Tue</v>
      </c>
      <c r="L71" s="1">
        <f t="shared" si="3"/>
        <v>5.7192374350086658E-2</v>
      </c>
      <c r="M71" s="1">
        <v>3</v>
      </c>
    </row>
    <row r="72" spans="1:13" x14ac:dyDescent="0.25">
      <c r="A72" s="1">
        <v>70</v>
      </c>
      <c r="B72" s="1">
        <v>0</v>
      </c>
      <c r="C72" s="2">
        <v>43446</v>
      </c>
      <c r="D72" s="1">
        <v>16</v>
      </c>
      <c r="E72" s="1" t="s">
        <v>248</v>
      </c>
      <c r="F72" s="1" t="s">
        <v>249</v>
      </c>
      <c r="G72" s="1">
        <v>531</v>
      </c>
      <c r="H72" s="1">
        <v>0</v>
      </c>
      <c r="I72" s="3">
        <v>0.48680555555555555</v>
      </c>
      <c r="J72" s="1">
        <v>0</v>
      </c>
      <c r="K72" s="1" t="str">
        <f t="shared" si="2"/>
        <v>Wed</v>
      </c>
      <c r="L72" s="1">
        <f t="shared" si="3"/>
        <v>3.0131826741996232E-2</v>
      </c>
      <c r="M72" s="1">
        <v>0</v>
      </c>
    </row>
    <row r="73" spans="1:13" x14ac:dyDescent="0.25">
      <c r="A73" s="1">
        <v>71</v>
      </c>
      <c r="B73" s="1">
        <v>3</v>
      </c>
      <c r="C73" s="2">
        <v>43445</v>
      </c>
      <c r="D73" s="1">
        <v>19</v>
      </c>
      <c r="E73" s="1" t="s">
        <v>205</v>
      </c>
      <c r="F73" s="1" t="s">
        <v>139</v>
      </c>
      <c r="G73" s="1">
        <v>625</v>
      </c>
      <c r="H73" s="1">
        <v>0</v>
      </c>
      <c r="I73" s="3">
        <v>0.32916666666666666</v>
      </c>
      <c r="J73" s="1">
        <v>0</v>
      </c>
      <c r="K73" s="1" t="str">
        <f t="shared" si="2"/>
        <v>Tue</v>
      </c>
      <c r="L73" s="1">
        <f t="shared" si="3"/>
        <v>3.5200000000000002E-2</v>
      </c>
      <c r="M73" s="1">
        <v>0</v>
      </c>
    </row>
    <row r="74" spans="1:13" x14ac:dyDescent="0.25">
      <c r="A74" s="1">
        <v>72</v>
      </c>
      <c r="B74" s="1">
        <v>0</v>
      </c>
      <c r="C74" s="2">
        <v>43445</v>
      </c>
      <c r="D74" s="1">
        <v>4</v>
      </c>
      <c r="E74" s="1" t="s">
        <v>893</v>
      </c>
      <c r="F74" s="1" t="s">
        <v>894</v>
      </c>
      <c r="G74" s="1">
        <v>551</v>
      </c>
      <c r="H74" s="1">
        <v>0</v>
      </c>
      <c r="I74" s="3">
        <v>0.95972222222222225</v>
      </c>
      <c r="J74" s="1">
        <v>0</v>
      </c>
      <c r="K74" s="1" t="str">
        <f t="shared" si="2"/>
        <v>Tue</v>
      </c>
      <c r="L74" s="1">
        <f t="shared" si="3"/>
        <v>7.2595281306715061E-3</v>
      </c>
      <c r="M74" s="1">
        <v>0</v>
      </c>
    </row>
    <row r="75" spans="1:13" x14ac:dyDescent="0.25">
      <c r="A75" s="1">
        <v>73</v>
      </c>
      <c r="B75" s="1">
        <v>0</v>
      </c>
      <c r="C75" s="2">
        <v>43445</v>
      </c>
      <c r="D75" s="1">
        <v>2</v>
      </c>
      <c r="E75" s="1" t="s">
        <v>1098</v>
      </c>
      <c r="F75" s="1" t="s">
        <v>618</v>
      </c>
      <c r="G75" s="1">
        <v>513</v>
      </c>
      <c r="H75" s="1">
        <v>0</v>
      </c>
      <c r="I75" s="3">
        <v>0.73611111111111116</v>
      </c>
      <c r="J75" s="1">
        <v>0</v>
      </c>
      <c r="K75" s="1" t="str">
        <f t="shared" si="2"/>
        <v>Tue</v>
      </c>
      <c r="L75" s="1">
        <f t="shared" si="3"/>
        <v>3.8986354775828458E-3</v>
      </c>
      <c r="M75" s="1">
        <v>0</v>
      </c>
    </row>
    <row r="76" spans="1:13" x14ac:dyDescent="0.25">
      <c r="A76" s="1">
        <v>74</v>
      </c>
      <c r="B76" s="1">
        <v>0</v>
      </c>
      <c r="C76" s="2">
        <v>43445</v>
      </c>
      <c r="E76" s="1" t="s">
        <v>1099</v>
      </c>
      <c r="F76" s="1" t="s">
        <v>1100</v>
      </c>
      <c r="G76" s="1">
        <v>515</v>
      </c>
      <c r="H76" s="1">
        <v>2</v>
      </c>
      <c r="I76" s="3">
        <v>0.69444444444444453</v>
      </c>
      <c r="J76" s="1">
        <v>0</v>
      </c>
      <c r="K76" s="1" t="str">
        <f t="shared" si="2"/>
        <v>Tue</v>
      </c>
      <c r="L76" s="1">
        <f t="shared" si="3"/>
        <v>3.8834951456310678E-3</v>
      </c>
      <c r="M76" s="1">
        <v>0</v>
      </c>
    </row>
    <row r="77" spans="1:13" x14ac:dyDescent="0.25">
      <c r="A77" s="1">
        <v>75</v>
      </c>
      <c r="B77" s="1">
        <v>2</v>
      </c>
      <c r="C77" s="2">
        <v>43431</v>
      </c>
      <c r="D77" s="1">
        <v>22</v>
      </c>
      <c r="E77" s="1" t="s">
        <v>188</v>
      </c>
      <c r="F77" s="1" t="s">
        <v>189</v>
      </c>
      <c r="G77" s="1">
        <v>858</v>
      </c>
      <c r="H77" s="1">
        <v>8</v>
      </c>
      <c r="I77" s="3">
        <v>0.41736111111111113</v>
      </c>
      <c r="J77" s="1">
        <v>0</v>
      </c>
      <c r="K77" s="1" t="str">
        <f t="shared" si="2"/>
        <v>Tue</v>
      </c>
      <c r="L77" s="1">
        <f t="shared" si="3"/>
        <v>3.7296037296037296E-2</v>
      </c>
      <c r="M77" s="1">
        <v>0</v>
      </c>
    </row>
    <row r="78" spans="1:13" x14ac:dyDescent="0.25">
      <c r="A78" s="1">
        <v>76</v>
      </c>
      <c r="B78" s="1">
        <v>12</v>
      </c>
      <c r="C78" s="2">
        <v>43440</v>
      </c>
      <c r="D78" s="1">
        <v>31</v>
      </c>
      <c r="E78" s="1" t="s">
        <v>48</v>
      </c>
      <c r="F78" s="1" t="s">
        <v>49</v>
      </c>
      <c r="G78" s="1">
        <v>654</v>
      </c>
      <c r="H78" s="1">
        <v>0</v>
      </c>
      <c r="I78" s="3">
        <v>0.37777777777777777</v>
      </c>
      <c r="J78" s="1">
        <v>0</v>
      </c>
      <c r="K78" s="1" t="str">
        <f t="shared" si="2"/>
        <v>Thu</v>
      </c>
      <c r="L78" s="1">
        <f t="shared" si="3"/>
        <v>6.5749235474006115E-2</v>
      </c>
      <c r="M78" s="1">
        <v>0</v>
      </c>
    </row>
    <row r="79" spans="1:13" x14ac:dyDescent="0.25">
      <c r="A79" s="1">
        <v>77</v>
      </c>
      <c r="B79" s="1">
        <v>0</v>
      </c>
      <c r="C79" s="2">
        <v>43445</v>
      </c>
      <c r="D79" s="1">
        <v>2</v>
      </c>
      <c r="E79" s="1" t="s">
        <v>1103</v>
      </c>
      <c r="F79" s="1" t="s">
        <v>551</v>
      </c>
      <c r="G79" s="1">
        <v>519</v>
      </c>
      <c r="H79" s="1">
        <v>0</v>
      </c>
      <c r="I79" s="3">
        <v>0.45208333333333334</v>
      </c>
      <c r="J79" s="1">
        <v>0</v>
      </c>
      <c r="K79" s="1" t="str">
        <f t="shared" si="2"/>
        <v>Tue</v>
      </c>
      <c r="L79" s="1">
        <f t="shared" si="3"/>
        <v>3.8535645472061657E-3</v>
      </c>
      <c r="M79" s="1">
        <v>0</v>
      </c>
    </row>
    <row r="80" spans="1:13" x14ac:dyDescent="0.25">
      <c r="A80" s="1">
        <v>78</v>
      </c>
      <c r="B80" s="1">
        <v>0</v>
      </c>
      <c r="C80" s="2">
        <v>43444</v>
      </c>
      <c r="D80" s="1">
        <v>4</v>
      </c>
      <c r="E80" s="1" t="s">
        <v>714</v>
      </c>
      <c r="F80" s="1" t="s">
        <v>715</v>
      </c>
      <c r="G80" s="1">
        <v>543</v>
      </c>
      <c r="H80" s="1">
        <v>2</v>
      </c>
      <c r="I80" s="3">
        <v>0.58124999999999993</v>
      </c>
      <c r="J80" s="1">
        <v>0</v>
      </c>
      <c r="K80" s="1" t="str">
        <f t="shared" si="2"/>
        <v>Mon</v>
      </c>
      <c r="L80" s="1">
        <f t="shared" si="3"/>
        <v>1.1049723756906077E-2</v>
      </c>
      <c r="M80" s="1">
        <v>0</v>
      </c>
    </row>
    <row r="81" spans="1:13" x14ac:dyDescent="0.25">
      <c r="A81" s="1">
        <v>79</v>
      </c>
      <c r="B81" s="1">
        <v>0</v>
      </c>
      <c r="C81" s="2">
        <v>43444</v>
      </c>
      <c r="D81" s="1">
        <v>2</v>
      </c>
      <c r="E81" s="1" t="s">
        <v>1095</v>
      </c>
      <c r="F81" s="1" t="s">
        <v>736</v>
      </c>
      <c r="G81" s="1">
        <v>508</v>
      </c>
      <c r="H81" s="1">
        <v>0</v>
      </c>
      <c r="I81" s="3">
        <v>0.63750000000000007</v>
      </c>
      <c r="J81" s="1">
        <v>0</v>
      </c>
      <c r="K81" s="1" t="str">
        <f t="shared" si="2"/>
        <v>Mon</v>
      </c>
      <c r="L81" s="1">
        <f t="shared" si="3"/>
        <v>3.937007874015748E-3</v>
      </c>
      <c r="M81" s="1">
        <v>0</v>
      </c>
    </row>
    <row r="82" spans="1:13" x14ac:dyDescent="0.25">
      <c r="A82" s="1">
        <v>80</v>
      </c>
      <c r="B82" s="1">
        <v>0</v>
      </c>
      <c r="C82" s="2">
        <v>43444</v>
      </c>
      <c r="D82" s="1">
        <v>4</v>
      </c>
      <c r="E82" s="1" t="s">
        <v>908</v>
      </c>
      <c r="F82" s="1" t="s">
        <v>909</v>
      </c>
      <c r="G82" s="1">
        <v>583</v>
      </c>
      <c r="H82" s="1">
        <v>0</v>
      </c>
      <c r="I82" s="3">
        <v>0.62916666666666665</v>
      </c>
      <c r="J82" s="1">
        <v>0</v>
      </c>
      <c r="K82" s="1" t="str">
        <f t="shared" si="2"/>
        <v>Mon</v>
      </c>
      <c r="L82" s="1">
        <f t="shared" si="3"/>
        <v>6.8610634648370496E-3</v>
      </c>
      <c r="M82" s="1">
        <v>0</v>
      </c>
    </row>
    <row r="83" spans="1:13" x14ac:dyDescent="0.25">
      <c r="A83" s="1">
        <v>81</v>
      </c>
      <c r="B83" s="1">
        <v>0</v>
      </c>
      <c r="C83" s="2">
        <v>43444</v>
      </c>
      <c r="D83" s="1">
        <v>12</v>
      </c>
      <c r="E83" s="1" t="s">
        <v>422</v>
      </c>
      <c r="F83" s="1" t="s">
        <v>395</v>
      </c>
      <c r="G83" s="1">
        <v>604</v>
      </c>
      <c r="H83" s="1">
        <v>0</v>
      </c>
      <c r="I83" s="3">
        <v>0.56874999999999998</v>
      </c>
      <c r="J83" s="1">
        <v>0</v>
      </c>
      <c r="K83" s="1" t="str">
        <f t="shared" si="2"/>
        <v>Mon</v>
      </c>
      <c r="L83" s="1">
        <f t="shared" si="3"/>
        <v>1.9867549668874173E-2</v>
      </c>
      <c r="M83" s="1">
        <v>0</v>
      </c>
    </row>
    <row r="84" spans="1:13" x14ac:dyDescent="0.25">
      <c r="A84" s="1">
        <v>82</v>
      </c>
      <c r="B84" s="1">
        <v>0</v>
      </c>
      <c r="C84" s="2">
        <v>43444</v>
      </c>
      <c r="D84" s="1">
        <v>2</v>
      </c>
      <c r="E84" s="1" t="s">
        <v>1123</v>
      </c>
      <c r="F84" s="1" t="s">
        <v>698</v>
      </c>
      <c r="G84" s="1">
        <v>559</v>
      </c>
      <c r="H84" s="1">
        <v>0</v>
      </c>
      <c r="I84" s="3">
        <v>0.33333333333333331</v>
      </c>
      <c r="J84" s="1">
        <v>0</v>
      </c>
      <c r="K84" s="1" t="str">
        <f t="shared" si="2"/>
        <v>Mon</v>
      </c>
      <c r="L84" s="1">
        <f t="shared" si="3"/>
        <v>3.5778175313059034E-3</v>
      </c>
      <c r="M84" s="1">
        <v>0</v>
      </c>
    </row>
    <row r="85" spans="1:13" x14ac:dyDescent="0.25">
      <c r="A85" s="1">
        <v>83</v>
      </c>
      <c r="B85" s="1">
        <v>0</v>
      </c>
      <c r="C85" s="2">
        <v>43441</v>
      </c>
      <c r="D85" s="1">
        <v>5</v>
      </c>
      <c r="E85" s="1" t="s">
        <v>847</v>
      </c>
      <c r="F85" s="1" t="s">
        <v>294</v>
      </c>
      <c r="G85" s="1">
        <v>606</v>
      </c>
      <c r="H85" s="1">
        <v>0</v>
      </c>
      <c r="I85" s="3">
        <v>0.5131944444444444</v>
      </c>
      <c r="J85" s="1">
        <v>0</v>
      </c>
      <c r="K85" s="1" t="str">
        <f t="shared" si="2"/>
        <v>Fri</v>
      </c>
      <c r="L85" s="1">
        <f t="shared" si="3"/>
        <v>8.2508250825082501E-3</v>
      </c>
      <c r="M85" s="1">
        <v>0</v>
      </c>
    </row>
    <row r="86" spans="1:13" x14ac:dyDescent="0.25">
      <c r="A86" s="1">
        <v>84</v>
      </c>
      <c r="B86" s="1">
        <v>4</v>
      </c>
      <c r="C86" s="2">
        <v>43438</v>
      </c>
      <c r="D86" s="1">
        <v>31</v>
      </c>
      <c r="E86" s="1" t="s">
        <v>88</v>
      </c>
      <c r="F86" s="1" t="s">
        <v>89</v>
      </c>
      <c r="G86" s="1">
        <v>668</v>
      </c>
      <c r="H86" s="1">
        <v>0</v>
      </c>
      <c r="I86" s="3">
        <v>0.375</v>
      </c>
      <c r="J86" s="1">
        <v>0</v>
      </c>
      <c r="K86" s="1" t="str">
        <f t="shared" si="2"/>
        <v>Tue</v>
      </c>
      <c r="L86" s="1">
        <f t="shared" si="3"/>
        <v>5.239520958083832E-2</v>
      </c>
      <c r="M86" s="1">
        <v>0</v>
      </c>
    </row>
    <row r="87" spans="1:13" x14ac:dyDescent="0.25">
      <c r="A87" s="1">
        <v>85</v>
      </c>
      <c r="B87" s="1">
        <v>4</v>
      </c>
      <c r="C87" s="2">
        <v>43441</v>
      </c>
      <c r="D87" s="1">
        <v>25</v>
      </c>
      <c r="E87" s="1" t="s">
        <v>92</v>
      </c>
      <c r="F87" s="1" t="s">
        <v>93</v>
      </c>
      <c r="G87" s="1">
        <v>599</v>
      </c>
      <c r="H87" s="1">
        <v>2</v>
      </c>
      <c r="I87" s="3">
        <v>0.46875</v>
      </c>
      <c r="J87" s="1">
        <v>0</v>
      </c>
      <c r="K87" s="1" t="str">
        <f t="shared" si="2"/>
        <v>Fri</v>
      </c>
      <c r="L87" s="1">
        <f t="shared" si="3"/>
        <v>5.1752921535893157E-2</v>
      </c>
      <c r="M87" s="1">
        <v>0</v>
      </c>
    </row>
    <row r="88" spans="1:13" x14ac:dyDescent="0.25">
      <c r="A88" s="1">
        <v>86</v>
      </c>
      <c r="B88" s="1">
        <v>8</v>
      </c>
      <c r="C88" s="2">
        <v>43440</v>
      </c>
      <c r="D88" s="1">
        <v>42</v>
      </c>
      <c r="E88" s="1" t="s">
        <v>43</v>
      </c>
      <c r="F88" s="1" t="s">
        <v>44</v>
      </c>
      <c r="G88" s="1">
        <v>655</v>
      </c>
      <c r="H88" s="1">
        <v>0</v>
      </c>
      <c r="I88" s="3">
        <v>0.60555555555555551</v>
      </c>
      <c r="J88" s="1">
        <v>0</v>
      </c>
      <c r="K88" s="1" t="str">
        <f t="shared" si="2"/>
        <v>Thu</v>
      </c>
      <c r="L88" s="1">
        <f t="shared" si="3"/>
        <v>7.6335877862595422E-2</v>
      </c>
      <c r="M88" s="1">
        <v>0</v>
      </c>
    </row>
    <row r="89" spans="1:13" x14ac:dyDescent="0.25">
      <c r="A89" s="1">
        <v>87</v>
      </c>
      <c r="B89" s="1">
        <v>3</v>
      </c>
      <c r="C89" s="2">
        <v>43409</v>
      </c>
      <c r="D89" s="1">
        <v>7</v>
      </c>
      <c r="E89" s="1" t="s">
        <v>620</v>
      </c>
      <c r="F89" s="1" t="s">
        <v>621</v>
      </c>
      <c r="G89" s="1">
        <v>920</v>
      </c>
      <c r="H89" s="1">
        <v>2</v>
      </c>
      <c r="I89" s="3">
        <v>0.32222222222222224</v>
      </c>
      <c r="J89" s="1">
        <v>0</v>
      </c>
      <c r="K89" s="1" t="str">
        <f t="shared" si="2"/>
        <v>Mon</v>
      </c>
      <c r="L89" s="1">
        <f t="shared" si="3"/>
        <v>1.3043478260869565E-2</v>
      </c>
      <c r="M89" s="1">
        <v>0</v>
      </c>
    </row>
    <row r="90" spans="1:13" x14ac:dyDescent="0.25">
      <c r="A90" s="1">
        <v>88</v>
      </c>
      <c r="B90" s="1">
        <v>0</v>
      </c>
      <c r="C90" s="2">
        <v>43439</v>
      </c>
      <c r="D90" s="1">
        <v>33</v>
      </c>
      <c r="E90" s="1" t="s">
        <v>97</v>
      </c>
      <c r="F90" s="1" t="s">
        <v>98</v>
      </c>
      <c r="G90" s="1">
        <v>654</v>
      </c>
      <c r="H90" s="1">
        <v>0</v>
      </c>
      <c r="I90" s="3">
        <v>0.39027777777777778</v>
      </c>
      <c r="J90" s="1">
        <v>0</v>
      </c>
      <c r="K90" s="1" t="str">
        <f t="shared" si="2"/>
        <v>Wed</v>
      </c>
      <c r="L90" s="1">
        <f t="shared" si="3"/>
        <v>5.0458715596330278E-2</v>
      </c>
      <c r="M90" s="1">
        <v>0</v>
      </c>
    </row>
    <row r="91" spans="1:13" x14ac:dyDescent="0.25">
      <c r="A91" s="1">
        <v>89</v>
      </c>
      <c r="B91" s="1">
        <v>0</v>
      </c>
      <c r="C91" s="2">
        <v>43441</v>
      </c>
      <c r="D91" s="1">
        <v>3</v>
      </c>
      <c r="E91" s="1" t="s">
        <v>971</v>
      </c>
      <c r="F91" s="1" t="s">
        <v>972</v>
      </c>
      <c r="G91" s="1">
        <v>523</v>
      </c>
      <c r="H91" s="1">
        <v>0</v>
      </c>
      <c r="I91" s="3">
        <v>0.54513888888888895</v>
      </c>
      <c r="J91" s="1">
        <v>0</v>
      </c>
      <c r="K91" s="1" t="str">
        <f t="shared" si="2"/>
        <v>Fri</v>
      </c>
      <c r="L91" s="1">
        <f t="shared" si="3"/>
        <v>5.7361376673040155E-3</v>
      </c>
      <c r="M91" s="1">
        <v>0</v>
      </c>
    </row>
    <row r="92" spans="1:13" x14ac:dyDescent="0.25">
      <c r="A92" s="1">
        <v>90</v>
      </c>
      <c r="B92" s="1">
        <v>4</v>
      </c>
      <c r="C92" s="2">
        <v>43439</v>
      </c>
      <c r="D92" s="1">
        <v>66</v>
      </c>
      <c r="E92" s="1" t="s">
        <v>28</v>
      </c>
      <c r="F92" s="1" t="s">
        <v>29</v>
      </c>
      <c r="G92" s="1">
        <v>682</v>
      </c>
      <c r="H92" s="1">
        <v>4</v>
      </c>
      <c r="I92" s="3">
        <v>0.6777777777777777</v>
      </c>
      <c r="J92" s="1">
        <v>0</v>
      </c>
      <c r="K92" s="1" t="str">
        <f t="shared" si="2"/>
        <v>Wed</v>
      </c>
      <c r="L92" s="1">
        <f t="shared" si="3"/>
        <v>0.10850439882697947</v>
      </c>
      <c r="M92" s="1">
        <v>1</v>
      </c>
    </row>
    <row r="93" spans="1:13" x14ac:dyDescent="0.25">
      <c r="A93" s="1">
        <v>91</v>
      </c>
      <c r="B93" s="1">
        <v>0</v>
      </c>
      <c r="C93" s="2">
        <v>43440</v>
      </c>
      <c r="D93" s="1">
        <v>6</v>
      </c>
      <c r="E93" s="1" t="s">
        <v>772</v>
      </c>
      <c r="F93" s="1" t="s">
        <v>773</v>
      </c>
      <c r="G93" s="1">
        <v>600</v>
      </c>
      <c r="H93" s="1">
        <v>0</v>
      </c>
      <c r="I93" s="3">
        <v>0.99305555555555547</v>
      </c>
      <c r="J93" s="1">
        <v>0</v>
      </c>
      <c r="K93" s="1" t="str">
        <f t="shared" si="2"/>
        <v>Thu</v>
      </c>
      <c r="L93" s="1">
        <f t="shared" si="3"/>
        <v>0.01</v>
      </c>
      <c r="M93" s="1">
        <v>2</v>
      </c>
    </row>
    <row r="94" spans="1:13" x14ac:dyDescent="0.25">
      <c r="A94" s="1">
        <v>92</v>
      </c>
      <c r="B94" s="1">
        <v>2</v>
      </c>
      <c r="C94" s="2">
        <v>43440</v>
      </c>
      <c r="D94" s="1">
        <v>32</v>
      </c>
      <c r="E94" s="1" t="s">
        <v>80</v>
      </c>
      <c r="F94" s="1" t="s">
        <v>81</v>
      </c>
      <c r="G94" s="1">
        <v>641</v>
      </c>
      <c r="H94" s="1">
        <v>0</v>
      </c>
      <c r="I94" s="3">
        <v>0.66805555555555562</v>
      </c>
      <c r="J94" s="1">
        <v>0</v>
      </c>
      <c r="K94" s="1" t="str">
        <f t="shared" si="2"/>
        <v>Thu</v>
      </c>
      <c r="L94" s="1">
        <f t="shared" si="3"/>
        <v>5.3042121684867397E-2</v>
      </c>
      <c r="M94" s="1">
        <v>0</v>
      </c>
    </row>
    <row r="95" spans="1:13" x14ac:dyDescent="0.25">
      <c r="A95" s="1">
        <v>93</v>
      </c>
      <c r="B95" s="1">
        <v>0</v>
      </c>
      <c r="C95" s="2">
        <v>43440</v>
      </c>
      <c r="D95" s="1">
        <v>12</v>
      </c>
      <c r="E95" s="1" t="s">
        <v>431</v>
      </c>
      <c r="F95" s="1" t="s">
        <v>432</v>
      </c>
      <c r="G95" s="1">
        <v>614</v>
      </c>
      <c r="H95" s="1">
        <v>0</v>
      </c>
      <c r="I95" s="3">
        <v>0.74791666666666667</v>
      </c>
      <c r="J95" s="1">
        <v>0</v>
      </c>
      <c r="K95" s="1" t="str">
        <f t="shared" si="2"/>
        <v>Thu</v>
      </c>
      <c r="L95" s="1">
        <f t="shared" si="3"/>
        <v>1.9543973941368076E-2</v>
      </c>
      <c r="M95" s="1">
        <v>0</v>
      </c>
    </row>
    <row r="96" spans="1:13" x14ac:dyDescent="0.25">
      <c r="A96" s="1">
        <v>94</v>
      </c>
      <c r="B96" s="1">
        <v>0</v>
      </c>
      <c r="C96" s="2">
        <v>43440</v>
      </c>
      <c r="D96" s="1">
        <v>28</v>
      </c>
      <c r="E96" s="1" t="s">
        <v>133</v>
      </c>
      <c r="F96" s="1" t="s">
        <v>33</v>
      </c>
      <c r="G96" s="1">
        <v>638</v>
      </c>
      <c r="H96" s="1">
        <v>0</v>
      </c>
      <c r="I96" s="3">
        <v>0.62708333333333333</v>
      </c>
      <c r="J96" s="1">
        <v>0</v>
      </c>
      <c r="K96" s="1" t="str">
        <f t="shared" si="2"/>
        <v>Thu</v>
      </c>
      <c r="L96" s="1">
        <f t="shared" si="3"/>
        <v>4.3887147335423198E-2</v>
      </c>
      <c r="M96" s="1">
        <v>0</v>
      </c>
    </row>
    <row r="97" spans="1:13" x14ac:dyDescent="0.25">
      <c r="A97" s="1">
        <v>95</v>
      </c>
      <c r="B97" s="1">
        <v>0</v>
      </c>
      <c r="C97" s="2">
        <v>43440</v>
      </c>
      <c r="D97" s="1">
        <v>4</v>
      </c>
      <c r="E97" s="1" t="s">
        <v>930</v>
      </c>
      <c r="F97" s="1" t="s">
        <v>500</v>
      </c>
      <c r="G97" s="1">
        <v>603</v>
      </c>
      <c r="H97" s="1">
        <v>0</v>
      </c>
      <c r="I97" s="3">
        <v>0.61249999999999993</v>
      </c>
      <c r="J97" s="1">
        <v>0</v>
      </c>
      <c r="K97" s="1" t="str">
        <f t="shared" si="2"/>
        <v>Thu</v>
      </c>
      <c r="L97" s="1">
        <f t="shared" si="3"/>
        <v>6.6334991708126038E-3</v>
      </c>
      <c r="M97" s="1">
        <v>0</v>
      </c>
    </row>
    <row r="98" spans="1:13" x14ac:dyDescent="0.25">
      <c r="A98" s="1">
        <v>96</v>
      </c>
      <c r="B98" s="1">
        <v>0</v>
      </c>
      <c r="C98" s="2">
        <v>43440</v>
      </c>
      <c r="D98" s="1">
        <v>4</v>
      </c>
      <c r="E98" s="1" t="s">
        <v>924</v>
      </c>
      <c r="F98" s="1" t="s">
        <v>925</v>
      </c>
      <c r="G98" s="1">
        <v>600</v>
      </c>
      <c r="H98" s="1">
        <v>0</v>
      </c>
      <c r="I98" s="3">
        <v>0.43611111111111112</v>
      </c>
      <c r="J98" s="1">
        <v>0</v>
      </c>
      <c r="K98" s="1" t="str">
        <f t="shared" si="2"/>
        <v>Thu</v>
      </c>
      <c r="L98" s="1">
        <f t="shared" si="3"/>
        <v>6.6666666666666671E-3</v>
      </c>
      <c r="M98" s="1">
        <v>0</v>
      </c>
    </row>
    <row r="99" spans="1:13" x14ac:dyDescent="0.25">
      <c r="A99" s="1">
        <v>97</v>
      </c>
      <c r="B99" s="1">
        <v>3</v>
      </c>
      <c r="C99" s="2">
        <v>43437</v>
      </c>
      <c r="D99" s="1">
        <v>29</v>
      </c>
      <c r="E99" s="1" t="s">
        <v>123</v>
      </c>
      <c r="F99" s="1" t="s">
        <v>124</v>
      </c>
      <c r="G99" s="1">
        <v>707</v>
      </c>
      <c r="H99" s="1">
        <v>0</v>
      </c>
      <c r="I99" s="3">
        <v>0.41597222222222219</v>
      </c>
      <c r="J99" s="1">
        <v>0</v>
      </c>
      <c r="K99" s="1" t="str">
        <f t="shared" si="2"/>
        <v>Mon</v>
      </c>
      <c r="L99" s="1">
        <f t="shared" si="3"/>
        <v>4.5261669024045263E-2</v>
      </c>
      <c r="M99" s="1">
        <v>2</v>
      </c>
    </row>
    <row r="100" spans="1:13" x14ac:dyDescent="0.25">
      <c r="A100" s="1">
        <v>98</v>
      </c>
      <c r="B100" s="1">
        <v>2</v>
      </c>
      <c r="C100" s="2">
        <v>43438</v>
      </c>
      <c r="D100" s="1">
        <v>11</v>
      </c>
      <c r="E100" s="1" t="s">
        <v>399</v>
      </c>
      <c r="F100" s="1" t="s">
        <v>400</v>
      </c>
      <c r="G100" s="1">
        <v>626</v>
      </c>
      <c r="H100" s="1">
        <v>0</v>
      </c>
      <c r="I100" s="3">
        <v>0.61805555555555558</v>
      </c>
      <c r="J100" s="1">
        <v>0</v>
      </c>
      <c r="K100" s="1" t="str">
        <f t="shared" si="2"/>
        <v>Tue</v>
      </c>
      <c r="L100" s="1">
        <f t="shared" si="3"/>
        <v>2.0766773162939296E-2</v>
      </c>
      <c r="M100" s="1">
        <v>0</v>
      </c>
    </row>
    <row r="101" spans="1:13" x14ac:dyDescent="0.25">
      <c r="A101" s="1">
        <v>99</v>
      </c>
      <c r="B101" s="1">
        <v>4</v>
      </c>
      <c r="C101" s="2">
        <v>43390</v>
      </c>
      <c r="D101" s="1">
        <v>9</v>
      </c>
      <c r="E101" s="1" t="s">
        <v>622</v>
      </c>
      <c r="F101" s="1" t="s">
        <v>175</v>
      </c>
      <c r="G101" s="1">
        <v>1002</v>
      </c>
      <c r="H101" s="1">
        <v>0</v>
      </c>
      <c r="I101" s="3">
        <v>0.9375</v>
      </c>
      <c r="J101" s="1">
        <v>0</v>
      </c>
      <c r="K101" s="1" t="str">
        <f t="shared" si="2"/>
        <v>Wed</v>
      </c>
      <c r="L101" s="1">
        <f t="shared" si="3"/>
        <v>1.2974051896207584E-2</v>
      </c>
      <c r="M101" s="1">
        <v>0</v>
      </c>
    </row>
    <row r="102" spans="1:13" x14ac:dyDescent="0.25">
      <c r="A102" s="1">
        <v>100</v>
      </c>
      <c r="B102" s="1">
        <v>2</v>
      </c>
      <c r="C102" s="2">
        <v>43439</v>
      </c>
      <c r="D102" s="1">
        <v>16</v>
      </c>
      <c r="E102" s="1" t="s">
        <v>262</v>
      </c>
      <c r="F102" s="1" t="s">
        <v>69</v>
      </c>
      <c r="G102" s="1">
        <v>615</v>
      </c>
      <c r="H102" s="1">
        <v>0</v>
      </c>
      <c r="I102" s="3">
        <v>0.85625000000000007</v>
      </c>
      <c r="J102" s="1">
        <v>0</v>
      </c>
      <c r="K102" s="1" t="str">
        <f t="shared" si="2"/>
        <v>Wed</v>
      </c>
      <c r="L102" s="1">
        <f t="shared" si="3"/>
        <v>2.9268292682926831E-2</v>
      </c>
      <c r="M102" s="1">
        <v>0</v>
      </c>
    </row>
    <row r="103" spans="1:13" x14ac:dyDescent="0.25">
      <c r="A103" s="1">
        <v>101</v>
      </c>
      <c r="B103" s="1">
        <v>0</v>
      </c>
      <c r="C103" s="2">
        <v>43439</v>
      </c>
      <c r="D103" s="1">
        <v>3</v>
      </c>
      <c r="E103" s="1" t="s">
        <v>1002</v>
      </c>
      <c r="F103" s="1" t="s">
        <v>1003</v>
      </c>
      <c r="G103" s="1">
        <v>590</v>
      </c>
      <c r="H103" s="1">
        <v>0</v>
      </c>
      <c r="I103" s="3">
        <v>0.58194444444444449</v>
      </c>
      <c r="J103" s="1">
        <v>0</v>
      </c>
      <c r="K103" s="1" t="str">
        <f t="shared" si="2"/>
        <v>Wed</v>
      </c>
      <c r="L103" s="1">
        <f t="shared" si="3"/>
        <v>5.084745762711864E-3</v>
      </c>
      <c r="M103" s="1">
        <v>0</v>
      </c>
    </row>
    <row r="104" spans="1:13" x14ac:dyDescent="0.25">
      <c r="A104" s="1">
        <v>102</v>
      </c>
      <c r="B104" s="1">
        <v>0</v>
      </c>
      <c r="C104" s="2">
        <v>43439</v>
      </c>
      <c r="D104" s="1">
        <v>2</v>
      </c>
      <c r="E104" s="1" t="s">
        <v>1142</v>
      </c>
      <c r="F104" s="1" t="s">
        <v>1143</v>
      </c>
      <c r="G104" s="1">
        <v>584</v>
      </c>
      <c r="H104" s="1">
        <v>0</v>
      </c>
      <c r="I104" s="3">
        <v>0.46527777777777773</v>
      </c>
      <c r="J104" s="1">
        <v>0</v>
      </c>
      <c r="K104" s="1" t="str">
        <f t="shared" si="2"/>
        <v>Wed</v>
      </c>
      <c r="L104" s="1">
        <f t="shared" si="3"/>
        <v>3.4246575342465752E-3</v>
      </c>
      <c r="M104" s="1">
        <v>0</v>
      </c>
    </row>
    <row r="105" spans="1:13" x14ac:dyDescent="0.25">
      <c r="A105" s="1">
        <v>103</v>
      </c>
      <c r="B105" s="1">
        <v>3</v>
      </c>
      <c r="C105" s="2">
        <v>43438</v>
      </c>
      <c r="D105" s="1">
        <v>56</v>
      </c>
      <c r="E105" s="1" t="s">
        <v>39</v>
      </c>
      <c r="F105" s="1" t="s">
        <v>40</v>
      </c>
      <c r="G105" s="1">
        <v>739</v>
      </c>
      <c r="H105" s="1">
        <v>0</v>
      </c>
      <c r="I105" s="3">
        <v>0.47222222222222227</v>
      </c>
      <c r="J105" s="1">
        <v>0</v>
      </c>
      <c r="K105" s="1" t="str">
        <f t="shared" si="2"/>
        <v>Tue</v>
      </c>
      <c r="L105" s="1">
        <f t="shared" si="3"/>
        <v>7.9837618403247629E-2</v>
      </c>
      <c r="M105" s="1">
        <v>0</v>
      </c>
    </row>
    <row r="106" spans="1:13" x14ac:dyDescent="0.25">
      <c r="A106" s="1">
        <v>104</v>
      </c>
      <c r="B106" s="1">
        <v>4</v>
      </c>
      <c r="C106" s="2">
        <v>43437</v>
      </c>
      <c r="D106" s="1">
        <v>33</v>
      </c>
      <c r="E106" s="1" t="s">
        <v>95</v>
      </c>
      <c r="F106" s="1" t="s">
        <v>96</v>
      </c>
      <c r="G106" s="1">
        <v>723</v>
      </c>
      <c r="H106" s="1">
        <v>0</v>
      </c>
      <c r="I106" s="3">
        <v>0.55555555555555558</v>
      </c>
      <c r="J106" s="1">
        <v>0</v>
      </c>
      <c r="K106" s="1" t="str">
        <f t="shared" si="2"/>
        <v>Mon</v>
      </c>
      <c r="L106" s="1">
        <f t="shared" si="3"/>
        <v>5.1175656984785614E-2</v>
      </c>
      <c r="M106" s="1">
        <v>0</v>
      </c>
    </row>
    <row r="107" spans="1:13" x14ac:dyDescent="0.25">
      <c r="A107" s="1">
        <v>105</v>
      </c>
      <c r="B107" s="1">
        <v>0</v>
      </c>
      <c r="C107" s="2">
        <v>43438</v>
      </c>
      <c r="D107" s="1">
        <v>20</v>
      </c>
      <c r="E107" s="1" t="s">
        <v>204</v>
      </c>
      <c r="F107" s="1" t="s">
        <v>25</v>
      </c>
      <c r="G107" s="1">
        <v>623</v>
      </c>
      <c r="H107" s="1">
        <v>2</v>
      </c>
      <c r="I107" s="3">
        <v>0.76944444444444438</v>
      </c>
      <c r="J107" s="1">
        <v>0</v>
      </c>
      <c r="K107" s="1" t="str">
        <f t="shared" si="2"/>
        <v>Tue</v>
      </c>
      <c r="L107" s="1">
        <f t="shared" si="3"/>
        <v>3.5313001605136438E-2</v>
      </c>
      <c r="M107" s="1">
        <v>0</v>
      </c>
    </row>
    <row r="108" spans="1:13" x14ac:dyDescent="0.25">
      <c r="A108" s="1">
        <v>106</v>
      </c>
      <c r="B108" s="1">
        <v>0</v>
      </c>
      <c r="C108" s="2">
        <v>43438</v>
      </c>
      <c r="D108" s="1">
        <v>29</v>
      </c>
      <c r="E108" s="1" t="s">
        <v>147</v>
      </c>
      <c r="F108" s="1" t="s">
        <v>148</v>
      </c>
      <c r="G108" s="1">
        <v>698</v>
      </c>
      <c r="H108" s="1">
        <v>0</v>
      </c>
      <c r="I108" s="3">
        <v>0.57013888888888886</v>
      </c>
      <c r="J108" s="1">
        <v>0</v>
      </c>
      <c r="K108" s="1" t="str">
        <f t="shared" si="2"/>
        <v>Tue</v>
      </c>
      <c r="L108" s="1">
        <f t="shared" si="3"/>
        <v>4.1547277936962751E-2</v>
      </c>
      <c r="M108" s="1">
        <v>0</v>
      </c>
    </row>
    <row r="109" spans="1:13" x14ac:dyDescent="0.25">
      <c r="A109" s="1">
        <v>107</v>
      </c>
      <c r="B109" s="1">
        <v>5</v>
      </c>
      <c r="C109" s="2">
        <v>43433</v>
      </c>
      <c r="D109" s="1">
        <v>19</v>
      </c>
      <c r="E109" s="1" t="s">
        <v>219</v>
      </c>
      <c r="F109" s="1" t="s">
        <v>25</v>
      </c>
      <c r="G109" s="1">
        <v>734</v>
      </c>
      <c r="H109" s="1">
        <v>0</v>
      </c>
      <c r="I109" s="3">
        <v>0.53541666666666665</v>
      </c>
      <c r="J109" s="1">
        <v>0</v>
      </c>
      <c r="K109" s="1" t="str">
        <f t="shared" si="2"/>
        <v>Thu</v>
      </c>
      <c r="L109" s="1">
        <f t="shared" si="3"/>
        <v>3.2697547683923703E-2</v>
      </c>
      <c r="M109" s="1">
        <v>0</v>
      </c>
    </row>
    <row r="110" spans="1:13" x14ac:dyDescent="0.25">
      <c r="A110" s="1">
        <v>108</v>
      </c>
      <c r="B110" s="1">
        <v>2</v>
      </c>
      <c r="C110" s="2">
        <v>43405</v>
      </c>
      <c r="D110" s="1">
        <v>11</v>
      </c>
      <c r="E110" s="1" t="s">
        <v>575</v>
      </c>
      <c r="F110" s="1" t="s">
        <v>576</v>
      </c>
      <c r="G110" s="1">
        <v>902</v>
      </c>
      <c r="H110" s="1">
        <v>0</v>
      </c>
      <c r="I110" s="3">
        <v>0.3888888888888889</v>
      </c>
      <c r="J110" s="1">
        <v>98</v>
      </c>
      <c r="K110" s="1" t="str">
        <f t="shared" si="2"/>
        <v>Thu</v>
      </c>
      <c r="L110" s="1">
        <f t="shared" si="3"/>
        <v>1.4412416851441241E-2</v>
      </c>
      <c r="M110" s="1">
        <v>1</v>
      </c>
    </row>
    <row r="111" spans="1:13" x14ac:dyDescent="0.25">
      <c r="A111" s="1">
        <v>109</v>
      </c>
      <c r="B111" s="1">
        <v>2</v>
      </c>
      <c r="C111" s="2">
        <v>43434</v>
      </c>
      <c r="D111" s="1">
        <v>16</v>
      </c>
      <c r="E111" s="1" t="s">
        <v>255</v>
      </c>
      <c r="F111" s="1" t="s">
        <v>256</v>
      </c>
      <c r="G111" s="1">
        <v>667</v>
      </c>
      <c r="H111" s="1">
        <v>2</v>
      </c>
      <c r="I111" s="3">
        <v>0.56388888888888888</v>
      </c>
      <c r="J111" s="1">
        <v>0</v>
      </c>
      <c r="K111" s="1" t="str">
        <f t="shared" si="2"/>
        <v>Fri</v>
      </c>
      <c r="L111" s="1">
        <f t="shared" si="3"/>
        <v>2.9985007496251874E-2</v>
      </c>
      <c r="M111" s="1">
        <v>0</v>
      </c>
    </row>
    <row r="112" spans="1:13" x14ac:dyDescent="0.25">
      <c r="A112" s="1">
        <v>110</v>
      </c>
      <c r="B112" s="1">
        <v>2</v>
      </c>
      <c r="C112" s="2">
        <v>43431</v>
      </c>
      <c r="D112" s="1">
        <v>11</v>
      </c>
      <c r="E112" s="1" t="s">
        <v>347</v>
      </c>
      <c r="F112" s="1" t="s">
        <v>348</v>
      </c>
      <c r="G112" s="1">
        <v>759</v>
      </c>
      <c r="H112" s="1">
        <v>5</v>
      </c>
      <c r="I112" s="3">
        <v>0.68055555555555547</v>
      </c>
      <c r="J112" s="1">
        <v>0</v>
      </c>
      <c r="K112" s="1" t="str">
        <f t="shared" si="2"/>
        <v>Tue</v>
      </c>
      <c r="L112" s="1">
        <f t="shared" si="3"/>
        <v>2.3715415019762844E-2</v>
      </c>
      <c r="M112" s="1">
        <v>0</v>
      </c>
    </row>
    <row r="113" spans="1:13" x14ac:dyDescent="0.25">
      <c r="A113" s="1">
        <v>111</v>
      </c>
      <c r="B113" s="1">
        <v>10</v>
      </c>
      <c r="C113" s="2">
        <v>43426</v>
      </c>
      <c r="D113" s="1">
        <v>11</v>
      </c>
      <c r="E113" s="1" t="s">
        <v>293</v>
      </c>
      <c r="F113" s="1" t="s">
        <v>294</v>
      </c>
      <c r="G113" s="1">
        <v>855</v>
      </c>
      <c r="H113" s="1">
        <v>2</v>
      </c>
      <c r="I113" s="3">
        <v>0.40416666666666662</v>
      </c>
      <c r="J113" s="1">
        <v>0</v>
      </c>
      <c r="K113" s="1" t="str">
        <f t="shared" si="2"/>
        <v>Thu</v>
      </c>
      <c r="L113" s="1">
        <f t="shared" si="3"/>
        <v>2.6900584795321637E-2</v>
      </c>
      <c r="M113" s="1">
        <v>0</v>
      </c>
    </row>
    <row r="114" spans="1:13" x14ac:dyDescent="0.25">
      <c r="A114" s="1">
        <v>112</v>
      </c>
      <c r="B114" s="1">
        <v>2</v>
      </c>
      <c r="C114" s="2">
        <v>43430</v>
      </c>
      <c r="D114" s="1">
        <v>11</v>
      </c>
      <c r="E114" s="1" t="s">
        <v>545</v>
      </c>
      <c r="F114" s="1" t="s">
        <v>546</v>
      </c>
      <c r="G114" s="1">
        <v>836</v>
      </c>
      <c r="H114" s="1">
        <v>0</v>
      </c>
      <c r="I114" s="3">
        <v>0.79236111111111107</v>
      </c>
      <c r="J114" s="1">
        <v>0</v>
      </c>
      <c r="K114" s="1" t="str">
        <f t="shared" si="2"/>
        <v>Mon</v>
      </c>
      <c r="L114" s="1">
        <f t="shared" si="3"/>
        <v>1.555023923444976E-2</v>
      </c>
      <c r="M114" s="1">
        <v>0</v>
      </c>
    </row>
    <row r="115" spans="1:13" x14ac:dyDescent="0.25">
      <c r="A115" s="1">
        <v>113</v>
      </c>
      <c r="B115" s="1">
        <v>18</v>
      </c>
      <c r="C115" s="2">
        <v>43433</v>
      </c>
      <c r="D115" s="1">
        <v>11</v>
      </c>
      <c r="E115" s="1" t="s">
        <v>169</v>
      </c>
      <c r="F115" s="1" t="s">
        <v>53</v>
      </c>
      <c r="G115" s="1">
        <v>752</v>
      </c>
      <c r="H115" s="1">
        <v>0</v>
      </c>
      <c r="I115" s="3">
        <v>0.61597222222222225</v>
      </c>
      <c r="J115" s="1">
        <v>0</v>
      </c>
      <c r="K115" s="1" t="str">
        <f t="shared" si="2"/>
        <v>Thu</v>
      </c>
      <c r="L115" s="1">
        <f t="shared" si="3"/>
        <v>3.8563829787234043E-2</v>
      </c>
      <c r="M115" s="1">
        <v>0</v>
      </c>
    </row>
    <row r="116" spans="1:13" x14ac:dyDescent="0.25">
      <c r="A116" s="1">
        <v>114</v>
      </c>
      <c r="B116" s="1">
        <v>0</v>
      </c>
      <c r="C116" s="2">
        <v>43437</v>
      </c>
      <c r="D116" s="1">
        <v>13</v>
      </c>
      <c r="E116" s="1" t="s">
        <v>444</v>
      </c>
      <c r="F116" s="1" t="s">
        <v>25</v>
      </c>
      <c r="G116" s="1">
        <v>674</v>
      </c>
      <c r="H116" s="1">
        <v>0</v>
      </c>
      <c r="I116" s="3">
        <v>0.78402777777777777</v>
      </c>
      <c r="J116" s="1">
        <v>0</v>
      </c>
      <c r="K116" s="1" t="str">
        <f t="shared" si="2"/>
        <v>Mon</v>
      </c>
      <c r="L116" s="1">
        <f t="shared" si="3"/>
        <v>1.9287833827893175E-2</v>
      </c>
      <c r="M116" s="1">
        <v>0</v>
      </c>
    </row>
    <row r="117" spans="1:13" x14ac:dyDescent="0.25">
      <c r="A117" s="1">
        <v>115</v>
      </c>
      <c r="B117" s="1">
        <v>0</v>
      </c>
      <c r="C117" s="2">
        <v>43437</v>
      </c>
      <c r="E117" s="1" t="s">
        <v>1351</v>
      </c>
      <c r="F117" s="1" t="s">
        <v>736</v>
      </c>
      <c r="G117" s="1">
        <v>646</v>
      </c>
      <c r="H117" s="1">
        <v>0</v>
      </c>
      <c r="I117" s="3">
        <v>0.60138888888888886</v>
      </c>
      <c r="J117" s="1">
        <v>0</v>
      </c>
      <c r="K117" s="1" t="str">
        <f t="shared" si="2"/>
        <v>Mon</v>
      </c>
      <c r="L117" s="1">
        <f t="shared" si="3"/>
        <v>0</v>
      </c>
      <c r="M117" s="1">
        <v>0</v>
      </c>
    </row>
    <row r="118" spans="1:13" x14ac:dyDescent="0.25">
      <c r="A118" s="1">
        <v>116</v>
      </c>
      <c r="B118" s="1">
        <v>0</v>
      </c>
      <c r="C118" s="2">
        <v>43437</v>
      </c>
      <c r="D118" s="1">
        <v>5</v>
      </c>
      <c r="E118" s="1" t="s">
        <v>837</v>
      </c>
      <c r="F118" s="1" t="s">
        <v>838</v>
      </c>
      <c r="G118" s="1">
        <v>592</v>
      </c>
      <c r="H118" s="1">
        <v>0</v>
      </c>
      <c r="I118" s="3">
        <v>0.6</v>
      </c>
      <c r="J118" s="1">
        <v>0</v>
      </c>
      <c r="K118" s="1" t="str">
        <f t="shared" si="2"/>
        <v>Mon</v>
      </c>
      <c r="L118" s="1">
        <f t="shared" si="3"/>
        <v>8.4459459459459464E-3</v>
      </c>
      <c r="M118" s="1">
        <v>0</v>
      </c>
    </row>
    <row r="119" spans="1:13" x14ac:dyDescent="0.25">
      <c r="A119" s="1">
        <v>117</v>
      </c>
      <c r="B119" s="1">
        <v>0</v>
      </c>
      <c r="C119" s="2">
        <v>43437</v>
      </c>
      <c r="D119" s="1">
        <v>1</v>
      </c>
      <c r="E119" s="1" t="s">
        <v>1264</v>
      </c>
      <c r="F119" s="1" t="s">
        <v>247</v>
      </c>
      <c r="G119" s="1">
        <v>658</v>
      </c>
      <c r="H119" s="1">
        <v>0</v>
      </c>
      <c r="I119" s="3">
        <v>0.55486111111111114</v>
      </c>
      <c r="J119" s="1">
        <v>0</v>
      </c>
      <c r="K119" s="1" t="str">
        <f t="shared" si="2"/>
        <v>Mon</v>
      </c>
      <c r="L119" s="1">
        <f t="shared" si="3"/>
        <v>1.5197568389057751E-3</v>
      </c>
      <c r="M119" s="1">
        <v>0</v>
      </c>
    </row>
    <row r="120" spans="1:13" x14ac:dyDescent="0.25">
      <c r="A120" s="1">
        <v>118</v>
      </c>
      <c r="B120" s="1">
        <v>0</v>
      </c>
      <c r="C120" s="2">
        <v>43437</v>
      </c>
      <c r="D120" s="1">
        <v>8</v>
      </c>
      <c r="E120" s="1" t="s">
        <v>665</v>
      </c>
      <c r="F120" s="1" t="s">
        <v>139</v>
      </c>
      <c r="G120" s="1">
        <v>664</v>
      </c>
      <c r="H120" s="1">
        <v>0</v>
      </c>
      <c r="I120" s="3">
        <v>0.42499999999999999</v>
      </c>
      <c r="J120" s="1">
        <v>0</v>
      </c>
      <c r="K120" s="1" t="str">
        <f t="shared" si="2"/>
        <v>Mon</v>
      </c>
      <c r="L120" s="1">
        <f t="shared" si="3"/>
        <v>1.2048192771084338E-2</v>
      </c>
      <c r="M120" s="1">
        <v>0</v>
      </c>
    </row>
    <row r="121" spans="1:13" x14ac:dyDescent="0.25">
      <c r="A121" s="1">
        <v>119</v>
      </c>
      <c r="B121" s="1">
        <v>2</v>
      </c>
      <c r="C121" s="2">
        <v>43434</v>
      </c>
      <c r="D121" s="1">
        <v>14</v>
      </c>
      <c r="E121" s="1" t="s">
        <v>362</v>
      </c>
      <c r="F121" s="1" t="s">
        <v>363</v>
      </c>
      <c r="G121" s="1">
        <v>697</v>
      </c>
      <c r="H121" s="1">
        <v>0</v>
      </c>
      <c r="I121" s="3">
        <v>0.47916666666666669</v>
      </c>
      <c r="J121" s="1">
        <v>0</v>
      </c>
      <c r="K121" s="1" t="str">
        <f t="shared" si="2"/>
        <v>Fri</v>
      </c>
      <c r="L121" s="1">
        <f t="shared" si="3"/>
        <v>2.2955523672883789E-2</v>
      </c>
      <c r="M121" s="1">
        <v>0</v>
      </c>
    </row>
    <row r="122" spans="1:13" x14ac:dyDescent="0.25">
      <c r="A122" s="1">
        <v>120</v>
      </c>
      <c r="B122" s="1">
        <v>0</v>
      </c>
      <c r="C122" s="2">
        <v>43437</v>
      </c>
      <c r="D122" s="1">
        <v>5</v>
      </c>
      <c r="E122" s="1" t="s">
        <v>914</v>
      </c>
      <c r="F122" s="1" t="s">
        <v>76</v>
      </c>
      <c r="G122" s="1">
        <v>738</v>
      </c>
      <c r="H122" s="1">
        <v>0</v>
      </c>
      <c r="I122" s="3">
        <v>0.26597222222222222</v>
      </c>
      <c r="J122" s="1">
        <v>0</v>
      </c>
      <c r="K122" s="1" t="str">
        <f t="shared" si="2"/>
        <v>Mon</v>
      </c>
      <c r="L122" s="1">
        <f t="shared" si="3"/>
        <v>6.7750677506775072E-3</v>
      </c>
      <c r="M122" s="1">
        <v>0</v>
      </c>
    </row>
    <row r="123" spans="1:13" x14ac:dyDescent="0.25">
      <c r="A123" s="1">
        <v>121</v>
      </c>
      <c r="B123" s="1">
        <v>0</v>
      </c>
      <c r="C123" s="2">
        <v>43434</v>
      </c>
      <c r="D123" s="1">
        <v>22</v>
      </c>
      <c r="E123" s="1" t="s">
        <v>236</v>
      </c>
      <c r="F123" s="1" t="s">
        <v>111</v>
      </c>
      <c r="G123" s="1">
        <v>692</v>
      </c>
      <c r="H123" s="1">
        <v>0</v>
      </c>
      <c r="I123" s="3">
        <v>0.93958333333333333</v>
      </c>
      <c r="J123" s="1">
        <v>0</v>
      </c>
      <c r="K123" s="1" t="str">
        <f t="shared" si="2"/>
        <v>Fri</v>
      </c>
      <c r="L123" s="1">
        <f t="shared" si="3"/>
        <v>3.1791907514450865E-2</v>
      </c>
      <c r="M123" s="1">
        <v>0</v>
      </c>
    </row>
    <row r="124" spans="1:13" x14ac:dyDescent="0.25">
      <c r="A124" s="1">
        <v>122</v>
      </c>
      <c r="B124" s="1">
        <v>0</v>
      </c>
      <c r="C124" s="2">
        <v>43434</v>
      </c>
      <c r="D124" s="1">
        <v>2</v>
      </c>
      <c r="E124" s="1" t="s">
        <v>1166</v>
      </c>
      <c r="F124" s="1" t="s">
        <v>1167</v>
      </c>
      <c r="G124" s="1">
        <v>646</v>
      </c>
      <c r="H124" s="1">
        <v>0</v>
      </c>
      <c r="I124" s="3">
        <v>0.67708333333333337</v>
      </c>
      <c r="J124" s="1">
        <v>0</v>
      </c>
      <c r="K124" s="1" t="str">
        <f t="shared" si="2"/>
        <v>Fri</v>
      </c>
      <c r="L124" s="1">
        <f t="shared" si="3"/>
        <v>3.0959752321981426E-3</v>
      </c>
      <c r="M124" s="1">
        <v>0</v>
      </c>
    </row>
    <row r="125" spans="1:13" x14ac:dyDescent="0.25">
      <c r="A125" s="1">
        <v>123</v>
      </c>
      <c r="B125" s="1">
        <v>35</v>
      </c>
      <c r="C125" s="2">
        <v>43432</v>
      </c>
      <c r="D125" s="1">
        <v>13</v>
      </c>
      <c r="E125" s="1" t="s">
        <v>52</v>
      </c>
      <c r="F125" s="1" t="s">
        <v>53</v>
      </c>
      <c r="G125" s="1">
        <v>796</v>
      </c>
      <c r="H125" s="1">
        <v>3</v>
      </c>
      <c r="I125" s="3">
        <v>0.61319444444444449</v>
      </c>
      <c r="J125" s="1">
        <v>0</v>
      </c>
      <c r="K125" s="1" t="str">
        <f t="shared" si="2"/>
        <v>Wed</v>
      </c>
      <c r="L125" s="1">
        <f t="shared" si="3"/>
        <v>6.407035175879397E-2</v>
      </c>
      <c r="M125" s="1">
        <v>0</v>
      </c>
    </row>
    <row r="126" spans="1:13" x14ac:dyDescent="0.25">
      <c r="A126" s="1">
        <v>124</v>
      </c>
      <c r="B126" s="1">
        <v>0</v>
      </c>
      <c r="C126" s="2">
        <v>43433</v>
      </c>
      <c r="D126" s="1">
        <v>4</v>
      </c>
      <c r="E126" s="1" t="s">
        <v>970</v>
      </c>
      <c r="F126" s="1" t="s">
        <v>648</v>
      </c>
      <c r="G126" s="1">
        <v>687</v>
      </c>
      <c r="H126" s="1">
        <v>0</v>
      </c>
      <c r="I126" s="3">
        <v>0.9159722222222223</v>
      </c>
      <c r="J126" s="1">
        <v>0</v>
      </c>
      <c r="K126" s="1" t="str">
        <f t="shared" si="2"/>
        <v>Thu</v>
      </c>
      <c r="L126" s="1">
        <f t="shared" si="3"/>
        <v>5.822416302765648E-3</v>
      </c>
      <c r="M126" s="1">
        <v>0</v>
      </c>
    </row>
    <row r="127" spans="1:13" x14ac:dyDescent="0.25">
      <c r="A127" s="1">
        <v>125</v>
      </c>
      <c r="B127" s="1">
        <v>0</v>
      </c>
      <c r="C127" s="2">
        <v>43433</v>
      </c>
      <c r="D127" s="1">
        <v>27</v>
      </c>
      <c r="E127" s="1" t="s">
        <v>178</v>
      </c>
      <c r="F127" s="1" t="s">
        <v>179</v>
      </c>
      <c r="G127" s="1">
        <v>710</v>
      </c>
      <c r="H127" s="1">
        <v>0</v>
      </c>
      <c r="I127" s="3">
        <v>0.72986111111111107</v>
      </c>
      <c r="J127" s="1">
        <v>0</v>
      </c>
      <c r="K127" s="1" t="str">
        <f t="shared" si="2"/>
        <v>Thu</v>
      </c>
      <c r="L127" s="1">
        <f t="shared" si="3"/>
        <v>3.8028169014084505E-2</v>
      </c>
      <c r="M127" s="1">
        <v>0</v>
      </c>
    </row>
    <row r="128" spans="1:13" x14ac:dyDescent="0.25">
      <c r="A128" s="1">
        <v>126</v>
      </c>
      <c r="B128" s="1">
        <v>0</v>
      </c>
      <c r="C128" s="2">
        <v>43433</v>
      </c>
      <c r="D128" s="1">
        <v>11</v>
      </c>
      <c r="E128" s="1" t="s">
        <v>514</v>
      </c>
      <c r="F128" s="1" t="s">
        <v>495</v>
      </c>
      <c r="G128" s="1">
        <v>673</v>
      </c>
      <c r="H128" s="1">
        <v>0</v>
      </c>
      <c r="I128" s="3">
        <v>0.68333333333333324</v>
      </c>
      <c r="J128" s="1">
        <v>0</v>
      </c>
      <c r="K128" s="1" t="str">
        <f t="shared" si="2"/>
        <v>Thu</v>
      </c>
      <c r="L128" s="1">
        <f t="shared" si="3"/>
        <v>1.6344725111441308E-2</v>
      </c>
      <c r="M128" s="1">
        <v>0</v>
      </c>
    </row>
    <row r="129" spans="1:13" x14ac:dyDescent="0.25">
      <c r="A129" s="1">
        <v>127</v>
      </c>
      <c r="B129" s="1">
        <v>0</v>
      </c>
      <c r="C129" s="2">
        <v>43433</v>
      </c>
      <c r="D129" s="1">
        <v>1</v>
      </c>
      <c r="E129" s="1" t="s">
        <v>1275</v>
      </c>
      <c r="F129" s="1" t="s">
        <v>1276</v>
      </c>
      <c r="G129" s="1">
        <v>709</v>
      </c>
      <c r="H129" s="1">
        <v>0</v>
      </c>
      <c r="I129" s="3">
        <v>0.32916666666666666</v>
      </c>
      <c r="J129" s="1">
        <v>0</v>
      </c>
      <c r="K129" s="1" t="str">
        <f t="shared" si="2"/>
        <v>Thu</v>
      </c>
      <c r="L129" s="1">
        <f t="shared" si="3"/>
        <v>1.4104372355430183E-3</v>
      </c>
      <c r="M129" s="1">
        <v>0</v>
      </c>
    </row>
    <row r="130" spans="1:13" x14ac:dyDescent="0.25">
      <c r="A130" s="1">
        <v>128</v>
      </c>
      <c r="B130" s="1">
        <v>0</v>
      </c>
      <c r="C130" s="2">
        <v>43433</v>
      </c>
      <c r="D130" s="1">
        <v>5</v>
      </c>
      <c r="E130" s="1" t="s">
        <v>666</v>
      </c>
      <c r="F130" s="1" t="s">
        <v>667</v>
      </c>
      <c r="G130" s="1">
        <v>665</v>
      </c>
      <c r="H130" s="1">
        <v>3</v>
      </c>
      <c r="I130" s="3">
        <v>0.64166666666666672</v>
      </c>
      <c r="J130" s="1">
        <v>0</v>
      </c>
      <c r="K130" s="1" t="str">
        <f t="shared" si="2"/>
        <v>Thu</v>
      </c>
      <c r="L130" s="1">
        <f t="shared" si="3"/>
        <v>1.2030075187969926E-2</v>
      </c>
      <c r="M130" s="1">
        <v>3</v>
      </c>
    </row>
    <row r="131" spans="1:13" x14ac:dyDescent="0.25">
      <c r="A131" s="1">
        <v>129</v>
      </c>
      <c r="B131" s="1">
        <v>0</v>
      </c>
      <c r="C131" s="2">
        <v>43433</v>
      </c>
      <c r="D131" s="1">
        <v>2</v>
      </c>
      <c r="E131" s="1" t="s">
        <v>1185</v>
      </c>
      <c r="F131" s="1" t="s">
        <v>1186</v>
      </c>
      <c r="G131" s="1">
        <v>727</v>
      </c>
      <c r="H131" s="1">
        <v>0</v>
      </c>
      <c r="I131" s="3">
        <v>0.52916666666666667</v>
      </c>
      <c r="J131" s="1">
        <v>0</v>
      </c>
      <c r="K131" s="1" t="str">
        <f t="shared" ref="K131:K194" si="4">TEXT(C131,"DDD")</f>
        <v>Thu</v>
      </c>
      <c r="L131" s="1">
        <f t="shared" ref="L131:L194" si="5">(D131+H131+B131)/G131</f>
        <v>2.751031636863824E-3</v>
      </c>
      <c r="M131" s="1">
        <v>0</v>
      </c>
    </row>
    <row r="132" spans="1:13" x14ac:dyDescent="0.25">
      <c r="A132" s="1">
        <v>130</v>
      </c>
      <c r="B132" s="1">
        <v>3</v>
      </c>
      <c r="C132" s="2">
        <v>43432</v>
      </c>
      <c r="D132" s="1">
        <v>13</v>
      </c>
      <c r="E132" s="1" t="s">
        <v>415</v>
      </c>
      <c r="F132" s="1" t="s">
        <v>195</v>
      </c>
      <c r="G132" s="1">
        <v>795</v>
      </c>
      <c r="H132" s="1">
        <v>0</v>
      </c>
      <c r="I132" s="3">
        <v>0.70138888888888884</v>
      </c>
      <c r="J132" s="1">
        <v>0</v>
      </c>
      <c r="K132" s="1" t="str">
        <f t="shared" si="4"/>
        <v>Wed</v>
      </c>
      <c r="L132" s="1">
        <f t="shared" si="5"/>
        <v>2.0125786163522012E-2</v>
      </c>
      <c r="M132" s="1">
        <v>0</v>
      </c>
    </row>
    <row r="133" spans="1:13" x14ac:dyDescent="0.25">
      <c r="A133" s="1">
        <v>131</v>
      </c>
      <c r="B133" s="1">
        <v>0</v>
      </c>
      <c r="C133" s="2">
        <v>43432</v>
      </c>
      <c r="D133" s="1">
        <v>11</v>
      </c>
      <c r="E133" s="1" t="s">
        <v>550</v>
      </c>
      <c r="F133" s="1" t="s">
        <v>551</v>
      </c>
      <c r="G133" s="1">
        <v>715</v>
      </c>
      <c r="H133" s="1">
        <v>0</v>
      </c>
      <c r="I133" s="3">
        <v>0.7368055555555556</v>
      </c>
      <c r="J133" s="1">
        <v>0</v>
      </c>
      <c r="K133" s="1" t="str">
        <f t="shared" si="4"/>
        <v>Wed</v>
      </c>
      <c r="L133" s="1">
        <f t="shared" si="5"/>
        <v>1.5384615384615385E-2</v>
      </c>
      <c r="M133" s="1">
        <v>1</v>
      </c>
    </row>
    <row r="134" spans="1:13" x14ac:dyDescent="0.25">
      <c r="A134" s="1">
        <v>132</v>
      </c>
      <c r="B134" s="1">
        <v>0</v>
      </c>
      <c r="C134" s="2">
        <v>43433</v>
      </c>
      <c r="D134" s="1">
        <v>10</v>
      </c>
      <c r="E134" s="1" t="s">
        <v>601</v>
      </c>
      <c r="F134" s="1" t="s">
        <v>69</v>
      </c>
      <c r="G134" s="1">
        <v>740</v>
      </c>
      <c r="H134" s="1">
        <v>0</v>
      </c>
      <c r="I134" s="3">
        <v>0.15416666666666667</v>
      </c>
      <c r="J134" s="1">
        <v>0</v>
      </c>
      <c r="K134" s="1" t="str">
        <f t="shared" si="4"/>
        <v>Thu</v>
      </c>
      <c r="L134" s="1">
        <f t="shared" si="5"/>
        <v>1.3513513513513514E-2</v>
      </c>
      <c r="M134" s="1">
        <v>0</v>
      </c>
    </row>
    <row r="135" spans="1:13" x14ac:dyDescent="0.25">
      <c r="A135" s="1">
        <v>133</v>
      </c>
      <c r="B135" s="1">
        <v>0</v>
      </c>
      <c r="C135" s="2">
        <v>43433</v>
      </c>
      <c r="D135" s="1">
        <v>5</v>
      </c>
      <c r="E135" s="1" t="s">
        <v>932</v>
      </c>
      <c r="F135" s="1" t="s">
        <v>614</v>
      </c>
      <c r="G135" s="1">
        <v>760</v>
      </c>
      <c r="H135" s="1">
        <v>0</v>
      </c>
      <c r="I135" s="3">
        <v>0.14027777777777778</v>
      </c>
      <c r="J135" s="1">
        <v>0</v>
      </c>
      <c r="K135" s="1" t="str">
        <f t="shared" si="4"/>
        <v>Thu</v>
      </c>
      <c r="L135" s="1">
        <f t="shared" si="5"/>
        <v>6.5789473684210523E-3</v>
      </c>
      <c r="M135" s="1">
        <v>0</v>
      </c>
    </row>
    <row r="136" spans="1:13" x14ac:dyDescent="0.25">
      <c r="A136" s="1">
        <v>134</v>
      </c>
      <c r="B136" s="1">
        <v>2</v>
      </c>
      <c r="C136" s="2">
        <v>43432</v>
      </c>
      <c r="D136" s="1">
        <v>13</v>
      </c>
      <c r="E136" s="1" t="s">
        <v>465</v>
      </c>
      <c r="F136" s="1" t="s">
        <v>466</v>
      </c>
      <c r="G136" s="1">
        <v>814</v>
      </c>
      <c r="H136" s="1">
        <v>0</v>
      </c>
      <c r="I136" s="3">
        <v>6.3194444444444442E-2</v>
      </c>
      <c r="J136" s="1">
        <v>115</v>
      </c>
      <c r="K136" s="1" t="str">
        <f t="shared" si="4"/>
        <v>Wed</v>
      </c>
      <c r="L136" s="1">
        <f t="shared" si="5"/>
        <v>1.8427518427518427E-2</v>
      </c>
      <c r="M136" s="1">
        <v>0</v>
      </c>
    </row>
    <row r="137" spans="1:13" x14ac:dyDescent="0.25">
      <c r="A137" s="1">
        <v>135</v>
      </c>
      <c r="B137" s="1">
        <v>0</v>
      </c>
      <c r="C137" s="2">
        <v>43432</v>
      </c>
      <c r="D137" s="1">
        <v>6</v>
      </c>
      <c r="E137" s="1" t="s">
        <v>845</v>
      </c>
      <c r="F137" s="1" t="s">
        <v>72</v>
      </c>
      <c r="G137" s="1">
        <v>725</v>
      </c>
      <c r="H137" s="1">
        <v>0</v>
      </c>
      <c r="I137" s="3">
        <v>0.86249999999999993</v>
      </c>
      <c r="J137" s="1">
        <v>0</v>
      </c>
      <c r="K137" s="1" t="str">
        <f t="shared" si="4"/>
        <v>Wed</v>
      </c>
      <c r="L137" s="1">
        <f t="shared" si="5"/>
        <v>8.2758620689655175E-3</v>
      </c>
      <c r="M137" s="1">
        <v>0</v>
      </c>
    </row>
    <row r="138" spans="1:13" x14ac:dyDescent="0.25">
      <c r="A138" s="1">
        <v>136</v>
      </c>
      <c r="B138" s="1">
        <v>2</v>
      </c>
      <c r="C138" s="2">
        <v>43432</v>
      </c>
      <c r="D138" s="1">
        <v>9</v>
      </c>
      <c r="E138" s="1" t="s">
        <v>559</v>
      </c>
      <c r="F138" s="1" t="s">
        <v>560</v>
      </c>
      <c r="G138" s="1">
        <v>727</v>
      </c>
      <c r="H138" s="1">
        <v>0</v>
      </c>
      <c r="I138" s="3">
        <v>0.52916666666666667</v>
      </c>
      <c r="J138" s="1">
        <v>0</v>
      </c>
      <c r="K138" s="1" t="str">
        <f t="shared" si="4"/>
        <v>Wed</v>
      </c>
      <c r="L138" s="1">
        <f t="shared" si="5"/>
        <v>1.5130674002751032E-2</v>
      </c>
      <c r="M138" s="1">
        <v>0</v>
      </c>
    </row>
    <row r="139" spans="1:13" x14ac:dyDescent="0.25">
      <c r="A139" s="1">
        <v>137</v>
      </c>
      <c r="B139" s="1">
        <v>0</v>
      </c>
      <c r="C139" s="2">
        <v>43432</v>
      </c>
      <c r="D139" s="1">
        <v>2</v>
      </c>
      <c r="E139" s="1" t="s">
        <v>1192</v>
      </c>
      <c r="F139" s="1" t="s">
        <v>1193</v>
      </c>
      <c r="G139" s="1">
        <v>739</v>
      </c>
      <c r="H139" s="1">
        <v>0</v>
      </c>
      <c r="I139" s="3">
        <v>0.49722222222222223</v>
      </c>
      <c r="J139" s="1">
        <v>0</v>
      </c>
      <c r="K139" s="1" t="str">
        <f t="shared" si="4"/>
        <v>Wed</v>
      </c>
      <c r="L139" s="1">
        <f t="shared" si="5"/>
        <v>2.7063599458728013E-3</v>
      </c>
      <c r="M139" s="1">
        <v>0</v>
      </c>
    </row>
    <row r="140" spans="1:13" x14ac:dyDescent="0.25">
      <c r="A140" s="1">
        <v>138</v>
      </c>
      <c r="B140" s="1">
        <v>2</v>
      </c>
      <c r="C140" s="2">
        <v>43432</v>
      </c>
      <c r="E140" s="1" t="s">
        <v>1190</v>
      </c>
      <c r="F140" s="1" t="s">
        <v>1191</v>
      </c>
      <c r="G140" s="1">
        <v>734</v>
      </c>
      <c r="H140" s="1">
        <v>0</v>
      </c>
      <c r="I140" s="3">
        <v>0.26111111111111113</v>
      </c>
      <c r="J140" s="1">
        <v>0</v>
      </c>
      <c r="K140" s="1" t="str">
        <f t="shared" si="4"/>
        <v>Wed</v>
      </c>
      <c r="L140" s="1">
        <f t="shared" si="5"/>
        <v>2.7247956403269754E-3</v>
      </c>
      <c r="M140" s="1">
        <v>0</v>
      </c>
    </row>
    <row r="141" spans="1:13" x14ac:dyDescent="0.25">
      <c r="A141" s="1">
        <v>139</v>
      </c>
      <c r="B141" s="1">
        <v>0</v>
      </c>
      <c r="C141" s="2">
        <v>43432</v>
      </c>
      <c r="D141" s="1">
        <v>1</v>
      </c>
      <c r="E141" s="1" t="s">
        <v>1280</v>
      </c>
      <c r="F141" s="1" t="s">
        <v>784</v>
      </c>
      <c r="G141" s="1">
        <v>741</v>
      </c>
      <c r="H141" s="1">
        <v>0</v>
      </c>
      <c r="I141" s="3">
        <v>4.0972222222222222E-2</v>
      </c>
      <c r="J141" s="1">
        <v>0</v>
      </c>
      <c r="K141" s="1" t="str">
        <f t="shared" si="4"/>
        <v>Wed</v>
      </c>
      <c r="L141" s="1">
        <f t="shared" si="5"/>
        <v>1.3495276653171389E-3</v>
      </c>
      <c r="M141" s="1">
        <v>0</v>
      </c>
    </row>
    <row r="142" spans="1:13" x14ac:dyDescent="0.25">
      <c r="A142" s="1">
        <v>140</v>
      </c>
      <c r="B142" s="1">
        <v>0</v>
      </c>
      <c r="C142" s="2">
        <v>43431</v>
      </c>
      <c r="D142" s="1">
        <v>22</v>
      </c>
      <c r="E142" s="1" t="s">
        <v>272</v>
      </c>
      <c r="F142" s="1" t="s">
        <v>69</v>
      </c>
      <c r="G142" s="1">
        <v>778</v>
      </c>
      <c r="H142" s="1">
        <v>0</v>
      </c>
      <c r="I142" s="3">
        <v>0.8534722222222223</v>
      </c>
      <c r="J142" s="1">
        <v>0</v>
      </c>
      <c r="K142" s="1" t="str">
        <f t="shared" si="4"/>
        <v>Tue</v>
      </c>
      <c r="L142" s="1">
        <f t="shared" si="5"/>
        <v>2.8277634961439587E-2</v>
      </c>
      <c r="M142" s="1">
        <v>1</v>
      </c>
    </row>
    <row r="143" spans="1:13" x14ac:dyDescent="0.25">
      <c r="A143" s="1">
        <v>141</v>
      </c>
      <c r="B143" s="1">
        <v>0</v>
      </c>
      <c r="C143" s="2">
        <v>43431</v>
      </c>
      <c r="D143" s="1">
        <v>12</v>
      </c>
      <c r="E143" s="1" t="s">
        <v>529</v>
      </c>
      <c r="F143" s="1" t="s">
        <v>291</v>
      </c>
      <c r="G143" s="1">
        <v>750</v>
      </c>
      <c r="H143" s="1">
        <v>0</v>
      </c>
      <c r="I143" s="3">
        <v>0.65486111111111112</v>
      </c>
      <c r="J143" s="1">
        <v>0</v>
      </c>
      <c r="K143" s="1" t="str">
        <f t="shared" si="4"/>
        <v>Tue</v>
      </c>
      <c r="L143" s="1">
        <f t="shared" si="5"/>
        <v>1.6E-2</v>
      </c>
      <c r="M143" s="1">
        <v>0</v>
      </c>
    </row>
    <row r="144" spans="1:13" x14ac:dyDescent="0.25">
      <c r="A144" s="1">
        <v>142</v>
      </c>
      <c r="B144" s="1">
        <v>2</v>
      </c>
      <c r="C144" s="2">
        <v>43430</v>
      </c>
      <c r="D144" s="1">
        <v>35</v>
      </c>
      <c r="E144" s="1" t="s">
        <v>154</v>
      </c>
      <c r="F144" s="1" t="s">
        <v>130</v>
      </c>
      <c r="G144" s="1">
        <v>907</v>
      </c>
      <c r="H144" s="1">
        <v>0</v>
      </c>
      <c r="I144" s="3">
        <v>0.66180555555555554</v>
      </c>
      <c r="J144" s="1">
        <v>259</v>
      </c>
      <c r="K144" s="1" t="str">
        <f t="shared" si="4"/>
        <v>Mon</v>
      </c>
      <c r="L144" s="1">
        <f t="shared" si="5"/>
        <v>4.0793825799338476E-2</v>
      </c>
      <c r="M144" s="1">
        <v>0</v>
      </c>
    </row>
    <row r="145" spans="1:13" x14ac:dyDescent="0.25">
      <c r="A145" s="1">
        <v>143</v>
      </c>
      <c r="B145" s="1">
        <v>0</v>
      </c>
      <c r="C145" s="2">
        <v>43431</v>
      </c>
      <c r="D145" s="1">
        <v>4</v>
      </c>
      <c r="E145" s="1" t="s">
        <v>986</v>
      </c>
      <c r="F145" s="1" t="s">
        <v>987</v>
      </c>
      <c r="G145" s="1">
        <v>734</v>
      </c>
      <c r="H145" s="1">
        <v>0</v>
      </c>
      <c r="I145" s="3">
        <v>0.59236111111111112</v>
      </c>
      <c r="J145" s="1">
        <v>0</v>
      </c>
      <c r="K145" s="1" t="str">
        <f t="shared" si="4"/>
        <v>Tue</v>
      </c>
      <c r="L145" s="1">
        <f t="shared" si="5"/>
        <v>5.4495912806539508E-3</v>
      </c>
      <c r="M145" s="1">
        <v>0</v>
      </c>
    </row>
    <row r="146" spans="1:13" x14ac:dyDescent="0.25">
      <c r="A146" s="1">
        <v>144</v>
      </c>
      <c r="B146" s="1">
        <v>0</v>
      </c>
      <c r="C146" s="2">
        <v>43431</v>
      </c>
      <c r="D146" s="1">
        <v>21</v>
      </c>
      <c r="E146" s="1" t="s">
        <v>290</v>
      </c>
      <c r="F146" s="1" t="s">
        <v>291</v>
      </c>
      <c r="G146" s="1">
        <v>778</v>
      </c>
      <c r="H146" s="1">
        <v>0</v>
      </c>
      <c r="I146" s="3">
        <v>0.45347222222222222</v>
      </c>
      <c r="J146" s="1">
        <v>0</v>
      </c>
      <c r="K146" s="1" t="str">
        <f t="shared" si="4"/>
        <v>Tue</v>
      </c>
      <c r="L146" s="1">
        <f t="shared" si="5"/>
        <v>2.6992287917737789E-2</v>
      </c>
      <c r="M146" s="1">
        <v>0</v>
      </c>
    </row>
    <row r="147" spans="1:13" x14ac:dyDescent="0.25">
      <c r="A147" s="1">
        <v>145</v>
      </c>
      <c r="B147" s="1">
        <v>0</v>
      </c>
      <c r="C147" s="2">
        <v>43431</v>
      </c>
      <c r="D147" s="1">
        <v>19</v>
      </c>
      <c r="E147" s="1" t="s">
        <v>338</v>
      </c>
      <c r="F147" s="1" t="s">
        <v>339</v>
      </c>
      <c r="G147" s="1">
        <v>793</v>
      </c>
      <c r="H147" s="1">
        <v>0</v>
      </c>
      <c r="I147" s="3">
        <v>0.39583333333333331</v>
      </c>
      <c r="J147" s="1">
        <v>0</v>
      </c>
      <c r="K147" s="1" t="str">
        <f t="shared" si="4"/>
        <v>Tue</v>
      </c>
      <c r="L147" s="1">
        <f t="shared" si="5"/>
        <v>2.3959646910466582E-2</v>
      </c>
      <c r="M147" s="1">
        <v>0</v>
      </c>
    </row>
    <row r="148" spans="1:13" x14ac:dyDescent="0.25">
      <c r="A148" s="1">
        <v>146</v>
      </c>
      <c r="B148" s="1">
        <v>8</v>
      </c>
      <c r="C148" s="2">
        <v>43430</v>
      </c>
      <c r="D148" s="1">
        <v>18</v>
      </c>
      <c r="E148" s="1" t="s">
        <v>254</v>
      </c>
      <c r="F148" s="1" t="s">
        <v>46</v>
      </c>
      <c r="G148" s="1">
        <v>867</v>
      </c>
      <c r="H148" s="1">
        <v>0</v>
      </c>
      <c r="I148" s="3">
        <v>0.57708333333333328</v>
      </c>
      <c r="J148" s="1">
        <v>0</v>
      </c>
      <c r="K148" s="1" t="str">
        <f t="shared" si="4"/>
        <v>Mon</v>
      </c>
      <c r="L148" s="1">
        <f t="shared" si="5"/>
        <v>2.9988465974625143E-2</v>
      </c>
      <c r="M148" s="1">
        <v>1</v>
      </c>
    </row>
    <row r="149" spans="1:13" x14ac:dyDescent="0.25">
      <c r="A149" s="1">
        <v>147</v>
      </c>
      <c r="B149" s="1">
        <v>14</v>
      </c>
      <c r="C149" s="2">
        <v>43405</v>
      </c>
      <c r="D149" s="1">
        <v>35</v>
      </c>
      <c r="E149" s="1" t="s">
        <v>94</v>
      </c>
      <c r="F149" s="1" t="s">
        <v>17</v>
      </c>
      <c r="G149" s="1">
        <v>947</v>
      </c>
      <c r="H149" s="1">
        <v>0</v>
      </c>
      <c r="I149" s="3">
        <v>0.59513888888888888</v>
      </c>
      <c r="J149" s="1">
        <v>0</v>
      </c>
      <c r="K149" s="1" t="str">
        <f t="shared" si="4"/>
        <v>Thu</v>
      </c>
      <c r="L149" s="1">
        <f t="shared" si="5"/>
        <v>5.1742344244984161E-2</v>
      </c>
      <c r="M149" s="1">
        <v>0</v>
      </c>
    </row>
    <row r="150" spans="1:13" x14ac:dyDescent="0.25">
      <c r="A150" s="1">
        <v>148</v>
      </c>
      <c r="B150" s="1">
        <v>4</v>
      </c>
      <c r="C150" s="2">
        <v>43420</v>
      </c>
      <c r="D150" s="1">
        <v>27</v>
      </c>
      <c r="E150" s="1" t="s">
        <v>210</v>
      </c>
      <c r="F150" s="1" t="s">
        <v>122</v>
      </c>
      <c r="G150" s="1">
        <v>896</v>
      </c>
      <c r="H150" s="1">
        <v>0</v>
      </c>
      <c r="I150" s="3">
        <v>0.61527777777777781</v>
      </c>
      <c r="J150" s="1">
        <v>0</v>
      </c>
      <c r="K150" s="1" t="str">
        <f t="shared" si="4"/>
        <v>Fri</v>
      </c>
      <c r="L150" s="1">
        <f t="shared" si="5"/>
        <v>3.4598214285714288E-2</v>
      </c>
      <c r="M150" s="1">
        <v>0</v>
      </c>
    </row>
    <row r="151" spans="1:13" x14ac:dyDescent="0.25">
      <c r="A151" s="1">
        <v>149</v>
      </c>
      <c r="B151" s="1">
        <v>8</v>
      </c>
      <c r="C151" s="2">
        <v>43424</v>
      </c>
      <c r="D151" s="1">
        <v>29</v>
      </c>
      <c r="E151" s="1" t="s">
        <v>125</v>
      </c>
      <c r="F151" s="1" t="s">
        <v>66</v>
      </c>
      <c r="G151" s="1">
        <v>873</v>
      </c>
      <c r="H151" s="1">
        <v>2</v>
      </c>
      <c r="I151" s="3">
        <v>0.61944444444444446</v>
      </c>
      <c r="J151" s="1">
        <v>0</v>
      </c>
      <c r="K151" s="1" t="str">
        <f t="shared" si="4"/>
        <v>Tue</v>
      </c>
      <c r="L151" s="1">
        <f t="shared" si="5"/>
        <v>4.4673539518900345E-2</v>
      </c>
      <c r="M151" s="1">
        <v>3</v>
      </c>
    </row>
    <row r="152" spans="1:13" x14ac:dyDescent="0.25">
      <c r="A152" s="1">
        <v>150</v>
      </c>
      <c r="B152" s="1">
        <v>2</v>
      </c>
      <c r="C152" s="2">
        <v>43428</v>
      </c>
      <c r="D152" s="1">
        <v>19</v>
      </c>
      <c r="E152" s="1" t="s">
        <v>284</v>
      </c>
      <c r="F152" s="1" t="s">
        <v>285</v>
      </c>
      <c r="G152" s="1">
        <v>850</v>
      </c>
      <c r="H152" s="1">
        <v>2</v>
      </c>
      <c r="I152" s="3">
        <v>0.4152777777777778</v>
      </c>
      <c r="J152" s="1">
        <v>0</v>
      </c>
      <c r="K152" s="1" t="str">
        <f t="shared" si="4"/>
        <v>Sat</v>
      </c>
      <c r="L152" s="1">
        <f t="shared" si="5"/>
        <v>2.7058823529411764E-2</v>
      </c>
      <c r="M152" s="1">
        <v>0</v>
      </c>
    </row>
    <row r="153" spans="1:13" x14ac:dyDescent="0.25">
      <c r="A153" s="1">
        <v>151</v>
      </c>
      <c r="B153" s="1">
        <v>3</v>
      </c>
      <c r="C153" s="2">
        <v>43430</v>
      </c>
      <c r="D153" s="1">
        <v>17</v>
      </c>
      <c r="E153" s="1" t="s">
        <v>343</v>
      </c>
      <c r="F153" s="1" t="s">
        <v>344</v>
      </c>
      <c r="G153" s="1">
        <v>839</v>
      </c>
      <c r="H153" s="1">
        <v>0</v>
      </c>
      <c r="I153" s="3">
        <v>0.24236111111111111</v>
      </c>
      <c r="J153" s="1">
        <v>0</v>
      </c>
      <c r="K153" s="1" t="str">
        <f t="shared" si="4"/>
        <v>Mon</v>
      </c>
      <c r="L153" s="1">
        <f t="shared" si="5"/>
        <v>2.3837902264600714E-2</v>
      </c>
      <c r="M153" s="1">
        <v>0</v>
      </c>
    </row>
    <row r="154" spans="1:13" x14ac:dyDescent="0.25">
      <c r="A154" s="1">
        <v>152</v>
      </c>
      <c r="B154" s="1">
        <v>0</v>
      </c>
      <c r="C154" s="2">
        <v>43430</v>
      </c>
      <c r="D154" s="1">
        <v>8</v>
      </c>
      <c r="E154" s="1" t="s">
        <v>778</v>
      </c>
      <c r="F154" s="1" t="s">
        <v>195</v>
      </c>
      <c r="G154" s="1">
        <v>809</v>
      </c>
      <c r="H154" s="1">
        <v>0</v>
      </c>
      <c r="I154" s="3">
        <v>0.80347222222222225</v>
      </c>
      <c r="J154" s="1">
        <v>0</v>
      </c>
      <c r="K154" s="1" t="str">
        <f t="shared" si="4"/>
        <v>Mon</v>
      </c>
      <c r="L154" s="1">
        <f t="shared" si="5"/>
        <v>9.8887515451174281E-3</v>
      </c>
      <c r="M154" s="1">
        <v>0</v>
      </c>
    </row>
    <row r="155" spans="1:13" x14ac:dyDescent="0.25">
      <c r="A155" s="1">
        <v>153</v>
      </c>
      <c r="B155" s="1">
        <v>5</v>
      </c>
      <c r="C155" s="2">
        <v>43426</v>
      </c>
      <c r="D155" s="1">
        <v>36</v>
      </c>
      <c r="E155" s="1" t="s">
        <v>115</v>
      </c>
      <c r="F155" s="1" t="s">
        <v>116</v>
      </c>
      <c r="G155" s="1">
        <v>858</v>
      </c>
      <c r="H155" s="1">
        <v>0</v>
      </c>
      <c r="I155" s="3">
        <v>0.5708333333333333</v>
      </c>
      <c r="J155" s="1">
        <v>0</v>
      </c>
      <c r="K155" s="1" t="str">
        <f t="shared" si="4"/>
        <v>Thu</v>
      </c>
      <c r="L155" s="1">
        <f t="shared" si="5"/>
        <v>4.7785547785547784E-2</v>
      </c>
      <c r="M155" s="1">
        <v>0</v>
      </c>
    </row>
    <row r="156" spans="1:13" x14ac:dyDescent="0.25">
      <c r="A156" s="1">
        <v>154</v>
      </c>
      <c r="B156" s="1">
        <v>5</v>
      </c>
      <c r="C156" s="2">
        <v>43425</v>
      </c>
      <c r="D156" s="1">
        <v>10</v>
      </c>
      <c r="E156" s="1" t="s">
        <v>448</v>
      </c>
      <c r="F156" s="1" t="s">
        <v>449</v>
      </c>
      <c r="G156" s="1">
        <v>792</v>
      </c>
      <c r="H156" s="1">
        <v>0</v>
      </c>
      <c r="I156" s="3">
        <v>0.5</v>
      </c>
      <c r="J156" s="1">
        <v>0</v>
      </c>
      <c r="K156" s="1" t="str">
        <f t="shared" si="4"/>
        <v>Wed</v>
      </c>
      <c r="L156" s="1">
        <f t="shared" si="5"/>
        <v>1.893939393939394E-2</v>
      </c>
      <c r="M156" s="1">
        <v>0</v>
      </c>
    </row>
    <row r="157" spans="1:13" x14ac:dyDescent="0.25">
      <c r="A157" s="1">
        <v>155</v>
      </c>
      <c r="B157" s="1">
        <v>0</v>
      </c>
      <c r="C157" s="2">
        <v>43430</v>
      </c>
      <c r="D157" s="1">
        <v>2</v>
      </c>
      <c r="E157" s="1" t="s">
        <v>1019</v>
      </c>
      <c r="F157" s="1" t="s">
        <v>395</v>
      </c>
      <c r="G157" s="1">
        <v>787</v>
      </c>
      <c r="H157" s="1">
        <v>0</v>
      </c>
      <c r="I157" s="3">
        <v>0.54999999999999993</v>
      </c>
      <c r="J157" s="1">
        <v>0</v>
      </c>
      <c r="K157" s="1" t="str">
        <f t="shared" si="4"/>
        <v>Mon</v>
      </c>
      <c r="L157" s="1">
        <f t="shared" si="5"/>
        <v>2.5412960609911056E-3</v>
      </c>
      <c r="M157" s="1">
        <v>0</v>
      </c>
    </row>
    <row r="158" spans="1:13" x14ac:dyDescent="0.25">
      <c r="A158" s="1">
        <v>156</v>
      </c>
      <c r="B158" s="1">
        <v>0</v>
      </c>
      <c r="C158" s="2">
        <v>43430</v>
      </c>
      <c r="D158" s="1">
        <v>4</v>
      </c>
      <c r="E158" s="1" t="s">
        <v>1019</v>
      </c>
      <c r="F158" s="1" t="s">
        <v>395</v>
      </c>
      <c r="G158" s="1">
        <v>813</v>
      </c>
      <c r="H158" s="1">
        <v>0</v>
      </c>
      <c r="I158" s="3">
        <v>0.54861111111111105</v>
      </c>
      <c r="J158" s="1">
        <v>0</v>
      </c>
      <c r="K158" s="1" t="str">
        <f t="shared" si="4"/>
        <v>Mon</v>
      </c>
      <c r="L158" s="1">
        <f t="shared" si="5"/>
        <v>4.9200492004920051E-3</v>
      </c>
      <c r="M158" s="1">
        <v>0</v>
      </c>
    </row>
    <row r="159" spans="1:13" x14ac:dyDescent="0.25">
      <c r="A159" s="1">
        <v>157</v>
      </c>
      <c r="B159" s="1">
        <v>0</v>
      </c>
      <c r="C159" s="2">
        <v>43430</v>
      </c>
      <c r="D159" s="1">
        <v>15</v>
      </c>
      <c r="E159" s="1" t="s">
        <v>478</v>
      </c>
      <c r="F159" s="1" t="s">
        <v>189</v>
      </c>
      <c r="G159" s="1">
        <v>836</v>
      </c>
      <c r="H159" s="1">
        <v>0</v>
      </c>
      <c r="I159" s="3">
        <v>0.44722222222222219</v>
      </c>
      <c r="J159" s="1">
        <v>0</v>
      </c>
      <c r="K159" s="1" t="str">
        <f t="shared" si="4"/>
        <v>Mon</v>
      </c>
      <c r="L159" s="1">
        <f t="shared" si="5"/>
        <v>1.7942583732057416E-2</v>
      </c>
      <c r="M159" s="1">
        <v>0</v>
      </c>
    </row>
    <row r="160" spans="1:13" x14ac:dyDescent="0.25">
      <c r="A160" s="1">
        <v>158</v>
      </c>
      <c r="B160" s="1">
        <v>3</v>
      </c>
      <c r="C160" s="2">
        <v>43416</v>
      </c>
      <c r="D160" s="1">
        <v>17</v>
      </c>
      <c r="E160" s="1" t="s">
        <v>345</v>
      </c>
      <c r="F160" s="1" t="s">
        <v>346</v>
      </c>
      <c r="G160" s="1">
        <v>842</v>
      </c>
      <c r="H160" s="1">
        <v>0</v>
      </c>
      <c r="I160" s="3">
        <v>0.66249999999999998</v>
      </c>
      <c r="J160" s="1">
        <v>0</v>
      </c>
      <c r="K160" s="1" t="str">
        <f t="shared" si="4"/>
        <v>Mon</v>
      </c>
      <c r="L160" s="1">
        <f t="shared" si="5"/>
        <v>2.3752969121140142E-2</v>
      </c>
      <c r="M160" s="1">
        <v>0</v>
      </c>
    </row>
    <row r="161" spans="1:13" x14ac:dyDescent="0.25">
      <c r="A161" s="1">
        <v>159</v>
      </c>
      <c r="B161" s="1">
        <v>0</v>
      </c>
      <c r="C161" s="2">
        <v>43428</v>
      </c>
      <c r="D161" s="1">
        <v>14</v>
      </c>
      <c r="E161" s="1" t="s">
        <v>452</v>
      </c>
      <c r="F161" s="1" t="s">
        <v>453</v>
      </c>
      <c r="G161" s="1">
        <v>850</v>
      </c>
      <c r="H161" s="1">
        <v>2</v>
      </c>
      <c r="I161" s="3">
        <v>0.65972222222222221</v>
      </c>
      <c r="J161" s="1">
        <v>0</v>
      </c>
      <c r="K161" s="1" t="str">
        <f t="shared" si="4"/>
        <v>Sat</v>
      </c>
      <c r="L161" s="1">
        <f t="shared" si="5"/>
        <v>1.8823529411764704E-2</v>
      </c>
      <c r="M161" s="1">
        <v>0</v>
      </c>
    </row>
    <row r="162" spans="1:13" x14ac:dyDescent="0.25">
      <c r="A162" s="1">
        <v>160</v>
      </c>
      <c r="B162" s="1">
        <v>0</v>
      </c>
      <c r="C162" s="2">
        <v>43427</v>
      </c>
      <c r="D162" s="1">
        <v>7</v>
      </c>
      <c r="E162" s="1" t="s">
        <v>801</v>
      </c>
      <c r="F162" s="1" t="s">
        <v>339</v>
      </c>
      <c r="G162" s="1">
        <v>765</v>
      </c>
      <c r="H162" s="1">
        <v>0</v>
      </c>
      <c r="I162" s="3">
        <v>0.51180555555555551</v>
      </c>
      <c r="J162" s="1">
        <v>0</v>
      </c>
      <c r="K162" s="1" t="str">
        <f t="shared" si="4"/>
        <v>Fri</v>
      </c>
      <c r="L162" s="1">
        <f t="shared" si="5"/>
        <v>9.1503267973856214E-3</v>
      </c>
      <c r="M162" s="1">
        <v>0</v>
      </c>
    </row>
    <row r="163" spans="1:13" x14ac:dyDescent="0.25">
      <c r="A163" s="1">
        <v>161</v>
      </c>
      <c r="B163" s="1">
        <v>0</v>
      </c>
      <c r="C163" s="2">
        <v>43428</v>
      </c>
      <c r="D163" s="1">
        <v>2</v>
      </c>
      <c r="E163" s="1" t="s">
        <v>1207</v>
      </c>
      <c r="F163" s="1" t="s">
        <v>773</v>
      </c>
      <c r="G163" s="1">
        <v>810</v>
      </c>
      <c r="H163" s="1">
        <v>0</v>
      </c>
      <c r="I163" s="3">
        <v>0.32916666666666666</v>
      </c>
      <c r="J163" s="1">
        <v>0</v>
      </c>
      <c r="K163" s="1" t="str">
        <f t="shared" si="4"/>
        <v>Sat</v>
      </c>
      <c r="L163" s="1">
        <f t="shared" si="5"/>
        <v>2.4691358024691358E-3</v>
      </c>
      <c r="M163" s="1">
        <v>1</v>
      </c>
    </row>
    <row r="164" spans="1:13" x14ac:dyDescent="0.25">
      <c r="A164" s="1">
        <v>162</v>
      </c>
      <c r="B164" s="1">
        <v>4</v>
      </c>
      <c r="C164" s="2">
        <v>43423</v>
      </c>
      <c r="D164" s="1">
        <v>26</v>
      </c>
      <c r="E164" s="1" t="s">
        <v>206</v>
      </c>
      <c r="F164" s="1" t="s">
        <v>207</v>
      </c>
      <c r="G164" s="1">
        <v>864</v>
      </c>
      <c r="H164" s="1">
        <v>0</v>
      </c>
      <c r="I164" s="3">
        <v>0.99444444444444446</v>
      </c>
      <c r="J164" s="1">
        <v>0</v>
      </c>
      <c r="K164" s="1" t="str">
        <f t="shared" si="4"/>
        <v>Mon</v>
      </c>
      <c r="L164" s="1">
        <f t="shared" si="5"/>
        <v>3.4722222222222224E-2</v>
      </c>
      <c r="M164" s="1">
        <v>0</v>
      </c>
    </row>
    <row r="165" spans="1:13" x14ac:dyDescent="0.25">
      <c r="A165" s="1">
        <v>163</v>
      </c>
      <c r="B165" s="1">
        <v>0</v>
      </c>
      <c r="C165" s="2">
        <v>43427</v>
      </c>
      <c r="D165" s="1">
        <v>4</v>
      </c>
      <c r="E165" s="1" t="s">
        <v>1020</v>
      </c>
      <c r="F165" s="1" t="s">
        <v>245</v>
      </c>
      <c r="G165" s="1">
        <v>813</v>
      </c>
      <c r="H165" s="1">
        <v>0</v>
      </c>
      <c r="I165" s="3">
        <v>0.40416666666666662</v>
      </c>
      <c r="J165" s="1">
        <v>0</v>
      </c>
      <c r="K165" s="1" t="str">
        <f t="shared" si="4"/>
        <v>Fri</v>
      </c>
      <c r="L165" s="1">
        <f t="shared" si="5"/>
        <v>4.9200492004920051E-3</v>
      </c>
      <c r="M165" s="1">
        <v>0</v>
      </c>
    </row>
    <row r="166" spans="1:13" x14ac:dyDescent="0.25">
      <c r="A166" s="1">
        <v>164</v>
      </c>
      <c r="B166" s="1">
        <v>0</v>
      </c>
      <c r="C166" s="2">
        <v>43426</v>
      </c>
      <c r="D166" s="1">
        <v>17</v>
      </c>
      <c r="E166" s="1" t="s">
        <v>413</v>
      </c>
      <c r="F166" s="1" t="s">
        <v>414</v>
      </c>
      <c r="G166" s="1">
        <v>829</v>
      </c>
      <c r="H166" s="1">
        <v>0</v>
      </c>
      <c r="I166" s="3">
        <v>0.51250000000000007</v>
      </c>
      <c r="J166" s="1">
        <v>0</v>
      </c>
      <c r="K166" s="1" t="str">
        <f t="shared" si="4"/>
        <v>Thu</v>
      </c>
      <c r="L166" s="1">
        <f t="shared" si="5"/>
        <v>2.0506634499396863E-2</v>
      </c>
      <c r="M166" s="1">
        <v>0</v>
      </c>
    </row>
    <row r="167" spans="1:13" x14ac:dyDescent="0.25">
      <c r="A167" s="1">
        <v>165</v>
      </c>
      <c r="B167" s="1">
        <v>8</v>
      </c>
      <c r="C167" s="2">
        <v>43424</v>
      </c>
      <c r="D167" s="1">
        <v>17</v>
      </c>
      <c r="E167" s="1" t="s">
        <v>273</v>
      </c>
      <c r="F167" s="1" t="s">
        <v>274</v>
      </c>
      <c r="G167" s="1">
        <v>886</v>
      </c>
      <c r="H167" s="1">
        <v>0</v>
      </c>
      <c r="I167" s="3">
        <v>9.7222222222222224E-3</v>
      </c>
      <c r="J167" s="1">
        <v>0</v>
      </c>
      <c r="K167" s="1" t="str">
        <f t="shared" si="4"/>
        <v>Tue</v>
      </c>
      <c r="L167" s="1">
        <f t="shared" si="5"/>
        <v>2.8216704288939052E-2</v>
      </c>
      <c r="M167" s="1">
        <v>0</v>
      </c>
    </row>
    <row r="168" spans="1:13" x14ac:dyDescent="0.25">
      <c r="A168" s="1">
        <v>166</v>
      </c>
      <c r="B168" s="1">
        <v>0</v>
      </c>
      <c r="C168" s="2">
        <v>43425</v>
      </c>
      <c r="D168" s="1">
        <v>1</v>
      </c>
      <c r="E168" s="1" t="s">
        <v>1285</v>
      </c>
      <c r="F168" s="1" t="s">
        <v>229</v>
      </c>
      <c r="G168" s="1">
        <v>805</v>
      </c>
      <c r="H168" s="1">
        <v>0</v>
      </c>
      <c r="I168" s="3">
        <v>0.52152777777777781</v>
      </c>
      <c r="J168" s="1">
        <v>0</v>
      </c>
      <c r="K168" s="1" t="str">
        <f t="shared" si="4"/>
        <v>Wed</v>
      </c>
      <c r="L168" s="1">
        <f t="shared" si="5"/>
        <v>1.2422360248447205E-3</v>
      </c>
      <c r="M168" s="1">
        <v>0</v>
      </c>
    </row>
    <row r="169" spans="1:13" x14ac:dyDescent="0.25">
      <c r="A169" s="1">
        <v>167</v>
      </c>
      <c r="B169" s="1">
        <v>2</v>
      </c>
      <c r="C169" s="2">
        <v>43425</v>
      </c>
      <c r="D169" s="1">
        <v>5</v>
      </c>
      <c r="E169" s="1" t="s">
        <v>826</v>
      </c>
      <c r="F169" s="1" t="s">
        <v>827</v>
      </c>
      <c r="G169" s="1">
        <v>811</v>
      </c>
      <c r="H169" s="1">
        <v>0</v>
      </c>
      <c r="I169" s="3">
        <v>0.40277777777777773</v>
      </c>
      <c r="J169" s="1">
        <v>0</v>
      </c>
      <c r="K169" s="1" t="str">
        <f t="shared" si="4"/>
        <v>Wed</v>
      </c>
      <c r="L169" s="1">
        <f t="shared" si="5"/>
        <v>8.6313193588162754E-3</v>
      </c>
      <c r="M169" s="1">
        <v>0</v>
      </c>
    </row>
    <row r="170" spans="1:13" x14ac:dyDescent="0.25">
      <c r="A170" s="1">
        <v>168</v>
      </c>
      <c r="B170" s="1">
        <v>0</v>
      </c>
      <c r="C170" s="2">
        <v>43425</v>
      </c>
      <c r="D170" s="1">
        <v>7</v>
      </c>
      <c r="E170" s="1" t="s">
        <v>828</v>
      </c>
      <c r="F170" s="1" t="s">
        <v>829</v>
      </c>
      <c r="G170" s="1">
        <v>817</v>
      </c>
      <c r="H170" s="1">
        <v>0</v>
      </c>
      <c r="I170" s="3">
        <v>0.39166666666666666</v>
      </c>
      <c r="J170" s="1">
        <v>0</v>
      </c>
      <c r="K170" s="1" t="str">
        <f t="shared" si="4"/>
        <v>Wed</v>
      </c>
      <c r="L170" s="1">
        <f t="shared" si="5"/>
        <v>8.5679314565483469E-3</v>
      </c>
      <c r="M170" s="1">
        <v>0</v>
      </c>
    </row>
    <row r="171" spans="1:13" x14ac:dyDescent="0.25">
      <c r="A171" s="1">
        <v>169</v>
      </c>
      <c r="B171" s="1">
        <v>0</v>
      </c>
      <c r="C171" s="2">
        <v>43425</v>
      </c>
      <c r="D171" s="1">
        <v>1</v>
      </c>
      <c r="E171" s="1" t="s">
        <v>1283</v>
      </c>
      <c r="F171" s="1" t="s">
        <v>1284</v>
      </c>
      <c r="G171" s="1">
        <v>788</v>
      </c>
      <c r="H171" s="1">
        <v>0</v>
      </c>
      <c r="I171" s="3">
        <v>0.34930555555555554</v>
      </c>
      <c r="J171" s="1">
        <v>0</v>
      </c>
      <c r="K171" s="1" t="str">
        <f t="shared" si="4"/>
        <v>Wed</v>
      </c>
      <c r="L171" s="1">
        <f t="shared" si="5"/>
        <v>1.2690355329949238E-3</v>
      </c>
      <c r="M171" s="1">
        <v>0</v>
      </c>
    </row>
    <row r="172" spans="1:13" x14ac:dyDescent="0.25">
      <c r="A172" s="1">
        <v>170</v>
      </c>
      <c r="B172" s="1">
        <v>8</v>
      </c>
      <c r="C172" s="2">
        <v>43416</v>
      </c>
      <c r="D172" s="1">
        <v>16</v>
      </c>
      <c r="E172" s="1" t="s">
        <v>244</v>
      </c>
      <c r="F172" s="1" t="s">
        <v>245</v>
      </c>
      <c r="G172" s="1">
        <v>918</v>
      </c>
      <c r="H172" s="1">
        <v>4</v>
      </c>
      <c r="I172" s="3">
        <v>0.61319444444444449</v>
      </c>
      <c r="J172" s="1">
        <v>0</v>
      </c>
      <c r="K172" s="1" t="str">
        <f t="shared" si="4"/>
        <v>Mon</v>
      </c>
      <c r="L172" s="1">
        <f t="shared" si="5"/>
        <v>3.0501089324618737E-2</v>
      </c>
      <c r="M172" s="1">
        <v>0</v>
      </c>
    </row>
    <row r="173" spans="1:13" x14ac:dyDescent="0.25">
      <c r="A173" s="1">
        <v>171</v>
      </c>
      <c r="B173" s="1">
        <v>0</v>
      </c>
      <c r="C173" s="2">
        <v>43424</v>
      </c>
      <c r="E173" s="1" t="s">
        <v>1352</v>
      </c>
      <c r="F173" s="1" t="s">
        <v>69</v>
      </c>
      <c r="G173" s="1">
        <v>805</v>
      </c>
      <c r="H173" s="1">
        <v>0</v>
      </c>
      <c r="I173" s="3">
        <v>0.70486111111111116</v>
      </c>
      <c r="J173" s="1">
        <v>0</v>
      </c>
      <c r="K173" s="1" t="str">
        <f t="shared" si="4"/>
        <v>Tue</v>
      </c>
      <c r="L173" s="1">
        <f t="shared" si="5"/>
        <v>0</v>
      </c>
      <c r="M173" s="1">
        <v>0</v>
      </c>
    </row>
    <row r="174" spans="1:13" x14ac:dyDescent="0.25">
      <c r="A174" s="1">
        <v>172</v>
      </c>
      <c r="B174" s="1">
        <v>0</v>
      </c>
      <c r="C174" s="2">
        <v>43424</v>
      </c>
      <c r="D174" s="1">
        <v>5</v>
      </c>
      <c r="E174" s="1" t="s">
        <v>952</v>
      </c>
      <c r="F174" s="1" t="s">
        <v>69</v>
      </c>
      <c r="G174" s="1">
        <v>819</v>
      </c>
      <c r="H174" s="1">
        <v>0</v>
      </c>
      <c r="I174" s="3">
        <v>0.70277777777777783</v>
      </c>
      <c r="J174" s="1">
        <v>0</v>
      </c>
      <c r="K174" s="1" t="str">
        <f t="shared" si="4"/>
        <v>Tue</v>
      </c>
      <c r="L174" s="1">
        <f t="shared" si="5"/>
        <v>6.105006105006105E-3</v>
      </c>
      <c r="M174" s="1">
        <v>0</v>
      </c>
    </row>
    <row r="175" spans="1:13" x14ac:dyDescent="0.25">
      <c r="A175" s="1">
        <v>173</v>
      </c>
      <c r="B175" s="1">
        <v>2</v>
      </c>
      <c r="C175" s="2">
        <v>43424</v>
      </c>
      <c r="D175" s="1">
        <v>7</v>
      </c>
      <c r="E175" s="1" t="s">
        <v>718</v>
      </c>
      <c r="F175" s="1" t="s">
        <v>69</v>
      </c>
      <c r="G175" s="1">
        <v>818</v>
      </c>
      <c r="H175" s="1">
        <v>0</v>
      </c>
      <c r="I175" s="3">
        <v>0.42708333333333331</v>
      </c>
      <c r="J175" s="1">
        <v>0</v>
      </c>
      <c r="K175" s="1" t="str">
        <f t="shared" si="4"/>
        <v>Tue</v>
      </c>
      <c r="L175" s="1">
        <f t="shared" si="5"/>
        <v>1.1002444987775062E-2</v>
      </c>
      <c r="M175" s="1">
        <v>0</v>
      </c>
    </row>
    <row r="176" spans="1:13" x14ac:dyDescent="0.25">
      <c r="A176" s="1">
        <v>174</v>
      </c>
      <c r="B176" s="1">
        <v>4</v>
      </c>
      <c r="C176" s="2">
        <v>43421</v>
      </c>
      <c r="D176" s="1">
        <v>34</v>
      </c>
      <c r="E176" s="1" t="s">
        <v>136</v>
      </c>
      <c r="F176" s="1" t="s">
        <v>137</v>
      </c>
      <c r="G176" s="1">
        <v>892</v>
      </c>
      <c r="H176" s="1">
        <v>0</v>
      </c>
      <c r="I176" s="3">
        <v>0.67083333333333339</v>
      </c>
      <c r="J176" s="1">
        <v>0</v>
      </c>
      <c r="K176" s="1" t="str">
        <f t="shared" si="4"/>
        <v>Sat</v>
      </c>
      <c r="L176" s="1">
        <f t="shared" si="5"/>
        <v>4.2600896860986545E-2</v>
      </c>
      <c r="M176" s="1">
        <v>0</v>
      </c>
    </row>
    <row r="177" spans="1:13" x14ac:dyDescent="0.25">
      <c r="A177" s="1">
        <v>175</v>
      </c>
      <c r="B177" s="1">
        <v>0</v>
      </c>
      <c r="C177" s="2">
        <v>43424</v>
      </c>
      <c r="D177" s="1">
        <v>2</v>
      </c>
      <c r="E177" s="1" t="s">
        <v>1205</v>
      </c>
      <c r="F177" s="1" t="s">
        <v>245</v>
      </c>
      <c r="G177" s="1">
        <v>804</v>
      </c>
      <c r="H177" s="1">
        <v>0</v>
      </c>
      <c r="I177" s="3">
        <v>0.40902777777777777</v>
      </c>
      <c r="J177" s="1">
        <v>0</v>
      </c>
      <c r="K177" s="1" t="str">
        <f t="shared" si="4"/>
        <v>Tue</v>
      </c>
      <c r="L177" s="1">
        <f t="shared" si="5"/>
        <v>2.4875621890547263E-3</v>
      </c>
      <c r="M177" s="1">
        <v>0</v>
      </c>
    </row>
    <row r="178" spans="1:13" x14ac:dyDescent="0.25">
      <c r="A178" s="1">
        <v>176</v>
      </c>
      <c r="B178" s="1">
        <v>3</v>
      </c>
      <c r="C178" s="2">
        <v>43422</v>
      </c>
      <c r="D178" s="1">
        <v>13</v>
      </c>
      <c r="E178" s="1" t="s">
        <v>464</v>
      </c>
      <c r="F178" s="1" t="s">
        <v>111</v>
      </c>
      <c r="G178" s="1">
        <v>868</v>
      </c>
      <c r="H178" s="1">
        <v>0</v>
      </c>
      <c r="I178" s="3">
        <v>0.90972222222222221</v>
      </c>
      <c r="J178" s="1">
        <v>123</v>
      </c>
      <c r="K178" s="1" t="str">
        <f t="shared" si="4"/>
        <v>Sun</v>
      </c>
      <c r="L178" s="1">
        <f t="shared" si="5"/>
        <v>1.8433179723502304E-2</v>
      </c>
      <c r="M178" s="1">
        <v>0</v>
      </c>
    </row>
    <row r="179" spans="1:13" x14ac:dyDescent="0.25">
      <c r="A179" s="1">
        <v>177</v>
      </c>
      <c r="B179" s="1">
        <v>0</v>
      </c>
      <c r="C179" s="2">
        <v>43424</v>
      </c>
      <c r="D179" s="1">
        <v>3</v>
      </c>
      <c r="E179" s="1" t="s">
        <v>1108</v>
      </c>
      <c r="F179" s="1" t="s">
        <v>1109</v>
      </c>
      <c r="G179" s="1">
        <v>801</v>
      </c>
      <c r="H179" s="1">
        <v>0</v>
      </c>
      <c r="I179" s="3">
        <v>1.7361111111111112E-2</v>
      </c>
      <c r="J179" s="1">
        <v>0</v>
      </c>
      <c r="K179" s="1" t="str">
        <f t="shared" si="4"/>
        <v>Tue</v>
      </c>
      <c r="L179" s="1">
        <f t="shared" si="5"/>
        <v>3.7453183520599251E-3</v>
      </c>
      <c r="M179" s="1">
        <v>0</v>
      </c>
    </row>
    <row r="180" spans="1:13" x14ac:dyDescent="0.25">
      <c r="A180" s="1">
        <v>178</v>
      </c>
      <c r="B180" s="1">
        <v>0</v>
      </c>
      <c r="C180" s="2">
        <v>43423</v>
      </c>
      <c r="D180" s="1">
        <v>7</v>
      </c>
      <c r="E180" s="1" t="s">
        <v>843</v>
      </c>
      <c r="F180" s="1" t="s">
        <v>844</v>
      </c>
      <c r="G180" s="1">
        <v>844</v>
      </c>
      <c r="H180" s="1">
        <v>0</v>
      </c>
      <c r="I180" s="3">
        <v>0.65694444444444444</v>
      </c>
      <c r="J180" s="1">
        <v>0</v>
      </c>
      <c r="K180" s="1" t="str">
        <f t="shared" si="4"/>
        <v>Mon</v>
      </c>
      <c r="L180" s="1">
        <f t="shared" si="5"/>
        <v>8.2938388625592423E-3</v>
      </c>
      <c r="M180" s="1">
        <v>0</v>
      </c>
    </row>
    <row r="181" spans="1:13" x14ac:dyDescent="0.25">
      <c r="A181" s="1">
        <v>179</v>
      </c>
      <c r="B181" s="1">
        <v>0</v>
      </c>
      <c r="C181" s="2">
        <v>43423</v>
      </c>
      <c r="E181" s="1" t="s">
        <v>1353</v>
      </c>
      <c r="F181" s="1" t="s">
        <v>736</v>
      </c>
      <c r="G181" s="1">
        <v>794</v>
      </c>
      <c r="H181" s="1">
        <v>0</v>
      </c>
      <c r="I181" s="3">
        <v>0.57222222222222219</v>
      </c>
      <c r="J181" s="1">
        <v>0</v>
      </c>
      <c r="K181" s="1" t="str">
        <f t="shared" si="4"/>
        <v>Mon</v>
      </c>
      <c r="L181" s="1">
        <f t="shared" si="5"/>
        <v>0</v>
      </c>
      <c r="M181" s="1">
        <v>0</v>
      </c>
    </row>
    <row r="182" spans="1:13" x14ac:dyDescent="0.25">
      <c r="A182" s="1">
        <v>180</v>
      </c>
      <c r="B182" s="1">
        <v>5</v>
      </c>
      <c r="C182" s="2">
        <v>43419</v>
      </c>
      <c r="D182" s="1">
        <v>32</v>
      </c>
      <c r="E182" s="1" t="s">
        <v>151</v>
      </c>
      <c r="F182" s="1" t="s">
        <v>128</v>
      </c>
      <c r="G182" s="1">
        <v>895</v>
      </c>
      <c r="H182" s="1">
        <v>0</v>
      </c>
      <c r="I182" s="3">
        <v>0.65</v>
      </c>
      <c r="J182" s="1">
        <v>0</v>
      </c>
      <c r="K182" s="1" t="str">
        <f t="shared" si="4"/>
        <v>Thu</v>
      </c>
      <c r="L182" s="1">
        <f t="shared" si="5"/>
        <v>4.1340782122905026E-2</v>
      </c>
      <c r="M182" s="1">
        <v>0</v>
      </c>
    </row>
    <row r="183" spans="1:13" x14ac:dyDescent="0.25">
      <c r="A183" s="1">
        <v>181</v>
      </c>
      <c r="B183" s="1">
        <v>0</v>
      </c>
      <c r="C183" s="2">
        <v>43423</v>
      </c>
      <c r="D183" s="1">
        <v>2</v>
      </c>
      <c r="E183" s="1" t="s">
        <v>1212</v>
      </c>
      <c r="F183" s="1" t="s">
        <v>829</v>
      </c>
      <c r="G183" s="1">
        <v>840</v>
      </c>
      <c r="H183" s="1">
        <v>0</v>
      </c>
      <c r="I183" s="3">
        <v>0.35138888888888892</v>
      </c>
      <c r="J183" s="1">
        <v>0</v>
      </c>
      <c r="K183" s="1" t="str">
        <f t="shared" si="4"/>
        <v>Mon</v>
      </c>
      <c r="L183" s="1">
        <f t="shared" si="5"/>
        <v>2.3809523809523812E-3</v>
      </c>
      <c r="M183" s="1">
        <v>0</v>
      </c>
    </row>
    <row r="184" spans="1:13" x14ac:dyDescent="0.25">
      <c r="A184" s="1">
        <v>182</v>
      </c>
      <c r="B184" s="1">
        <v>9</v>
      </c>
      <c r="C184" s="2">
        <v>43419</v>
      </c>
      <c r="D184" s="1">
        <v>27</v>
      </c>
      <c r="E184" s="1" t="s">
        <v>152</v>
      </c>
      <c r="F184" s="1" t="s">
        <v>153</v>
      </c>
      <c r="G184" s="1">
        <v>877</v>
      </c>
      <c r="H184" s="1">
        <v>0</v>
      </c>
      <c r="I184" s="3">
        <v>0.67291666666666661</v>
      </c>
      <c r="J184" s="1">
        <v>0</v>
      </c>
      <c r="K184" s="1" t="str">
        <f t="shared" si="4"/>
        <v>Thu</v>
      </c>
      <c r="L184" s="1">
        <f t="shared" si="5"/>
        <v>4.1049030786773091E-2</v>
      </c>
      <c r="M184" s="1">
        <v>0</v>
      </c>
    </row>
    <row r="185" spans="1:13" x14ac:dyDescent="0.25">
      <c r="A185" s="1">
        <v>183</v>
      </c>
      <c r="B185" s="1">
        <v>4</v>
      </c>
      <c r="C185" s="2">
        <v>43418</v>
      </c>
      <c r="D185" s="1">
        <v>11</v>
      </c>
      <c r="E185" s="1" t="s">
        <v>473</v>
      </c>
      <c r="F185" s="1" t="s">
        <v>474</v>
      </c>
      <c r="G185" s="1">
        <v>827</v>
      </c>
      <c r="H185" s="1">
        <v>0</v>
      </c>
      <c r="I185" s="3">
        <v>0.63680555555555551</v>
      </c>
      <c r="J185" s="1">
        <v>0</v>
      </c>
      <c r="K185" s="1" t="str">
        <f t="shared" si="4"/>
        <v>Wed</v>
      </c>
      <c r="L185" s="1">
        <f t="shared" si="5"/>
        <v>1.8137847642079808E-2</v>
      </c>
      <c r="M185" s="1">
        <v>0</v>
      </c>
    </row>
    <row r="186" spans="1:13" x14ac:dyDescent="0.25">
      <c r="A186" s="1">
        <v>184</v>
      </c>
      <c r="B186" s="1">
        <v>10</v>
      </c>
      <c r="C186" s="2">
        <v>43417</v>
      </c>
      <c r="D186" s="1">
        <v>25</v>
      </c>
      <c r="E186" s="1" t="s">
        <v>156</v>
      </c>
      <c r="F186" s="1" t="s">
        <v>157</v>
      </c>
      <c r="G186" s="1">
        <v>869</v>
      </c>
      <c r="H186" s="1">
        <v>0</v>
      </c>
      <c r="I186" s="3">
        <v>0.62847222222222221</v>
      </c>
      <c r="J186" s="1">
        <v>0</v>
      </c>
      <c r="K186" s="1" t="str">
        <f t="shared" si="4"/>
        <v>Tue</v>
      </c>
      <c r="L186" s="1">
        <f t="shared" si="5"/>
        <v>4.0276179516685849E-2</v>
      </c>
      <c r="M186" s="1">
        <v>0</v>
      </c>
    </row>
    <row r="187" spans="1:13" x14ac:dyDescent="0.25">
      <c r="A187" s="1">
        <v>185</v>
      </c>
      <c r="B187" s="1">
        <v>0</v>
      </c>
      <c r="C187" s="2">
        <v>43419</v>
      </c>
      <c r="D187" s="1">
        <v>2</v>
      </c>
      <c r="E187" s="1" t="s">
        <v>110</v>
      </c>
      <c r="F187" s="1" t="s">
        <v>917</v>
      </c>
      <c r="G187" s="1">
        <v>852</v>
      </c>
      <c r="H187" s="1">
        <v>0</v>
      </c>
      <c r="I187" s="3">
        <v>0.36458333333333331</v>
      </c>
      <c r="J187" s="1">
        <v>0</v>
      </c>
      <c r="K187" s="1" t="str">
        <f t="shared" si="4"/>
        <v>Thu</v>
      </c>
      <c r="L187" s="1">
        <f t="shared" si="5"/>
        <v>2.3474178403755869E-3</v>
      </c>
      <c r="M187" s="1">
        <v>0</v>
      </c>
    </row>
    <row r="188" spans="1:13" x14ac:dyDescent="0.25">
      <c r="A188" s="1">
        <v>186</v>
      </c>
      <c r="B188" s="1">
        <v>0</v>
      </c>
      <c r="C188" s="2">
        <v>43420</v>
      </c>
      <c r="D188" s="1">
        <v>1</v>
      </c>
      <c r="E188" s="1" t="s">
        <v>1290</v>
      </c>
      <c r="F188" s="1" t="s">
        <v>500</v>
      </c>
      <c r="G188" s="1">
        <v>828</v>
      </c>
      <c r="H188" s="1">
        <v>0</v>
      </c>
      <c r="I188" s="3">
        <v>0.62083333333333335</v>
      </c>
      <c r="J188" s="1">
        <v>0</v>
      </c>
      <c r="K188" s="1" t="str">
        <f t="shared" si="4"/>
        <v>Fri</v>
      </c>
      <c r="L188" s="1">
        <f t="shared" si="5"/>
        <v>1.2077294685990338E-3</v>
      </c>
      <c r="M188" s="1">
        <v>0</v>
      </c>
    </row>
    <row r="189" spans="1:13" x14ac:dyDescent="0.25">
      <c r="A189" s="1">
        <v>187</v>
      </c>
      <c r="B189" s="1">
        <v>0</v>
      </c>
      <c r="C189" s="2">
        <v>43417</v>
      </c>
      <c r="D189" s="1">
        <v>14</v>
      </c>
      <c r="E189" s="1" t="s">
        <v>496</v>
      </c>
      <c r="F189" s="1" t="s">
        <v>25</v>
      </c>
      <c r="G189" s="1">
        <v>816</v>
      </c>
      <c r="H189" s="1">
        <v>0</v>
      </c>
      <c r="I189" s="3">
        <v>0.3263888888888889</v>
      </c>
      <c r="J189" s="1">
        <v>0</v>
      </c>
      <c r="K189" s="1" t="str">
        <f t="shared" si="4"/>
        <v>Tue</v>
      </c>
      <c r="L189" s="1">
        <f t="shared" si="5"/>
        <v>1.7156862745098041E-2</v>
      </c>
      <c r="M189" s="1">
        <v>0</v>
      </c>
    </row>
    <row r="190" spans="1:13" x14ac:dyDescent="0.25">
      <c r="A190" s="1">
        <v>188</v>
      </c>
      <c r="B190" s="1">
        <v>0</v>
      </c>
      <c r="C190" s="2">
        <v>43420</v>
      </c>
      <c r="D190" s="1">
        <v>1</v>
      </c>
      <c r="E190" s="1" t="s">
        <v>1281</v>
      </c>
      <c r="F190" s="1" t="s">
        <v>955</v>
      </c>
      <c r="G190" s="1">
        <v>754</v>
      </c>
      <c r="H190" s="1">
        <v>0</v>
      </c>
      <c r="I190" s="3">
        <v>0.47291666666666665</v>
      </c>
      <c r="J190" s="1">
        <v>0</v>
      </c>
      <c r="K190" s="1" t="str">
        <f t="shared" si="4"/>
        <v>Fri</v>
      </c>
      <c r="L190" s="1">
        <f t="shared" si="5"/>
        <v>1.3262599469496021E-3</v>
      </c>
      <c r="M190" s="1">
        <v>0</v>
      </c>
    </row>
    <row r="191" spans="1:13" x14ac:dyDescent="0.25">
      <c r="A191" s="1">
        <v>189</v>
      </c>
      <c r="B191" s="1">
        <v>9</v>
      </c>
      <c r="C191" s="2">
        <v>43414</v>
      </c>
      <c r="D191" s="1">
        <v>37</v>
      </c>
      <c r="E191" s="1" t="s">
        <v>110</v>
      </c>
      <c r="F191" s="1" t="s">
        <v>111</v>
      </c>
      <c r="G191" s="1">
        <v>939</v>
      </c>
      <c r="H191" s="1">
        <v>0</v>
      </c>
      <c r="I191" s="3">
        <v>0.81736111111111109</v>
      </c>
      <c r="J191" s="1">
        <v>243</v>
      </c>
      <c r="K191" s="1" t="str">
        <f t="shared" si="4"/>
        <v>Sat</v>
      </c>
      <c r="L191" s="1">
        <f t="shared" si="5"/>
        <v>4.898828541001065E-2</v>
      </c>
      <c r="M191" s="1">
        <v>0</v>
      </c>
    </row>
    <row r="192" spans="1:13" x14ac:dyDescent="0.25">
      <c r="A192" s="1">
        <v>190</v>
      </c>
      <c r="B192" s="1">
        <v>26</v>
      </c>
      <c r="C192" s="2">
        <v>43417</v>
      </c>
      <c r="D192" s="1">
        <v>54</v>
      </c>
      <c r="E192" s="1" t="s">
        <v>34</v>
      </c>
      <c r="F192" s="1" t="s">
        <v>35</v>
      </c>
      <c r="G192" s="1">
        <v>962</v>
      </c>
      <c r="H192" s="1">
        <v>0</v>
      </c>
      <c r="I192" s="3">
        <v>0.90833333333333333</v>
      </c>
      <c r="J192" s="1">
        <v>0</v>
      </c>
      <c r="K192" s="1" t="str">
        <f t="shared" si="4"/>
        <v>Tue</v>
      </c>
      <c r="L192" s="1">
        <f t="shared" si="5"/>
        <v>8.3160083160083165E-2</v>
      </c>
      <c r="M192" s="1">
        <v>0</v>
      </c>
    </row>
    <row r="193" spans="1:13" x14ac:dyDescent="0.25">
      <c r="A193" s="1">
        <v>191</v>
      </c>
      <c r="B193" s="1">
        <v>4</v>
      </c>
      <c r="C193" s="2">
        <v>43413</v>
      </c>
      <c r="D193" s="1">
        <v>8</v>
      </c>
      <c r="E193" s="1" t="s">
        <v>623</v>
      </c>
      <c r="F193" s="1" t="s">
        <v>370</v>
      </c>
      <c r="G193" s="1">
        <v>926</v>
      </c>
      <c r="H193" s="1">
        <v>0</v>
      </c>
      <c r="I193" s="3">
        <v>0.55625000000000002</v>
      </c>
      <c r="J193" s="1">
        <v>0</v>
      </c>
      <c r="K193" s="1" t="str">
        <f t="shared" si="4"/>
        <v>Fri</v>
      </c>
      <c r="L193" s="1">
        <f t="shared" si="5"/>
        <v>1.2958963282937365E-2</v>
      </c>
      <c r="M193" s="1">
        <v>0</v>
      </c>
    </row>
    <row r="194" spans="1:13" x14ac:dyDescent="0.25">
      <c r="A194" s="1">
        <v>192</v>
      </c>
      <c r="B194" s="1">
        <v>2</v>
      </c>
      <c r="C194" s="2">
        <v>43419</v>
      </c>
      <c r="D194" s="1">
        <v>19</v>
      </c>
      <c r="E194" s="1" t="s">
        <v>288</v>
      </c>
      <c r="F194" s="1" t="s">
        <v>289</v>
      </c>
      <c r="G194" s="1">
        <v>852</v>
      </c>
      <c r="H194" s="1">
        <v>2</v>
      </c>
      <c r="I194" s="3">
        <v>0.46180555555555558</v>
      </c>
      <c r="J194" s="1">
        <v>0</v>
      </c>
      <c r="K194" s="1" t="str">
        <f t="shared" si="4"/>
        <v>Thu</v>
      </c>
      <c r="L194" s="1">
        <f t="shared" si="5"/>
        <v>2.699530516431925E-2</v>
      </c>
      <c r="M194" s="1">
        <v>0</v>
      </c>
    </row>
    <row r="195" spans="1:13" x14ac:dyDescent="0.25">
      <c r="A195" s="1">
        <v>193</v>
      </c>
      <c r="B195" s="1">
        <v>0</v>
      </c>
      <c r="C195" s="2">
        <v>43419</v>
      </c>
      <c r="D195" s="1">
        <v>5</v>
      </c>
      <c r="E195" s="1" t="s">
        <v>948</v>
      </c>
      <c r="F195" s="1" t="s">
        <v>53</v>
      </c>
      <c r="G195" s="1">
        <v>803</v>
      </c>
      <c r="H195" s="1">
        <v>0</v>
      </c>
      <c r="I195" s="3">
        <v>0.57986111111111105</v>
      </c>
      <c r="J195" s="1">
        <v>0</v>
      </c>
      <c r="K195" s="1" t="str">
        <f t="shared" ref="K195:K258" si="6">TEXT(C195,"DDD")</f>
        <v>Thu</v>
      </c>
      <c r="L195" s="1">
        <f t="shared" ref="L195:L258" si="7">(D195+H195+B195)/G195</f>
        <v>6.2266500622665004E-3</v>
      </c>
      <c r="M195" s="1">
        <v>0</v>
      </c>
    </row>
    <row r="196" spans="1:13" x14ac:dyDescent="0.25">
      <c r="A196" s="1">
        <v>194</v>
      </c>
      <c r="B196" s="1">
        <v>0</v>
      </c>
      <c r="C196" s="2">
        <v>43419</v>
      </c>
      <c r="D196" s="1">
        <v>10</v>
      </c>
      <c r="E196" s="1" t="s">
        <v>663</v>
      </c>
      <c r="F196" s="1" t="s">
        <v>664</v>
      </c>
      <c r="G196" s="1">
        <v>828</v>
      </c>
      <c r="H196" s="1">
        <v>0</v>
      </c>
      <c r="I196" s="3">
        <v>0.50694444444444442</v>
      </c>
      <c r="J196" s="1">
        <v>0</v>
      </c>
      <c r="K196" s="1" t="str">
        <f t="shared" si="6"/>
        <v>Thu</v>
      </c>
      <c r="L196" s="1">
        <f t="shared" si="7"/>
        <v>1.2077294685990338E-2</v>
      </c>
      <c r="M196" s="1">
        <v>0</v>
      </c>
    </row>
    <row r="197" spans="1:13" x14ac:dyDescent="0.25">
      <c r="A197" s="1">
        <v>195</v>
      </c>
      <c r="B197" s="1">
        <v>0</v>
      </c>
      <c r="C197" s="2">
        <v>43419</v>
      </c>
      <c r="D197" s="1">
        <v>7</v>
      </c>
      <c r="E197" s="1" t="s">
        <v>833</v>
      </c>
      <c r="F197" s="1" t="s">
        <v>25</v>
      </c>
      <c r="G197" s="1">
        <v>821</v>
      </c>
      <c r="H197" s="1">
        <v>0</v>
      </c>
      <c r="I197" s="3">
        <v>0.43958333333333338</v>
      </c>
      <c r="J197" s="1">
        <v>0</v>
      </c>
      <c r="K197" s="1" t="str">
        <f t="shared" si="6"/>
        <v>Thu</v>
      </c>
      <c r="L197" s="1">
        <f t="shared" si="7"/>
        <v>8.5261875761266752E-3</v>
      </c>
      <c r="M197" s="1">
        <v>0</v>
      </c>
    </row>
    <row r="198" spans="1:13" x14ac:dyDescent="0.25">
      <c r="A198" s="1">
        <v>196</v>
      </c>
      <c r="B198" s="1">
        <v>0</v>
      </c>
      <c r="C198" s="2">
        <v>43419</v>
      </c>
      <c r="D198" s="1">
        <v>30</v>
      </c>
      <c r="E198" s="1" t="s">
        <v>184</v>
      </c>
      <c r="F198" s="1" t="s">
        <v>25</v>
      </c>
      <c r="G198" s="1">
        <v>797</v>
      </c>
      <c r="H198" s="1">
        <v>0</v>
      </c>
      <c r="I198" s="3">
        <v>0.33194444444444443</v>
      </c>
      <c r="J198" s="1">
        <v>0</v>
      </c>
      <c r="K198" s="1" t="str">
        <f t="shared" si="6"/>
        <v>Thu</v>
      </c>
      <c r="L198" s="1">
        <f t="shared" si="7"/>
        <v>3.7641154328732745E-2</v>
      </c>
      <c r="M198" s="1">
        <v>2</v>
      </c>
    </row>
    <row r="199" spans="1:13" x14ac:dyDescent="0.25">
      <c r="A199" s="1">
        <v>197</v>
      </c>
      <c r="B199" s="1">
        <v>0</v>
      </c>
      <c r="C199" s="2">
        <v>43419</v>
      </c>
      <c r="D199" s="1">
        <v>6</v>
      </c>
      <c r="E199" s="1" t="s">
        <v>890</v>
      </c>
      <c r="F199" s="1" t="s">
        <v>891</v>
      </c>
      <c r="G199" s="1">
        <v>822</v>
      </c>
      <c r="H199" s="1">
        <v>0</v>
      </c>
      <c r="I199" s="3">
        <v>0.38194444444444442</v>
      </c>
      <c r="J199" s="1">
        <v>0</v>
      </c>
      <c r="K199" s="1" t="str">
        <f t="shared" si="6"/>
        <v>Thu</v>
      </c>
      <c r="L199" s="1">
        <f t="shared" si="7"/>
        <v>7.2992700729927005E-3</v>
      </c>
      <c r="M199" s="1">
        <v>0</v>
      </c>
    </row>
    <row r="200" spans="1:13" x14ac:dyDescent="0.25">
      <c r="A200" s="1">
        <v>198</v>
      </c>
      <c r="B200" s="1">
        <v>4</v>
      </c>
      <c r="C200" s="2">
        <v>43418</v>
      </c>
      <c r="D200" s="1">
        <v>2</v>
      </c>
      <c r="E200" s="1" t="s">
        <v>797</v>
      </c>
      <c r="F200" s="1" t="s">
        <v>354</v>
      </c>
      <c r="G200" s="1">
        <v>850</v>
      </c>
      <c r="H200" s="1">
        <v>2</v>
      </c>
      <c r="I200" s="3">
        <v>0.45277777777777778</v>
      </c>
      <c r="J200" s="1">
        <v>0</v>
      </c>
      <c r="K200" s="1" t="str">
        <f t="shared" si="6"/>
        <v>Wed</v>
      </c>
      <c r="L200" s="1">
        <f t="shared" si="7"/>
        <v>9.4117647058823521E-3</v>
      </c>
      <c r="M200" s="1">
        <v>0</v>
      </c>
    </row>
    <row r="201" spans="1:13" x14ac:dyDescent="0.25">
      <c r="A201" s="1">
        <v>199</v>
      </c>
      <c r="B201" s="1">
        <v>0</v>
      </c>
      <c r="C201" s="2">
        <v>43418</v>
      </c>
      <c r="D201" s="1">
        <v>5</v>
      </c>
      <c r="E201" s="1" t="s">
        <v>954</v>
      </c>
      <c r="F201" s="1" t="s">
        <v>955</v>
      </c>
      <c r="G201" s="1">
        <v>822</v>
      </c>
      <c r="H201" s="1">
        <v>0</v>
      </c>
      <c r="I201" s="3">
        <v>0.70972222222222225</v>
      </c>
      <c r="J201" s="1">
        <v>0</v>
      </c>
      <c r="K201" s="1" t="str">
        <f t="shared" si="6"/>
        <v>Wed</v>
      </c>
      <c r="L201" s="1">
        <f t="shared" si="7"/>
        <v>6.082725060827251E-3</v>
      </c>
      <c r="M201" s="1">
        <v>0</v>
      </c>
    </row>
    <row r="202" spans="1:13" x14ac:dyDescent="0.25">
      <c r="A202" s="1">
        <v>200</v>
      </c>
      <c r="B202" s="1">
        <v>3</v>
      </c>
      <c r="C202" s="2">
        <v>43418</v>
      </c>
      <c r="D202" s="1">
        <v>38</v>
      </c>
      <c r="E202" s="1" t="s">
        <v>65</v>
      </c>
      <c r="F202" s="1" t="s">
        <v>66</v>
      </c>
      <c r="G202" s="1">
        <v>871</v>
      </c>
      <c r="H202" s="1">
        <v>9</v>
      </c>
      <c r="I202" s="3">
        <v>0.5395833333333333</v>
      </c>
      <c r="J202" s="1">
        <v>0</v>
      </c>
      <c r="K202" s="1" t="str">
        <f t="shared" si="6"/>
        <v>Wed</v>
      </c>
      <c r="L202" s="1">
        <f t="shared" si="7"/>
        <v>5.7405281285878303E-2</v>
      </c>
      <c r="M202" s="1">
        <v>4</v>
      </c>
    </row>
    <row r="203" spans="1:13" x14ac:dyDescent="0.25">
      <c r="A203" s="1">
        <v>201</v>
      </c>
      <c r="B203" s="1">
        <v>0</v>
      </c>
      <c r="C203" s="2">
        <v>43418</v>
      </c>
      <c r="D203" s="1">
        <v>17</v>
      </c>
      <c r="E203" s="1" t="s">
        <v>417</v>
      </c>
      <c r="F203" s="1" t="s">
        <v>91</v>
      </c>
      <c r="G203" s="1">
        <v>849</v>
      </c>
      <c r="H203" s="1">
        <v>0</v>
      </c>
      <c r="I203" s="3">
        <v>0.65</v>
      </c>
      <c r="J203" s="1">
        <v>0</v>
      </c>
      <c r="K203" s="1" t="str">
        <f t="shared" si="6"/>
        <v>Wed</v>
      </c>
      <c r="L203" s="1">
        <f t="shared" si="7"/>
        <v>2.0023557126030624E-2</v>
      </c>
      <c r="M203" s="1">
        <v>0</v>
      </c>
    </row>
    <row r="204" spans="1:13" x14ac:dyDescent="0.25">
      <c r="A204" s="1">
        <v>202</v>
      </c>
      <c r="B204" s="1">
        <v>0</v>
      </c>
      <c r="C204" s="2">
        <v>43418</v>
      </c>
      <c r="D204" s="1">
        <v>15</v>
      </c>
      <c r="E204" s="1" t="s">
        <v>493</v>
      </c>
      <c r="F204" s="1" t="s">
        <v>376</v>
      </c>
      <c r="G204" s="1">
        <v>866</v>
      </c>
      <c r="H204" s="1">
        <v>0</v>
      </c>
      <c r="I204" s="3">
        <v>0.44930555555555557</v>
      </c>
      <c r="J204" s="1">
        <v>0</v>
      </c>
      <c r="K204" s="1" t="str">
        <f t="shared" si="6"/>
        <v>Wed</v>
      </c>
      <c r="L204" s="1">
        <f t="shared" si="7"/>
        <v>1.7321016166281754E-2</v>
      </c>
      <c r="M204" s="1">
        <v>0</v>
      </c>
    </row>
    <row r="205" spans="1:13" x14ac:dyDescent="0.25">
      <c r="A205" s="1">
        <v>203</v>
      </c>
      <c r="B205" s="1">
        <v>0</v>
      </c>
      <c r="C205" s="2">
        <v>43418</v>
      </c>
      <c r="D205" s="1">
        <v>11</v>
      </c>
      <c r="E205" s="1" t="s">
        <v>605</v>
      </c>
      <c r="F205" s="1" t="s">
        <v>573</v>
      </c>
      <c r="G205" s="1">
        <v>824</v>
      </c>
      <c r="H205" s="1">
        <v>0</v>
      </c>
      <c r="I205" s="3">
        <v>0.46666666666666662</v>
      </c>
      <c r="J205" s="1">
        <v>0</v>
      </c>
      <c r="K205" s="1" t="str">
        <f t="shared" si="6"/>
        <v>Wed</v>
      </c>
      <c r="L205" s="1">
        <f t="shared" si="7"/>
        <v>1.3349514563106795E-2</v>
      </c>
      <c r="M205" s="1">
        <v>0</v>
      </c>
    </row>
    <row r="206" spans="1:13" x14ac:dyDescent="0.25">
      <c r="A206" s="1">
        <v>204</v>
      </c>
      <c r="B206" s="1">
        <v>5</v>
      </c>
      <c r="C206" s="2">
        <v>43417</v>
      </c>
      <c r="D206" s="1">
        <v>42</v>
      </c>
      <c r="E206" s="1" t="s">
        <v>90</v>
      </c>
      <c r="F206" s="1" t="s">
        <v>91</v>
      </c>
      <c r="G206" s="1">
        <v>902</v>
      </c>
      <c r="H206" s="1">
        <v>0</v>
      </c>
      <c r="I206" s="3">
        <v>0.88055555555555554</v>
      </c>
      <c r="J206" s="1">
        <v>0</v>
      </c>
      <c r="K206" s="1" t="str">
        <f t="shared" si="6"/>
        <v>Tue</v>
      </c>
      <c r="L206" s="1">
        <f t="shared" si="7"/>
        <v>5.2106430155210645E-2</v>
      </c>
      <c r="M206" s="1">
        <v>0</v>
      </c>
    </row>
    <row r="207" spans="1:13" x14ac:dyDescent="0.25">
      <c r="A207" s="1">
        <v>205</v>
      </c>
      <c r="B207" s="1">
        <v>0</v>
      </c>
      <c r="C207" s="2">
        <v>43418</v>
      </c>
      <c r="D207" s="1">
        <v>3</v>
      </c>
      <c r="F207" s="1" t="s">
        <v>551</v>
      </c>
      <c r="G207" s="1">
        <v>804</v>
      </c>
      <c r="H207" s="1">
        <v>0</v>
      </c>
      <c r="I207" s="3">
        <v>0.38125000000000003</v>
      </c>
      <c r="J207" s="1">
        <v>0</v>
      </c>
      <c r="K207" s="1" t="str">
        <f t="shared" si="6"/>
        <v>Wed</v>
      </c>
      <c r="L207" s="1">
        <f t="shared" si="7"/>
        <v>3.7313432835820895E-3</v>
      </c>
      <c r="M207" s="1">
        <v>0</v>
      </c>
    </row>
    <row r="208" spans="1:13" x14ac:dyDescent="0.25">
      <c r="A208" s="1">
        <v>206</v>
      </c>
      <c r="B208" s="1">
        <v>5</v>
      </c>
      <c r="C208" s="2">
        <v>43409</v>
      </c>
      <c r="D208" s="1">
        <v>19</v>
      </c>
      <c r="E208" s="1" t="s">
        <v>316</v>
      </c>
      <c r="F208" s="1" t="s">
        <v>317</v>
      </c>
      <c r="G208" s="1">
        <v>942</v>
      </c>
      <c r="H208" s="1">
        <v>0</v>
      </c>
      <c r="I208" s="3">
        <v>0.81319444444444444</v>
      </c>
      <c r="J208" s="1">
        <v>0</v>
      </c>
      <c r="K208" s="1" t="str">
        <f t="shared" si="6"/>
        <v>Mon</v>
      </c>
      <c r="L208" s="1">
        <f t="shared" si="7"/>
        <v>2.5477707006369428E-2</v>
      </c>
      <c r="M208" s="1">
        <v>0</v>
      </c>
    </row>
    <row r="209" spans="1:13" x14ac:dyDescent="0.25">
      <c r="A209" s="1">
        <v>207</v>
      </c>
      <c r="B209" s="1">
        <v>0</v>
      </c>
      <c r="C209" s="2">
        <v>43417</v>
      </c>
      <c r="D209" s="1">
        <v>10</v>
      </c>
      <c r="E209" s="1" t="s">
        <v>549</v>
      </c>
      <c r="F209" s="1" t="s">
        <v>72</v>
      </c>
      <c r="G209" s="1">
        <v>843</v>
      </c>
      <c r="H209" s="1">
        <v>3</v>
      </c>
      <c r="I209" s="3">
        <v>0.65347222222222223</v>
      </c>
      <c r="J209" s="1">
        <v>0</v>
      </c>
      <c r="K209" s="1" t="str">
        <f t="shared" si="6"/>
        <v>Tue</v>
      </c>
      <c r="L209" s="1">
        <f t="shared" si="7"/>
        <v>1.542111506524318E-2</v>
      </c>
      <c r="M209" s="1">
        <v>0</v>
      </c>
    </row>
    <row r="210" spans="1:13" x14ac:dyDescent="0.25">
      <c r="A210" s="1">
        <v>208</v>
      </c>
      <c r="B210" s="1">
        <v>0</v>
      </c>
      <c r="C210" s="2">
        <v>43416</v>
      </c>
      <c r="D210" s="1">
        <v>17</v>
      </c>
      <c r="E210" s="1" t="s">
        <v>420</v>
      </c>
      <c r="F210" s="1" t="s">
        <v>421</v>
      </c>
      <c r="G210" s="1">
        <v>851</v>
      </c>
      <c r="H210" s="1">
        <v>0</v>
      </c>
      <c r="I210" s="3">
        <v>0.61111111111111105</v>
      </c>
      <c r="J210" s="1">
        <v>0</v>
      </c>
      <c r="K210" s="1" t="str">
        <f t="shared" si="6"/>
        <v>Mon</v>
      </c>
      <c r="L210" s="1">
        <f t="shared" si="7"/>
        <v>1.9976498237367801E-2</v>
      </c>
      <c r="M210" s="1">
        <v>0</v>
      </c>
    </row>
    <row r="211" spans="1:13" x14ac:dyDescent="0.25">
      <c r="A211" s="1">
        <v>209</v>
      </c>
      <c r="B211" s="1">
        <v>3</v>
      </c>
      <c r="C211" s="2">
        <v>43416</v>
      </c>
      <c r="D211" s="1">
        <v>15</v>
      </c>
      <c r="E211" s="1" t="s">
        <v>409</v>
      </c>
      <c r="F211" s="1" t="s">
        <v>410</v>
      </c>
      <c r="G211" s="1">
        <v>875</v>
      </c>
      <c r="H211" s="1">
        <v>0</v>
      </c>
      <c r="I211" s="3">
        <v>0.69027777777777777</v>
      </c>
      <c r="J211" s="1">
        <v>0</v>
      </c>
      <c r="K211" s="1" t="str">
        <f t="shared" si="6"/>
        <v>Mon</v>
      </c>
      <c r="L211" s="1">
        <f t="shared" si="7"/>
        <v>2.057142857142857E-2</v>
      </c>
      <c r="M211" s="1">
        <v>0</v>
      </c>
    </row>
    <row r="212" spans="1:13" x14ac:dyDescent="0.25">
      <c r="A212" s="1">
        <v>210</v>
      </c>
      <c r="B212" s="1">
        <v>0</v>
      </c>
      <c r="C212" s="2">
        <v>43417</v>
      </c>
      <c r="D212" s="1">
        <v>1</v>
      </c>
      <c r="F212" s="1" t="s">
        <v>1282</v>
      </c>
      <c r="G212" s="1">
        <v>781</v>
      </c>
      <c r="H212" s="1">
        <v>0</v>
      </c>
      <c r="I212" s="3">
        <v>0.55694444444444446</v>
      </c>
      <c r="J212" s="1">
        <v>0</v>
      </c>
      <c r="K212" s="1" t="str">
        <f t="shared" si="6"/>
        <v>Tue</v>
      </c>
      <c r="L212" s="1">
        <f t="shared" si="7"/>
        <v>1.2804097311139564E-3</v>
      </c>
      <c r="M212" s="1">
        <v>0</v>
      </c>
    </row>
    <row r="213" spans="1:13" x14ac:dyDescent="0.25">
      <c r="A213" s="1">
        <v>211</v>
      </c>
      <c r="B213" s="1">
        <v>0</v>
      </c>
      <c r="C213" s="2">
        <v>43417</v>
      </c>
      <c r="D213" s="1">
        <v>1</v>
      </c>
      <c r="F213" s="1" t="s">
        <v>1282</v>
      </c>
      <c r="G213" s="1">
        <v>782</v>
      </c>
      <c r="H213" s="1">
        <v>0</v>
      </c>
      <c r="I213" s="3">
        <v>0.55625000000000002</v>
      </c>
      <c r="J213" s="1">
        <v>0</v>
      </c>
      <c r="K213" s="1" t="str">
        <f t="shared" si="6"/>
        <v>Tue</v>
      </c>
      <c r="L213" s="1">
        <f t="shared" si="7"/>
        <v>1.2787723785166241E-3</v>
      </c>
      <c r="M213" s="1">
        <v>0</v>
      </c>
    </row>
    <row r="214" spans="1:13" x14ac:dyDescent="0.25">
      <c r="A214" s="1">
        <v>212</v>
      </c>
      <c r="B214" s="1">
        <v>2</v>
      </c>
      <c r="C214" s="2">
        <v>43417</v>
      </c>
      <c r="D214" s="1">
        <v>4</v>
      </c>
      <c r="E214" s="1" t="s">
        <v>901</v>
      </c>
      <c r="F214" s="1" t="s">
        <v>379</v>
      </c>
      <c r="G214" s="1">
        <v>859</v>
      </c>
      <c r="H214" s="1">
        <v>0</v>
      </c>
      <c r="I214" s="3">
        <v>0.40972222222222227</v>
      </c>
      <c r="J214" s="1">
        <v>0</v>
      </c>
      <c r="K214" s="1" t="str">
        <f t="shared" si="6"/>
        <v>Tue</v>
      </c>
      <c r="L214" s="1">
        <f t="shared" si="7"/>
        <v>6.9848661233993014E-3</v>
      </c>
      <c r="M214" s="1">
        <v>0</v>
      </c>
    </row>
    <row r="215" spans="1:13" x14ac:dyDescent="0.25">
      <c r="A215" s="1">
        <v>213</v>
      </c>
      <c r="B215" s="1">
        <v>0</v>
      </c>
      <c r="C215" s="2">
        <v>43417</v>
      </c>
      <c r="D215" s="1">
        <v>36</v>
      </c>
      <c r="E215" s="1" t="s">
        <v>126</v>
      </c>
      <c r="F215" s="1" t="s">
        <v>25</v>
      </c>
      <c r="G215" s="1">
        <v>806</v>
      </c>
      <c r="H215" s="1">
        <v>0</v>
      </c>
      <c r="I215" s="3">
        <v>0.39374999999999999</v>
      </c>
      <c r="J215" s="1">
        <v>0</v>
      </c>
      <c r="K215" s="1" t="str">
        <f t="shared" si="6"/>
        <v>Tue</v>
      </c>
      <c r="L215" s="1">
        <f t="shared" si="7"/>
        <v>4.4665012406947889E-2</v>
      </c>
      <c r="M215" s="1">
        <v>0</v>
      </c>
    </row>
    <row r="216" spans="1:13" x14ac:dyDescent="0.25">
      <c r="A216" s="1">
        <v>214</v>
      </c>
      <c r="B216" s="1">
        <v>0</v>
      </c>
      <c r="C216" s="2">
        <v>43416</v>
      </c>
      <c r="D216" s="1">
        <v>8</v>
      </c>
      <c r="E216" s="1" t="s">
        <v>792</v>
      </c>
      <c r="F216" s="1" t="s">
        <v>793</v>
      </c>
      <c r="G216" s="1">
        <v>842</v>
      </c>
      <c r="H216" s="1">
        <v>0</v>
      </c>
      <c r="I216" s="3">
        <v>0.87708333333333333</v>
      </c>
      <c r="J216" s="1">
        <v>0</v>
      </c>
      <c r="K216" s="1" t="str">
        <f t="shared" si="6"/>
        <v>Mon</v>
      </c>
      <c r="L216" s="1">
        <f t="shared" si="7"/>
        <v>9.5011876484560574E-3</v>
      </c>
      <c r="M216" s="1">
        <v>0</v>
      </c>
    </row>
    <row r="217" spans="1:13" x14ac:dyDescent="0.25">
      <c r="A217" s="1">
        <v>215</v>
      </c>
      <c r="B217" s="1">
        <v>2</v>
      </c>
      <c r="C217" s="2">
        <v>43413</v>
      </c>
      <c r="D217" s="1">
        <v>15</v>
      </c>
      <c r="E217" s="1" t="s">
        <v>416</v>
      </c>
      <c r="F217" s="1" t="s">
        <v>120</v>
      </c>
      <c r="G217" s="1">
        <v>847</v>
      </c>
      <c r="H217" s="1">
        <v>0</v>
      </c>
      <c r="I217" s="3">
        <v>0.42291666666666666</v>
      </c>
      <c r="J217" s="1">
        <v>0</v>
      </c>
      <c r="K217" s="1" t="str">
        <f t="shared" si="6"/>
        <v>Fri</v>
      </c>
      <c r="L217" s="1">
        <f t="shared" si="7"/>
        <v>2.0070838252656435E-2</v>
      </c>
      <c r="M217" s="1">
        <v>0</v>
      </c>
    </row>
    <row r="218" spans="1:13" x14ac:dyDescent="0.25">
      <c r="A218" s="1">
        <v>216</v>
      </c>
      <c r="B218" s="1">
        <v>14</v>
      </c>
      <c r="C218" s="2">
        <v>43413</v>
      </c>
      <c r="D218" s="1">
        <v>42</v>
      </c>
      <c r="E218" s="1" t="s">
        <v>68</v>
      </c>
      <c r="F218" s="1" t="s">
        <v>69</v>
      </c>
      <c r="G218" s="1">
        <v>997</v>
      </c>
      <c r="H218" s="1">
        <v>0</v>
      </c>
      <c r="I218" s="3">
        <v>0.44513888888888892</v>
      </c>
      <c r="J218" s="1">
        <v>0</v>
      </c>
      <c r="K218" s="1" t="str">
        <f t="shared" si="6"/>
        <v>Fri</v>
      </c>
      <c r="L218" s="1">
        <f t="shared" si="7"/>
        <v>5.6168505516549651E-2</v>
      </c>
      <c r="M218" s="1">
        <v>0</v>
      </c>
    </row>
    <row r="219" spans="1:13" x14ac:dyDescent="0.25">
      <c r="A219" s="1">
        <v>217</v>
      </c>
      <c r="B219" s="1">
        <v>5</v>
      </c>
      <c r="C219" s="2">
        <v>43413</v>
      </c>
      <c r="D219" s="1">
        <v>18</v>
      </c>
      <c r="E219" s="1" t="s">
        <v>310</v>
      </c>
      <c r="F219" s="1" t="s">
        <v>122</v>
      </c>
      <c r="G219" s="1">
        <v>880</v>
      </c>
      <c r="H219" s="1">
        <v>0</v>
      </c>
      <c r="I219" s="3">
        <v>0.32708333333333334</v>
      </c>
      <c r="J219" s="1">
        <v>0</v>
      </c>
      <c r="K219" s="1" t="str">
        <f t="shared" si="6"/>
        <v>Fri</v>
      </c>
      <c r="L219" s="1">
        <f t="shared" si="7"/>
        <v>2.6136363636363635E-2</v>
      </c>
      <c r="M219" s="1">
        <v>0</v>
      </c>
    </row>
    <row r="220" spans="1:13" x14ac:dyDescent="0.25">
      <c r="A220" s="1">
        <v>218</v>
      </c>
      <c r="B220" s="1">
        <v>0</v>
      </c>
      <c r="C220" s="2">
        <v>43416</v>
      </c>
      <c r="E220" s="1" t="s">
        <v>1354</v>
      </c>
      <c r="F220" s="1" t="s">
        <v>736</v>
      </c>
      <c r="G220" s="1">
        <v>825</v>
      </c>
      <c r="H220" s="1">
        <v>0</v>
      </c>
      <c r="I220" s="3">
        <v>0.57500000000000007</v>
      </c>
      <c r="J220" s="1">
        <v>0</v>
      </c>
      <c r="K220" s="1" t="str">
        <f t="shared" si="6"/>
        <v>Mon</v>
      </c>
      <c r="L220" s="1">
        <f t="shared" si="7"/>
        <v>0</v>
      </c>
      <c r="M220" s="1">
        <v>0</v>
      </c>
    </row>
    <row r="221" spans="1:13" x14ac:dyDescent="0.25">
      <c r="A221" s="1">
        <v>219</v>
      </c>
      <c r="B221" s="1">
        <v>0</v>
      </c>
      <c r="C221" s="2">
        <v>43416</v>
      </c>
      <c r="D221" s="1">
        <v>3</v>
      </c>
      <c r="E221" s="1" t="s">
        <v>1119</v>
      </c>
      <c r="F221" s="1" t="s">
        <v>247</v>
      </c>
      <c r="G221" s="1">
        <v>826</v>
      </c>
      <c r="H221" s="1">
        <v>0</v>
      </c>
      <c r="I221" s="3">
        <v>0.41041666666666665</v>
      </c>
      <c r="J221" s="1">
        <v>0</v>
      </c>
      <c r="K221" s="1" t="str">
        <f t="shared" si="6"/>
        <v>Mon</v>
      </c>
      <c r="L221" s="1">
        <f t="shared" si="7"/>
        <v>3.6319612590799033E-3</v>
      </c>
      <c r="M221" s="1">
        <v>0</v>
      </c>
    </row>
    <row r="222" spans="1:13" x14ac:dyDescent="0.25">
      <c r="A222" s="1">
        <v>220</v>
      </c>
      <c r="B222" s="1">
        <v>0</v>
      </c>
      <c r="C222" s="2">
        <v>43416</v>
      </c>
      <c r="D222" s="1">
        <v>1</v>
      </c>
      <c r="E222" s="1" t="s">
        <v>1286</v>
      </c>
      <c r="F222" s="1" t="s">
        <v>247</v>
      </c>
      <c r="G222" s="1">
        <v>822</v>
      </c>
      <c r="H222" s="1">
        <v>0</v>
      </c>
      <c r="I222" s="3">
        <v>0.40972222222222227</v>
      </c>
      <c r="J222" s="1">
        <v>0</v>
      </c>
      <c r="K222" s="1" t="str">
        <f t="shared" si="6"/>
        <v>Mon</v>
      </c>
      <c r="L222" s="1">
        <f t="shared" si="7"/>
        <v>1.2165450121654502E-3</v>
      </c>
      <c r="M222" s="1">
        <v>0</v>
      </c>
    </row>
    <row r="223" spans="1:13" x14ac:dyDescent="0.25">
      <c r="A223" s="1">
        <v>221</v>
      </c>
      <c r="B223" s="1">
        <v>0</v>
      </c>
      <c r="C223" s="2">
        <v>43415</v>
      </c>
      <c r="D223" s="1">
        <v>9</v>
      </c>
      <c r="E223" s="1" t="s">
        <v>747</v>
      </c>
      <c r="F223" s="1" t="s">
        <v>348</v>
      </c>
      <c r="G223" s="1">
        <v>856</v>
      </c>
      <c r="H223" s="1">
        <v>0</v>
      </c>
      <c r="I223" s="3">
        <v>0.97638888888888886</v>
      </c>
      <c r="J223" s="1">
        <v>0</v>
      </c>
      <c r="K223" s="1" t="str">
        <f t="shared" si="6"/>
        <v>Sun</v>
      </c>
      <c r="L223" s="1">
        <f t="shared" si="7"/>
        <v>1.0514018691588784E-2</v>
      </c>
      <c r="M223" s="1">
        <v>0</v>
      </c>
    </row>
    <row r="224" spans="1:13" x14ac:dyDescent="0.25">
      <c r="A224" s="1">
        <v>222</v>
      </c>
      <c r="B224" s="1">
        <v>0</v>
      </c>
      <c r="C224" s="2">
        <v>43415</v>
      </c>
      <c r="D224" s="1">
        <v>11</v>
      </c>
      <c r="E224" s="1" t="s">
        <v>625</v>
      </c>
      <c r="F224" s="1" t="s">
        <v>626</v>
      </c>
      <c r="G224" s="1">
        <v>855</v>
      </c>
      <c r="H224" s="1">
        <v>0</v>
      </c>
      <c r="I224" s="3">
        <v>6.3194444444444442E-2</v>
      </c>
      <c r="J224" s="1">
        <v>0</v>
      </c>
      <c r="K224" s="1" t="str">
        <f t="shared" si="6"/>
        <v>Sun</v>
      </c>
      <c r="L224" s="1">
        <f t="shared" si="7"/>
        <v>1.2865497076023392E-2</v>
      </c>
      <c r="M224" s="1">
        <v>0</v>
      </c>
    </row>
    <row r="225" spans="1:13" x14ac:dyDescent="0.25">
      <c r="A225" s="1">
        <v>223</v>
      </c>
      <c r="B225" s="1">
        <v>0</v>
      </c>
      <c r="C225" s="2">
        <v>43413</v>
      </c>
      <c r="D225" s="1">
        <v>4</v>
      </c>
      <c r="E225" s="1" t="s">
        <v>1146</v>
      </c>
      <c r="F225" s="1" t="s">
        <v>1097</v>
      </c>
      <c r="G225" s="1">
        <v>1170</v>
      </c>
      <c r="H225" s="1">
        <v>0</v>
      </c>
      <c r="I225" s="3">
        <v>0.64513888888888882</v>
      </c>
      <c r="J225" s="1">
        <v>0</v>
      </c>
      <c r="K225" s="1" t="str">
        <f t="shared" si="6"/>
        <v>Fri</v>
      </c>
      <c r="L225" s="1">
        <f t="shared" si="7"/>
        <v>3.4188034188034188E-3</v>
      </c>
      <c r="M225" s="1">
        <v>0</v>
      </c>
    </row>
    <row r="226" spans="1:13" x14ac:dyDescent="0.25">
      <c r="A226" s="1">
        <v>224</v>
      </c>
      <c r="B226" s="1">
        <v>15</v>
      </c>
      <c r="C226" s="2">
        <v>43406</v>
      </c>
      <c r="D226" s="1">
        <v>32</v>
      </c>
      <c r="E226" s="1" t="s">
        <v>117</v>
      </c>
      <c r="F226" s="1" t="s">
        <v>118</v>
      </c>
      <c r="G226" s="1">
        <v>986</v>
      </c>
      <c r="H226" s="1">
        <v>0</v>
      </c>
      <c r="I226" s="3">
        <v>0.83472222222222225</v>
      </c>
      <c r="J226" s="1">
        <v>0</v>
      </c>
      <c r="K226" s="1" t="str">
        <f t="shared" si="6"/>
        <v>Fri</v>
      </c>
      <c r="L226" s="1">
        <f t="shared" si="7"/>
        <v>4.766734279918864E-2</v>
      </c>
      <c r="M226" s="1">
        <v>0</v>
      </c>
    </row>
    <row r="227" spans="1:13" x14ac:dyDescent="0.25">
      <c r="A227" s="1">
        <v>225</v>
      </c>
      <c r="B227" s="1">
        <v>0</v>
      </c>
      <c r="C227" s="2">
        <v>43414</v>
      </c>
      <c r="E227" s="1" t="s">
        <v>1355</v>
      </c>
      <c r="F227" s="1" t="s">
        <v>370</v>
      </c>
      <c r="G227" s="1">
        <v>860</v>
      </c>
      <c r="H227" s="1">
        <v>0</v>
      </c>
      <c r="I227" s="3">
        <v>6.8749999999999992E-2</v>
      </c>
      <c r="J227" s="1">
        <v>0</v>
      </c>
      <c r="K227" s="1" t="str">
        <f t="shared" si="6"/>
        <v>Sat</v>
      </c>
      <c r="L227" s="1">
        <f t="shared" si="7"/>
        <v>0</v>
      </c>
      <c r="M227" s="1">
        <v>0</v>
      </c>
    </row>
    <row r="228" spans="1:13" x14ac:dyDescent="0.25">
      <c r="A228" s="1">
        <v>226</v>
      </c>
      <c r="B228" s="1">
        <v>0</v>
      </c>
      <c r="C228" s="2">
        <v>43413</v>
      </c>
      <c r="D228" s="1">
        <v>8</v>
      </c>
      <c r="E228" s="1" t="s">
        <v>782</v>
      </c>
      <c r="F228" s="1" t="s">
        <v>558</v>
      </c>
      <c r="G228" s="1">
        <v>814</v>
      </c>
      <c r="H228" s="1">
        <v>0</v>
      </c>
      <c r="I228" s="3">
        <v>0.79236111111111107</v>
      </c>
      <c r="J228" s="1">
        <v>0</v>
      </c>
      <c r="K228" s="1" t="str">
        <f t="shared" si="6"/>
        <v>Fri</v>
      </c>
      <c r="L228" s="1">
        <f t="shared" si="7"/>
        <v>9.8280098280098278E-3</v>
      </c>
      <c r="M228" s="1">
        <v>0</v>
      </c>
    </row>
    <row r="229" spans="1:13" x14ac:dyDescent="0.25">
      <c r="A229" s="1">
        <v>227</v>
      </c>
      <c r="B229" s="1">
        <v>0</v>
      </c>
      <c r="C229" s="2">
        <v>43413</v>
      </c>
      <c r="D229" s="1">
        <v>4</v>
      </c>
      <c r="E229" s="1" t="s">
        <v>1021</v>
      </c>
      <c r="F229" s="1" t="s">
        <v>1022</v>
      </c>
      <c r="G229" s="1">
        <v>813</v>
      </c>
      <c r="H229" s="1">
        <v>0</v>
      </c>
      <c r="I229" s="3">
        <v>0.77430555555555547</v>
      </c>
      <c r="J229" s="1">
        <v>0</v>
      </c>
      <c r="K229" s="1" t="str">
        <f t="shared" si="6"/>
        <v>Fri</v>
      </c>
      <c r="L229" s="1">
        <f t="shared" si="7"/>
        <v>4.9200492004920051E-3</v>
      </c>
      <c r="M229" s="1">
        <v>0</v>
      </c>
    </row>
    <row r="230" spans="1:13" x14ac:dyDescent="0.25">
      <c r="A230" s="1">
        <v>228</v>
      </c>
      <c r="B230" s="1">
        <v>0</v>
      </c>
      <c r="C230" s="2">
        <v>43413</v>
      </c>
      <c r="D230" s="1">
        <v>3</v>
      </c>
      <c r="E230" s="1" t="s">
        <v>1130</v>
      </c>
      <c r="F230" s="1" t="s">
        <v>370</v>
      </c>
      <c r="G230" s="1">
        <v>853</v>
      </c>
      <c r="H230" s="1">
        <v>0</v>
      </c>
      <c r="I230" s="3">
        <v>0.57708333333333328</v>
      </c>
      <c r="J230" s="1">
        <v>0</v>
      </c>
      <c r="K230" s="1" t="str">
        <f t="shared" si="6"/>
        <v>Fri</v>
      </c>
      <c r="L230" s="1">
        <f t="shared" si="7"/>
        <v>3.5169988276670576E-3</v>
      </c>
      <c r="M230" s="1">
        <v>0</v>
      </c>
    </row>
    <row r="231" spans="1:13" x14ac:dyDescent="0.25">
      <c r="A231" s="1">
        <v>229</v>
      </c>
      <c r="B231" s="1">
        <v>2</v>
      </c>
      <c r="C231" s="2">
        <v>43413</v>
      </c>
      <c r="D231" s="1">
        <v>34</v>
      </c>
      <c r="E231" s="1" t="s">
        <v>155</v>
      </c>
      <c r="F231" s="1" t="s">
        <v>17</v>
      </c>
      <c r="G231" s="1">
        <v>892</v>
      </c>
      <c r="H231" s="1">
        <v>0</v>
      </c>
      <c r="I231" s="3">
        <v>0.54999999999999993</v>
      </c>
      <c r="J231" s="1">
        <v>0</v>
      </c>
      <c r="K231" s="1" t="str">
        <f t="shared" si="6"/>
        <v>Fri</v>
      </c>
      <c r="L231" s="1">
        <f t="shared" si="7"/>
        <v>4.0358744394618833E-2</v>
      </c>
      <c r="M231" s="1">
        <v>0</v>
      </c>
    </row>
    <row r="232" spans="1:13" x14ac:dyDescent="0.25">
      <c r="A232" s="1">
        <v>230</v>
      </c>
      <c r="B232" s="1">
        <v>0</v>
      </c>
      <c r="C232" s="2">
        <v>43413</v>
      </c>
      <c r="D232" s="1">
        <v>7</v>
      </c>
      <c r="E232" s="1" t="s">
        <v>839</v>
      </c>
      <c r="F232" s="1" t="s">
        <v>840</v>
      </c>
      <c r="G232" s="1">
        <v>831</v>
      </c>
      <c r="H232" s="1">
        <v>0</v>
      </c>
      <c r="I232" s="3">
        <v>0.57222222222222219</v>
      </c>
      <c r="J232" s="1">
        <v>0</v>
      </c>
      <c r="K232" s="1" t="str">
        <f t="shared" si="6"/>
        <v>Fri</v>
      </c>
      <c r="L232" s="1">
        <f t="shared" si="7"/>
        <v>8.4235860409145602E-3</v>
      </c>
      <c r="M232" s="1">
        <v>1</v>
      </c>
    </row>
    <row r="233" spans="1:13" x14ac:dyDescent="0.25">
      <c r="A233" s="1">
        <v>231</v>
      </c>
      <c r="B233" s="1">
        <v>0</v>
      </c>
      <c r="C233" s="2">
        <v>43413</v>
      </c>
      <c r="D233" s="1">
        <v>17</v>
      </c>
      <c r="E233" s="1" t="s">
        <v>427</v>
      </c>
      <c r="F233" s="1" t="s">
        <v>200</v>
      </c>
      <c r="G233" s="1">
        <v>863</v>
      </c>
      <c r="H233" s="1">
        <v>0</v>
      </c>
      <c r="I233" s="3">
        <v>0.4201388888888889</v>
      </c>
      <c r="J233" s="1">
        <v>0</v>
      </c>
      <c r="K233" s="1" t="str">
        <f t="shared" si="6"/>
        <v>Fri</v>
      </c>
      <c r="L233" s="1">
        <f t="shared" si="7"/>
        <v>1.9698725376593278E-2</v>
      </c>
      <c r="M233" s="1">
        <v>0</v>
      </c>
    </row>
    <row r="234" spans="1:13" x14ac:dyDescent="0.25">
      <c r="A234" s="1">
        <v>232</v>
      </c>
      <c r="B234" s="1">
        <v>2</v>
      </c>
      <c r="C234" s="2">
        <v>43412</v>
      </c>
      <c r="D234" s="1">
        <v>18</v>
      </c>
      <c r="E234" s="1" t="s">
        <v>378</v>
      </c>
      <c r="F234" s="1" t="s">
        <v>379</v>
      </c>
      <c r="G234" s="1">
        <v>916</v>
      </c>
      <c r="H234" s="1">
        <v>0</v>
      </c>
      <c r="I234" s="3">
        <v>0.76666666666666661</v>
      </c>
      <c r="J234" s="1">
        <v>0</v>
      </c>
      <c r="K234" s="1" t="str">
        <f t="shared" si="6"/>
        <v>Thu</v>
      </c>
      <c r="L234" s="1">
        <f t="shared" si="7"/>
        <v>2.1834061135371178E-2</v>
      </c>
      <c r="M234" s="1">
        <v>0</v>
      </c>
    </row>
    <row r="235" spans="1:13" x14ac:dyDescent="0.25">
      <c r="A235" s="1">
        <v>233</v>
      </c>
      <c r="B235" s="1">
        <v>0</v>
      </c>
      <c r="C235" s="2">
        <v>43412</v>
      </c>
      <c r="D235" s="1">
        <v>2</v>
      </c>
      <c r="E235" s="1" t="s">
        <v>1213</v>
      </c>
      <c r="F235" s="1" t="s">
        <v>498</v>
      </c>
      <c r="G235" s="1">
        <v>849</v>
      </c>
      <c r="H235" s="1">
        <v>0</v>
      </c>
      <c r="I235" s="3">
        <v>0.90416666666666667</v>
      </c>
      <c r="J235" s="1">
        <v>0</v>
      </c>
      <c r="K235" s="1" t="str">
        <f t="shared" si="6"/>
        <v>Thu</v>
      </c>
      <c r="L235" s="1">
        <f t="shared" si="7"/>
        <v>2.3557126030624262E-3</v>
      </c>
      <c r="M235" s="1">
        <v>3</v>
      </c>
    </row>
    <row r="236" spans="1:13" x14ac:dyDescent="0.25">
      <c r="A236" s="1">
        <v>234</v>
      </c>
      <c r="B236" s="1">
        <v>2</v>
      </c>
      <c r="C236" s="2">
        <v>43412</v>
      </c>
      <c r="D236" s="1">
        <v>19</v>
      </c>
      <c r="E236" s="1" t="s">
        <v>342</v>
      </c>
      <c r="F236" s="1" t="s">
        <v>69</v>
      </c>
      <c r="G236" s="1">
        <v>878</v>
      </c>
      <c r="H236" s="1">
        <v>0</v>
      </c>
      <c r="I236" s="3">
        <v>0.41111111111111115</v>
      </c>
      <c r="J236" s="1">
        <v>0</v>
      </c>
      <c r="K236" s="1" t="str">
        <f t="shared" si="6"/>
        <v>Thu</v>
      </c>
      <c r="L236" s="1">
        <f t="shared" si="7"/>
        <v>2.3917995444191344E-2</v>
      </c>
      <c r="M236" s="1">
        <v>0</v>
      </c>
    </row>
    <row r="237" spans="1:13" x14ac:dyDescent="0.25">
      <c r="A237" s="1">
        <v>235</v>
      </c>
      <c r="B237" s="1">
        <v>0</v>
      </c>
      <c r="C237" s="2">
        <v>43412</v>
      </c>
      <c r="D237" s="1">
        <v>6</v>
      </c>
      <c r="E237" s="1" t="s">
        <v>916</v>
      </c>
      <c r="F237" s="1" t="s">
        <v>917</v>
      </c>
      <c r="G237" s="1">
        <v>890</v>
      </c>
      <c r="H237" s="1">
        <v>0</v>
      </c>
      <c r="I237" s="3">
        <v>0.70000000000000007</v>
      </c>
      <c r="J237" s="1">
        <v>0</v>
      </c>
      <c r="K237" s="1" t="str">
        <f t="shared" si="6"/>
        <v>Thu</v>
      </c>
      <c r="L237" s="1">
        <f t="shared" si="7"/>
        <v>6.7415730337078653E-3</v>
      </c>
      <c r="M237" s="1">
        <v>0</v>
      </c>
    </row>
    <row r="238" spans="1:13" x14ac:dyDescent="0.25">
      <c r="A238" s="1">
        <v>236</v>
      </c>
      <c r="B238" s="1">
        <v>0</v>
      </c>
      <c r="C238" s="2">
        <v>43412</v>
      </c>
      <c r="D238" s="1">
        <v>21</v>
      </c>
      <c r="E238" s="1" t="s">
        <v>298</v>
      </c>
      <c r="F238" s="1" t="s">
        <v>120</v>
      </c>
      <c r="G238" s="1">
        <v>872</v>
      </c>
      <c r="H238" s="1">
        <v>2</v>
      </c>
      <c r="I238" s="3">
        <v>0.69097222222222221</v>
      </c>
      <c r="J238" s="1">
        <v>0</v>
      </c>
      <c r="K238" s="1" t="str">
        <f t="shared" si="6"/>
        <v>Thu</v>
      </c>
      <c r="L238" s="1">
        <f t="shared" si="7"/>
        <v>2.6376146788990827E-2</v>
      </c>
      <c r="M238" s="1">
        <v>0</v>
      </c>
    </row>
    <row r="239" spans="1:13" x14ac:dyDescent="0.25">
      <c r="A239" s="1">
        <v>237</v>
      </c>
      <c r="B239" s="1">
        <v>0</v>
      </c>
      <c r="C239" s="2">
        <v>43412</v>
      </c>
      <c r="D239" s="1">
        <v>17</v>
      </c>
      <c r="E239" s="1" t="s">
        <v>445</v>
      </c>
      <c r="F239" s="1" t="s">
        <v>53</v>
      </c>
      <c r="G239" s="1">
        <v>886</v>
      </c>
      <c r="H239" s="1">
        <v>0</v>
      </c>
      <c r="I239" s="3">
        <v>0.6020833333333333</v>
      </c>
      <c r="J239" s="1">
        <v>111</v>
      </c>
      <c r="K239" s="1" t="str">
        <f t="shared" si="6"/>
        <v>Thu</v>
      </c>
      <c r="L239" s="1">
        <f t="shared" si="7"/>
        <v>1.9187358916478554E-2</v>
      </c>
      <c r="M239" s="1">
        <v>0</v>
      </c>
    </row>
    <row r="240" spans="1:13" x14ac:dyDescent="0.25">
      <c r="A240" s="1">
        <v>238</v>
      </c>
      <c r="B240" s="1">
        <v>0</v>
      </c>
      <c r="C240" s="2">
        <v>43395</v>
      </c>
      <c r="D240" s="1">
        <v>48</v>
      </c>
      <c r="E240" s="1" t="s">
        <v>121</v>
      </c>
      <c r="F240" s="1" t="s">
        <v>122</v>
      </c>
      <c r="G240" s="1">
        <v>1027</v>
      </c>
      <c r="H240" s="1">
        <v>0</v>
      </c>
      <c r="I240" s="3">
        <v>0.7319444444444444</v>
      </c>
      <c r="J240" s="1">
        <v>0</v>
      </c>
      <c r="K240" s="1" t="str">
        <f t="shared" si="6"/>
        <v>Mon</v>
      </c>
      <c r="L240" s="1">
        <f t="shared" si="7"/>
        <v>4.6738072054527749E-2</v>
      </c>
      <c r="M240" s="1">
        <v>0</v>
      </c>
    </row>
    <row r="241" spans="1:13" x14ac:dyDescent="0.25">
      <c r="A241" s="1">
        <v>239</v>
      </c>
      <c r="B241" s="1">
        <v>13</v>
      </c>
      <c r="C241" s="2">
        <v>43410</v>
      </c>
      <c r="D241" s="1">
        <v>35</v>
      </c>
      <c r="E241" s="1" t="s">
        <v>109</v>
      </c>
      <c r="F241" s="1" t="s">
        <v>35</v>
      </c>
      <c r="G241" s="1">
        <v>979</v>
      </c>
      <c r="H241" s="1">
        <v>0</v>
      </c>
      <c r="I241" s="3">
        <v>0.77083333333333337</v>
      </c>
      <c r="J241" s="1">
        <v>0</v>
      </c>
      <c r="K241" s="1" t="str">
        <f t="shared" si="6"/>
        <v>Tue</v>
      </c>
      <c r="L241" s="1">
        <f t="shared" si="7"/>
        <v>4.9029622063329927E-2</v>
      </c>
      <c r="M241" s="1">
        <v>0</v>
      </c>
    </row>
    <row r="242" spans="1:13" x14ac:dyDescent="0.25">
      <c r="A242" s="1">
        <v>240</v>
      </c>
      <c r="B242" s="1">
        <v>2</v>
      </c>
      <c r="C242" s="2">
        <v>43411</v>
      </c>
      <c r="D242" s="1">
        <v>8</v>
      </c>
      <c r="E242" s="1" t="s">
        <v>689</v>
      </c>
      <c r="F242" s="1" t="s">
        <v>46</v>
      </c>
      <c r="G242" s="1">
        <v>864</v>
      </c>
      <c r="H242" s="1">
        <v>0</v>
      </c>
      <c r="I242" s="3">
        <v>0.64652777777777781</v>
      </c>
      <c r="J242" s="1">
        <v>0</v>
      </c>
      <c r="K242" s="1" t="str">
        <f t="shared" si="6"/>
        <v>Wed</v>
      </c>
      <c r="L242" s="1">
        <f t="shared" si="7"/>
        <v>1.1574074074074073E-2</v>
      </c>
      <c r="M242" s="1">
        <v>0</v>
      </c>
    </row>
    <row r="243" spans="1:13" x14ac:dyDescent="0.25">
      <c r="A243" s="1">
        <v>241</v>
      </c>
      <c r="B243" s="1">
        <v>0</v>
      </c>
      <c r="C243" s="2">
        <v>43412</v>
      </c>
      <c r="D243" s="1">
        <v>1</v>
      </c>
      <c r="E243" s="1" t="s">
        <v>1293</v>
      </c>
      <c r="F243" s="1" t="s">
        <v>1083</v>
      </c>
      <c r="G243" s="1">
        <v>841</v>
      </c>
      <c r="H243" s="1">
        <v>0</v>
      </c>
      <c r="I243" s="3">
        <v>0.43263888888888885</v>
      </c>
      <c r="J243" s="1">
        <v>0</v>
      </c>
      <c r="K243" s="1" t="str">
        <f t="shared" si="6"/>
        <v>Thu</v>
      </c>
      <c r="L243" s="1">
        <f t="shared" si="7"/>
        <v>1.1890606420927466E-3</v>
      </c>
      <c r="M243" s="1">
        <v>0</v>
      </c>
    </row>
    <row r="244" spans="1:13" x14ac:dyDescent="0.25">
      <c r="A244" s="1">
        <v>242</v>
      </c>
      <c r="B244" s="1">
        <v>0</v>
      </c>
      <c r="C244" s="2">
        <v>43412</v>
      </c>
      <c r="D244" s="1">
        <v>6</v>
      </c>
      <c r="E244" s="1" t="s">
        <v>902</v>
      </c>
      <c r="F244" s="1" t="s">
        <v>69</v>
      </c>
      <c r="G244" s="1">
        <v>860</v>
      </c>
      <c r="H244" s="1">
        <v>0</v>
      </c>
      <c r="I244" s="3">
        <v>0.42430555555555555</v>
      </c>
      <c r="J244" s="1">
        <v>0</v>
      </c>
      <c r="K244" s="1" t="str">
        <f t="shared" si="6"/>
        <v>Thu</v>
      </c>
      <c r="L244" s="1">
        <f t="shared" si="7"/>
        <v>6.9767441860465115E-3</v>
      </c>
      <c r="M244" s="1">
        <v>0</v>
      </c>
    </row>
    <row r="245" spans="1:13" x14ac:dyDescent="0.25">
      <c r="A245" s="1">
        <v>243</v>
      </c>
      <c r="B245" s="1">
        <v>0</v>
      </c>
      <c r="C245" s="2">
        <v>43412</v>
      </c>
      <c r="D245" s="1">
        <v>4</v>
      </c>
      <c r="E245" s="1" t="s">
        <v>1032</v>
      </c>
      <c r="F245" s="1" t="s">
        <v>1033</v>
      </c>
      <c r="G245" s="1">
        <v>845</v>
      </c>
      <c r="H245" s="1">
        <v>0</v>
      </c>
      <c r="I245" s="3">
        <v>0.40069444444444446</v>
      </c>
      <c r="J245" s="1">
        <v>0</v>
      </c>
      <c r="K245" s="1" t="str">
        <f t="shared" si="6"/>
        <v>Thu</v>
      </c>
      <c r="L245" s="1">
        <f t="shared" si="7"/>
        <v>4.7337278106508876E-3</v>
      </c>
      <c r="M245" s="1">
        <v>1</v>
      </c>
    </row>
    <row r="246" spans="1:13" x14ac:dyDescent="0.25">
      <c r="A246" s="1">
        <v>244</v>
      </c>
      <c r="B246" s="1">
        <v>5</v>
      </c>
      <c r="C246" s="2">
        <v>43410</v>
      </c>
      <c r="D246" s="1">
        <v>42</v>
      </c>
      <c r="E246" s="1" t="s">
        <v>108</v>
      </c>
      <c r="F246" s="1" t="s">
        <v>35</v>
      </c>
      <c r="G246" s="1">
        <v>955</v>
      </c>
      <c r="H246" s="1">
        <v>0</v>
      </c>
      <c r="I246" s="3">
        <v>0.77916666666666667</v>
      </c>
      <c r="J246" s="1">
        <v>0</v>
      </c>
      <c r="K246" s="1" t="str">
        <f t="shared" si="6"/>
        <v>Tue</v>
      </c>
      <c r="L246" s="1">
        <f t="shared" si="7"/>
        <v>4.9214659685863874E-2</v>
      </c>
      <c r="M246" s="1">
        <v>1</v>
      </c>
    </row>
    <row r="247" spans="1:13" x14ac:dyDescent="0.25">
      <c r="A247" s="1">
        <v>245</v>
      </c>
      <c r="B247" s="1">
        <v>8</v>
      </c>
      <c r="C247" s="2">
        <v>43410</v>
      </c>
      <c r="D247" s="1">
        <v>28</v>
      </c>
      <c r="E247" s="1" t="s">
        <v>185</v>
      </c>
      <c r="F247" s="1" t="s">
        <v>186</v>
      </c>
      <c r="G247" s="1">
        <v>1010</v>
      </c>
      <c r="H247" s="1">
        <v>2</v>
      </c>
      <c r="I247" s="3">
        <v>5.486111111111111E-2</v>
      </c>
      <c r="J247" s="1">
        <v>0</v>
      </c>
      <c r="K247" s="1" t="str">
        <f t="shared" si="6"/>
        <v>Tue</v>
      </c>
      <c r="L247" s="1">
        <f t="shared" si="7"/>
        <v>3.7623762376237622E-2</v>
      </c>
      <c r="M247" s="1">
        <v>0</v>
      </c>
    </row>
    <row r="248" spans="1:13" x14ac:dyDescent="0.25">
      <c r="A248" s="1">
        <v>246</v>
      </c>
      <c r="B248" s="1">
        <v>4</v>
      </c>
      <c r="C248" s="2">
        <v>43411</v>
      </c>
      <c r="D248" s="1">
        <v>10</v>
      </c>
      <c r="E248" s="1" t="s">
        <v>532</v>
      </c>
      <c r="F248" s="1" t="s">
        <v>533</v>
      </c>
      <c r="G248" s="1">
        <v>880</v>
      </c>
      <c r="H248" s="1">
        <v>0</v>
      </c>
      <c r="I248" s="3">
        <v>0.8652777777777777</v>
      </c>
      <c r="J248" s="1">
        <v>0</v>
      </c>
      <c r="K248" s="1" t="str">
        <f t="shared" si="6"/>
        <v>Wed</v>
      </c>
      <c r="L248" s="1">
        <f t="shared" si="7"/>
        <v>1.5909090909090907E-2</v>
      </c>
      <c r="M248" s="1">
        <v>0</v>
      </c>
    </row>
    <row r="249" spans="1:13" x14ac:dyDescent="0.25">
      <c r="A249" s="1">
        <v>247</v>
      </c>
      <c r="B249" s="1">
        <v>3</v>
      </c>
      <c r="C249" s="2">
        <v>43411</v>
      </c>
      <c r="D249" s="1">
        <v>11</v>
      </c>
      <c r="E249" s="1" t="s">
        <v>539</v>
      </c>
      <c r="F249" s="1" t="s">
        <v>540</v>
      </c>
      <c r="G249" s="1">
        <v>889</v>
      </c>
      <c r="H249" s="1">
        <v>0</v>
      </c>
      <c r="I249" s="3">
        <v>0.60416666666666663</v>
      </c>
      <c r="J249" s="1">
        <v>0</v>
      </c>
      <c r="K249" s="1" t="str">
        <f t="shared" si="6"/>
        <v>Wed</v>
      </c>
      <c r="L249" s="1">
        <f t="shared" si="7"/>
        <v>1.5748031496062992E-2</v>
      </c>
      <c r="M249" s="1">
        <v>0</v>
      </c>
    </row>
    <row r="250" spans="1:13" x14ac:dyDescent="0.25">
      <c r="A250" s="1">
        <v>248</v>
      </c>
      <c r="B250" s="1">
        <v>0</v>
      </c>
      <c r="C250" s="2">
        <v>43411</v>
      </c>
      <c r="D250" s="1">
        <v>17</v>
      </c>
      <c r="E250" s="1" t="s">
        <v>350</v>
      </c>
      <c r="F250" s="1" t="s">
        <v>25</v>
      </c>
      <c r="G250" s="1">
        <v>895</v>
      </c>
      <c r="H250" s="1">
        <v>4</v>
      </c>
      <c r="I250" s="3">
        <v>0.78819444444444453</v>
      </c>
      <c r="J250" s="1">
        <v>0</v>
      </c>
      <c r="K250" s="1" t="str">
        <f t="shared" si="6"/>
        <v>Wed</v>
      </c>
      <c r="L250" s="1">
        <f t="shared" si="7"/>
        <v>2.3463687150837988E-2</v>
      </c>
      <c r="M250" s="1">
        <v>0</v>
      </c>
    </row>
    <row r="251" spans="1:13" x14ac:dyDescent="0.25">
      <c r="A251" s="1">
        <v>249</v>
      </c>
      <c r="B251" s="1">
        <v>6</v>
      </c>
      <c r="C251" s="2">
        <v>43411</v>
      </c>
      <c r="D251" s="1">
        <v>8</v>
      </c>
      <c r="E251" s="1" t="s">
        <v>450</v>
      </c>
      <c r="F251" s="1" t="s">
        <v>451</v>
      </c>
      <c r="G251" s="1">
        <v>898</v>
      </c>
      <c r="H251" s="1">
        <v>3</v>
      </c>
      <c r="I251" s="3">
        <v>0.43124999999999997</v>
      </c>
      <c r="J251" s="1">
        <v>0</v>
      </c>
      <c r="K251" s="1" t="str">
        <f t="shared" si="6"/>
        <v>Wed</v>
      </c>
      <c r="L251" s="1">
        <f t="shared" si="7"/>
        <v>1.8930957683741648E-2</v>
      </c>
      <c r="M251" s="1">
        <v>0</v>
      </c>
    </row>
    <row r="252" spans="1:13" x14ac:dyDescent="0.25">
      <c r="A252" s="1">
        <v>250</v>
      </c>
      <c r="B252" s="1">
        <v>0</v>
      </c>
      <c r="C252" s="2">
        <v>43410</v>
      </c>
      <c r="D252" s="1">
        <v>8</v>
      </c>
      <c r="E252" s="1" t="s">
        <v>814</v>
      </c>
      <c r="F252" s="1" t="s">
        <v>516</v>
      </c>
      <c r="G252" s="1">
        <v>904</v>
      </c>
      <c r="H252" s="1">
        <v>0</v>
      </c>
      <c r="I252" s="3">
        <v>0.58611111111111114</v>
      </c>
      <c r="J252" s="1">
        <v>0</v>
      </c>
      <c r="K252" s="1" t="str">
        <f t="shared" si="6"/>
        <v>Tue</v>
      </c>
      <c r="L252" s="1">
        <f t="shared" si="7"/>
        <v>8.8495575221238937E-3</v>
      </c>
      <c r="M252" s="1">
        <v>0</v>
      </c>
    </row>
    <row r="253" spans="1:13" x14ac:dyDescent="0.25">
      <c r="A253" s="1">
        <v>251</v>
      </c>
      <c r="B253" s="1">
        <v>28</v>
      </c>
      <c r="C253" s="2">
        <v>43406</v>
      </c>
      <c r="D253" s="1">
        <v>56</v>
      </c>
      <c r="E253" s="1" t="s">
        <v>38</v>
      </c>
      <c r="F253" s="1" t="s">
        <v>17</v>
      </c>
      <c r="G253" s="1">
        <v>1036</v>
      </c>
      <c r="H253" s="1">
        <v>0</v>
      </c>
      <c r="I253" s="3">
        <v>0.64722222222222225</v>
      </c>
      <c r="J253" s="1">
        <v>0</v>
      </c>
      <c r="K253" s="1" t="str">
        <f t="shared" si="6"/>
        <v>Fri</v>
      </c>
      <c r="L253" s="1">
        <f t="shared" si="7"/>
        <v>8.1081081081081086E-2</v>
      </c>
      <c r="M253" s="1">
        <v>0</v>
      </c>
    </row>
    <row r="254" spans="1:13" x14ac:dyDescent="0.25">
      <c r="A254" s="1">
        <v>252</v>
      </c>
      <c r="B254" s="1">
        <v>0</v>
      </c>
      <c r="C254" s="2">
        <v>43411</v>
      </c>
      <c r="E254" s="1" t="s">
        <v>1356</v>
      </c>
      <c r="F254" s="1" t="s">
        <v>1357</v>
      </c>
      <c r="G254" s="1">
        <v>855</v>
      </c>
      <c r="H254" s="1">
        <v>0</v>
      </c>
      <c r="I254" s="3">
        <v>0.28819444444444448</v>
      </c>
      <c r="J254" s="1">
        <v>0</v>
      </c>
      <c r="K254" s="1" t="str">
        <f t="shared" si="6"/>
        <v>Wed</v>
      </c>
      <c r="L254" s="1">
        <f t="shared" si="7"/>
        <v>0</v>
      </c>
      <c r="M254" s="1">
        <v>0</v>
      </c>
    </row>
    <row r="255" spans="1:13" x14ac:dyDescent="0.25">
      <c r="A255" s="1">
        <v>253</v>
      </c>
      <c r="B255" s="1">
        <v>5</v>
      </c>
      <c r="C255" s="2">
        <v>43408</v>
      </c>
      <c r="D255" s="1">
        <v>31</v>
      </c>
      <c r="E255" s="1" t="s">
        <v>190</v>
      </c>
      <c r="F255" s="1" t="s">
        <v>111</v>
      </c>
      <c r="G255" s="1">
        <v>967</v>
      </c>
      <c r="H255" s="1">
        <v>0</v>
      </c>
      <c r="I255" s="3">
        <v>0.6479166666666667</v>
      </c>
      <c r="J255" s="1">
        <v>0</v>
      </c>
      <c r="K255" s="1" t="str">
        <f t="shared" si="6"/>
        <v>Sun</v>
      </c>
      <c r="L255" s="1">
        <f t="shared" si="7"/>
        <v>3.7228541882109618E-2</v>
      </c>
      <c r="M255" s="1">
        <v>0</v>
      </c>
    </row>
    <row r="256" spans="1:13" x14ac:dyDescent="0.25">
      <c r="A256" s="1">
        <v>254</v>
      </c>
      <c r="B256" s="1">
        <v>2</v>
      </c>
      <c r="C256" s="2">
        <v>43384</v>
      </c>
      <c r="D256" s="1">
        <v>6</v>
      </c>
      <c r="E256" s="1" t="s">
        <v>865</v>
      </c>
      <c r="F256" s="1" t="s">
        <v>500</v>
      </c>
      <c r="G256" s="1">
        <v>1049</v>
      </c>
      <c r="H256" s="1">
        <v>0</v>
      </c>
      <c r="I256" s="3">
        <v>0.43333333333333335</v>
      </c>
      <c r="J256" s="1">
        <v>0</v>
      </c>
      <c r="K256" s="1" t="str">
        <f t="shared" si="6"/>
        <v>Thu</v>
      </c>
      <c r="L256" s="1">
        <f t="shared" si="7"/>
        <v>7.6263107721639654E-3</v>
      </c>
      <c r="M256" s="1">
        <v>0</v>
      </c>
    </row>
    <row r="257" spans="1:13" x14ac:dyDescent="0.25">
      <c r="A257" s="1">
        <v>255</v>
      </c>
      <c r="B257" s="1">
        <v>0</v>
      </c>
      <c r="C257" s="2">
        <v>43409</v>
      </c>
      <c r="D257" s="1">
        <v>6</v>
      </c>
      <c r="E257" s="1" t="s">
        <v>920</v>
      </c>
      <c r="F257" s="1" t="s">
        <v>477</v>
      </c>
      <c r="G257" s="1">
        <v>896</v>
      </c>
      <c r="H257" s="1">
        <v>0</v>
      </c>
      <c r="I257" s="3">
        <v>0.56527777777777777</v>
      </c>
      <c r="J257" s="1">
        <v>0</v>
      </c>
      <c r="K257" s="1" t="str">
        <f t="shared" si="6"/>
        <v>Mon</v>
      </c>
      <c r="L257" s="1">
        <f t="shared" si="7"/>
        <v>6.6964285714285711E-3</v>
      </c>
      <c r="M257" s="1">
        <v>0</v>
      </c>
    </row>
    <row r="258" spans="1:13" x14ac:dyDescent="0.25">
      <c r="A258" s="1">
        <v>256</v>
      </c>
      <c r="B258" s="1">
        <v>0</v>
      </c>
      <c r="C258" s="2">
        <v>43407</v>
      </c>
      <c r="D258" s="1">
        <v>11</v>
      </c>
      <c r="E258" s="1" t="s">
        <v>668</v>
      </c>
      <c r="F258" s="1" t="s">
        <v>614</v>
      </c>
      <c r="G258" s="1">
        <v>924</v>
      </c>
      <c r="H258" s="1">
        <v>0</v>
      </c>
      <c r="I258" s="3">
        <v>0.65347222222222223</v>
      </c>
      <c r="J258" s="1">
        <v>0</v>
      </c>
      <c r="K258" s="1" t="str">
        <f t="shared" si="6"/>
        <v>Sat</v>
      </c>
      <c r="L258" s="1">
        <f t="shared" si="7"/>
        <v>1.1904761904761904E-2</v>
      </c>
      <c r="M258" s="1">
        <v>0</v>
      </c>
    </row>
    <row r="259" spans="1:13" x14ac:dyDescent="0.25">
      <c r="A259" s="1">
        <v>257</v>
      </c>
      <c r="B259" s="1">
        <v>3</v>
      </c>
      <c r="C259" s="2">
        <v>43409</v>
      </c>
      <c r="D259" s="1">
        <v>17</v>
      </c>
      <c r="E259" s="1" t="s">
        <v>566</v>
      </c>
      <c r="F259" s="1" t="s">
        <v>339</v>
      </c>
      <c r="G259" s="1">
        <v>1338</v>
      </c>
      <c r="H259" s="1">
        <v>0</v>
      </c>
      <c r="I259" s="3">
        <v>0.4291666666666667</v>
      </c>
      <c r="J259" s="1">
        <v>0</v>
      </c>
      <c r="K259" s="1" t="str">
        <f t="shared" ref="K259:K322" si="8">TEXT(C259,"DDD")</f>
        <v>Mon</v>
      </c>
      <c r="L259" s="1">
        <f t="shared" ref="L259:L322" si="9">(D259+H259+B259)/G259</f>
        <v>1.4947683109118086E-2</v>
      </c>
      <c r="M259" s="1">
        <v>0</v>
      </c>
    </row>
    <row r="260" spans="1:13" x14ac:dyDescent="0.25">
      <c r="A260" s="1">
        <v>258</v>
      </c>
      <c r="B260" s="1">
        <v>4</v>
      </c>
      <c r="C260" s="2">
        <v>43409</v>
      </c>
      <c r="D260" s="1">
        <v>9</v>
      </c>
      <c r="E260" s="1" t="s">
        <v>586</v>
      </c>
      <c r="F260" s="1" t="s">
        <v>587</v>
      </c>
      <c r="G260" s="1">
        <v>923</v>
      </c>
      <c r="H260" s="1">
        <v>0</v>
      </c>
      <c r="I260" s="3">
        <v>0.70694444444444438</v>
      </c>
      <c r="J260" s="1">
        <v>0</v>
      </c>
      <c r="K260" s="1" t="str">
        <f t="shared" si="8"/>
        <v>Mon</v>
      </c>
      <c r="L260" s="1">
        <f t="shared" si="9"/>
        <v>1.4084507042253521E-2</v>
      </c>
      <c r="M260" s="1">
        <v>0</v>
      </c>
    </row>
    <row r="261" spans="1:13" x14ac:dyDescent="0.25">
      <c r="A261" s="1">
        <v>259</v>
      </c>
      <c r="B261" s="1">
        <v>0</v>
      </c>
      <c r="C261" s="2">
        <v>43409</v>
      </c>
      <c r="D261" s="1">
        <v>17</v>
      </c>
      <c r="E261" s="1" t="s">
        <v>469</v>
      </c>
      <c r="F261" s="1" t="s">
        <v>25</v>
      </c>
      <c r="G261" s="1">
        <v>928</v>
      </c>
      <c r="H261" s="1">
        <v>0</v>
      </c>
      <c r="I261" s="3">
        <v>0.5493055555555556</v>
      </c>
      <c r="J261" s="1">
        <v>0</v>
      </c>
      <c r="K261" s="1" t="str">
        <f t="shared" si="8"/>
        <v>Mon</v>
      </c>
      <c r="L261" s="1">
        <f t="shared" si="9"/>
        <v>1.8318965517241378E-2</v>
      </c>
      <c r="M261" s="1">
        <v>0</v>
      </c>
    </row>
    <row r="262" spans="1:13" x14ac:dyDescent="0.25">
      <c r="A262" s="1">
        <v>260</v>
      </c>
      <c r="B262" s="1">
        <v>0</v>
      </c>
      <c r="C262" s="2">
        <v>43409</v>
      </c>
      <c r="D262" s="1">
        <v>9</v>
      </c>
      <c r="E262" s="1" t="s">
        <v>770</v>
      </c>
      <c r="F262" s="1" t="s">
        <v>771</v>
      </c>
      <c r="G262" s="1">
        <v>898</v>
      </c>
      <c r="H262" s="1">
        <v>0</v>
      </c>
      <c r="I262" s="3">
        <v>0.6791666666666667</v>
      </c>
      <c r="J262" s="1">
        <v>0</v>
      </c>
      <c r="K262" s="1" t="str">
        <f t="shared" si="8"/>
        <v>Mon</v>
      </c>
      <c r="L262" s="1">
        <f t="shared" si="9"/>
        <v>1.002227171492205E-2</v>
      </c>
      <c r="M262" s="1">
        <v>0</v>
      </c>
    </row>
    <row r="263" spans="1:13" x14ac:dyDescent="0.25">
      <c r="A263" s="1">
        <v>261</v>
      </c>
      <c r="B263" s="1">
        <v>11</v>
      </c>
      <c r="C263" s="2">
        <v>43401</v>
      </c>
      <c r="D263" s="1">
        <v>15</v>
      </c>
      <c r="E263" s="1" t="s">
        <v>307</v>
      </c>
      <c r="F263" s="1" t="s">
        <v>17</v>
      </c>
      <c r="G263" s="1">
        <v>992</v>
      </c>
      <c r="H263" s="1">
        <v>0</v>
      </c>
      <c r="I263" s="3">
        <v>0.3666666666666667</v>
      </c>
      <c r="J263" s="1">
        <v>0</v>
      </c>
      <c r="K263" s="1" t="str">
        <f t="shared" si="8"/>
        <v>Sun</v>
      </c>
      <c r="L263" s="1">
        <f t="shared" si="9"/>
        <v>2.620967741935484E-2</v>
      </c>
      <c r="M263" s="1">
        <v>0</v>
      </c>
    </row>
    <row r="264" spans="1:13" x14ac:dyDescent="0.25">
      <c r="A264" s="1">
        <v>262</v>
      </c>
      <c r="B264" s="1">
        <v>0</v>
      </c>
      <c r="C264" s="2">
        <v>43409</v>
      </c>
      <c r="D264" s="1">
        <v>1</v>
      </c>
      <c r="E264" s="1" t="s">
        <v>1298</v>
      </c>
      <c r="F264" s="1" t="s">
        <v>736</v>
      </c>
      <c r="G264" s="1">
        <v>886</v>
      </c>
      <c r="H264" s="1">
        <v>0</v>
      </c>
      <c r="I264" s="3">
        <v>0.51944444444444449</v>
      </c>
      <c r="J264" s="1">
        <v>0</v>
      </c>
      <c r="K264" s="1" t="str">
        <f t="shared" si="8"/>
        <v>Mon</v>
      </c>
      <c r="L264" s="1">
        <f t="shared" si="9"/>
        <v>1.128668171557562E-3</v>
      </c>
      <c r="M264" s="1">
        <v>0</v>
      </c>
    </row>
    <row r="265" spans="1:13" x14ac:dyDescent="0.25">
      <c r="A265" s="1">
        <v>263</v>
      </c>
      <c r="B265" s="1">
        <v>0</v>
      </c>
      <c r="C265" s="2">
        <v>43409</v>
      </c>
      <c r="D265" s="1">
        <v>6</v>
      </c>
      <c r="E265" s="1" t="s">
        <v>933</v>
      </c>
      <c r="F265" s="1" t="s">
        <v>934</v>
      </c>
      <c r="G265" s="1">
        <v>914</v>
      </c>
      <c r="H265" s="1">
        <v>0</v>
      </c>
      <c r="I265" s="3">
        <v>0.44722222222222219</v>
      </c>
      <c r="J265" s="1">
        <v>0</v>
      </c>
      <c r="K265" s="1" t="str">
        <f t="shared" si="8"/>
        <v>Mon</v>
      </c>
      <c r="L265" s="1">
        <f t="shared" si="9"/>
        <v>6.5645514223194746E-3</v>
      </c>
      <c r="M265" s="1">
        <v>0</v>
      </c>
    </row>
    <row r="266" spans="1:13" x14ac:dyDescent="0.25">
      <c r="A266" s="1">
        <v>264</v>
      </c>
      <c r="B266" s="1">
        <v>3</v>
      </c>
      <c r="C266" s="2">
        <v>43408</v>
      </c>
      <c r="D266" s="1">
        <v>28</v>
      </c>
      <c r="E266" s="1" t="s">
        <v>234</v>
      </c>
      <c r="F266" s="1" t="s">
        <v>235</v>
      </c>
      <c r="G266" s="1">
        <v>974</v>
      </c>
      <c r="H266" s="1">
        <v>0</v>
      </c>
      <c r="I266" s="3">
        <v>0.18680555555555556</v>
      </c>
      <c r="J266" s="1">
        <v>0</v>
      </c>
      <c r="K266" s="1" t="str">
        <f t="shared" si="8"/>
        <v>Sun</v>
      </c>
      <c r="L266" s="1">
        <f t="shared" si="9"/>
        <v>3.1827515400410678E-2</v>
      </c>
      <c r="M266" s="1">
        <v>0</v>
      </c>
    </row>
    <row r="267" spans="1:13" x14ac:dyDescent="0.25">
      <c r="A267" s="1">
        <v>265</v>
      </c>
      <c r="B267" s="1">
        <v>0</v>
      </c>
      <c r="C267" s="2">
        <v>43407</v>
      </c>
      <c r="D267" s="1">
        <v>15</v>
      </c>
      <c r="E267" s="1" t="s">
        <v>528</v>
      </c>
      <c r="F267" s="1" t="s">
        <v>25</v>
      </c>
      <c r="G267" s="1">
        <v>935</v>
      </c>
      <c r="H267" s="1">
        <v>0</v>
      </c>
      <c r="I267" s="3">
        <v>0.30486111111111108</v>
      </c>
      <c r="J267" s="1">
        <v>0</v>
      </c>
      <c r="K267" s="1" t="str">
        <f t="shared" si="8"/>
        <v>Sat</v>
      </c>
      <c r="L267" s="1">
        <f t="shared" si="9"/>
        <v>1.6042780748663103E-2</v>
      </c>
      <c r="M267" s="1">
        <v>0</v>
      </c>
    </row>
    <row r="268" spans="1:13" x14ac:dyDescent="0.25">
      <c r="A268" s="1">
        <v>266</v>
      </c>
      <c r="B268" s="1">
        <v>0</v>
      </c>
      <c r="C268" s="2">
        <v>43405</v>
      </c>
      <c r="D268" s="1">
        <v>8</v>
      </c>
      <c r="E268" s="1" t="s">
        <v>723</v>
      </c>
      <c r="F268" s="1" t="s">
        <v>724</v>
      </c>
      <c r="G268" s="1">
        <v>914</v>
      </c>
      <c r="H268" s="1">
        <v>2</v>
      </c>
      <c r="I268" s="3">
        <v>0.29722222222222222</v>
      </c>
      <c r="J268" s="1">
        <v>0</v>
      </c>
      <c r="K268" s="1" t="str">
        <f t="shared" si="8"/>
        <v>Thu</v>
      </c>
      <c r="L268" s="1">
        <f t="shared" si="9"/>
        <v>1.0940919037199124E-2</v>
      </c>
      <c r="M268" s="1">
        <v>0</v>
      </c>
    </row>
    <row r="269" spans="1:13" x14ac:dyDescent="0.25">
      <c r="A269" s="1">
        <v>267</v>
      </c>
      <c r="B269" s="1">
        <v>9</v>
      </c>
      <c r="C269" s="2">
        <v>43405</v>
      </c>
      <c r="D269" s="1">
        <v>21</v>
      </c>
      <c r="E269" s="1" t="s">
        <v>223</v>
      </c>
      <c r="F269" s="1" t="s">
        <v>69</v>
      </c>
      <c r="G269" s="1">
        <v>927</v>
      </c>
      <c r="H269" s="1">
        <v>0</v>
      </c>
      <c r="I269" s="3">
        <v>0.36527777777777781</v>
      </c>
      <c r="J269" s="1">
        <v>0</v>
      </c>
      <c r="K269" s="1" t="str">
        <f t="shared" si="8"/>
        <v>Thu</v>
      </c>
      <c r="L269" s="1">
        <f t="shared" si="9"/>
        <v>3.2362459546925564E-2</v>
      </c>
      <c r="M269" s="1">
        <v>0</v>
      </c>
    </row>
    <row r="270" spans="1:13" x14ac:dyDescent="0.25">
      <c r="A270" s="1">
        <v>268</v>
      </c>
      <c r="B270" s="1">
        <v>4</v>
      </c>
      <c r="C270" s="2">
        <v>43405</v>
      </c>
      <c r="D270" s="1">
        <v>18</v>
      </c>
      <c r="E270" s="1" t="s">
        <v>281</v>
      </c>
      <c r="F270" s="1" t="s">
        <v>66</v>
      </c>
      <c r="G270" s="1">
        <v>938</v>
      </c>
      <c r="H270" s="1">
        <v>4</v>
      </c>
      <c r="I270" s="3">
        <v>0.64236111111111105</v>
      </c>
      <c r="J270" s="1">
        <v>0</v>
      </c>
      <c r="K270" s="1" t="str">
        <f t="shared" si="8"/>
        <v>Thu</v>
      </c>
      <c r="L270" s="1">
        <f t="shared" si="9"/>
        <v>2.7718550106609809E-2</v>
      </c>
      <c r="M270" s="1">
        <v>6</v>
      </c>
    </row>
    <row r="271" spans="1:13" x14ac:dyDescent="0.25">
      <c r="A271" s="1">
        <v>269</v>
      </c>
      <c r="B271" s="1">
        <v>0</v>
      </c>
      <c r="C271" s="2">
        <v>43406</v>
      </c>
      <c r="D271" s="1">
        <v>16</v>
      </c>
      <c r="E271" s="1" t="s">
        <v>492</v>
      </c>
      <c r="F271" s="1" t="s">
        <v>348</v>
      </c>
      <c r="G271" s="1">
        <v>917</v>
      </c>
      <c r="H271" s="1">
        <v>0</v>
      </c>
      <c r="I271" s="3">
        <v>0.64236111111111105</v>
      </c>
      <c r="J271" s="1">
        <v>0</v>
      </c>
      <c r="K271" s="1" t="str">
        <f t="shared" si="8"/>
        <v>Fri</v>
      </c>
      <c r="L271" s="1">
        <f t="shared" si="9"/>
        <v>1.7448200654307525E-2</v>
      </c>
      <c r="M271" s="1">
        <v>0</v>
      </c>
    </row>
    <row r="272" spans="1:13" x14ac:dyDescent="0.25">
      <c r="A272" s="1">
        <v>270</v>
      </c>
      <c r="B272" s="1">
        <v>6</v>
      </c>
      <c r="C272" s="2">
        <v>43403</v>
      </c>
      <c r="D272" s="1">
        <v>21</v>
      </c>
      <c r="E272" s="1" t="s">
        <v>269</v>
      </c>
      <c r="F272" s="1" t="s">
        <v>14</v>
      </c>
      <c r="G272" s="1">
        <v>1010</v>
      </c>
      <c r="H272" s="1">
        <v>2</v>
      </c>
      <c r="I272" s="3">
        <v>0.75347222222222221</v>
      </c>
      <c r="J272" s="1">
        <v>0</v>
      </c>
      <c r="K272" s="1" t="str">
        <f t="shared" si="8"/>
        <v>Tue</v>
      </c>
      <c r="L272" s="1">
        <f t="shared" si="9"/>
        <v>2.8712871287128714E-2</v>
      </c>
      <c r="M272" s="1">
        <v>0</v>
      </c>
    </row>
    <row r="273" spans="1:13" x14ac:dyDescent="0.25">
      <c r="A273" s="1">
        <v>271</v>
      </c>
      <c r="B273" s="1">
        <v>0</v>
      </c>
      <c r="C273" s="2">
        <v>43406</v>
      </c>
      <c r="D273" s="1">
        <v>3</v>
      </c>
      <c r="E273" s="1" t="s">
        <v>1152</v>
      </c>
      <c r="F273" s="1" t="s">
        <v>1153</v>
      </c>
      <c r="G273" s="1">
        <v>901</v>
      </c>
      <c r="H273" s="1">
        <v>0</v>
      </c>
      <c r="I273" s="3">
        <v>0.57013888888888886</v>
      </c>
      <c r="J273" s="1">
        <v>0</v>
      </c>
      <c r="K273" s="1" t="str">
        <f t="shared" si="8"/>
        <v>Fri</v>
      </c>
      <c r="L273" s="1">
        <f t="shared" si="9"/>
        <v>3.3296337402885681E-3</v>
      </c>
      <c r="M273" s="1">
        <v>0</v>
      </c>
    </row>
    <row r="274" spans="1:13" x14ac:dyDescent="0.25">
      <c r="A274" s="1">
        <v>272</v>
      </c>
      <c r="B274" s="1">
        <v>5</v>
      </c>
      <c r="C274" s="2">
        <v>43404</v>
      </c>
      <c r="D274" s="1">
        <v>8</v>
      </c>
      <c r="E274" s="1" t="s">
        <v>581</v>
      </c>
      <c r="F274" s="1" t="s">
        <v>120</v>
      </c>
      <c r="G274" s="1">
        <v>911</v>
      </c>
      <c r="H274" s="1">
        <v>0</v>
      </c>
      <c r="I274" s="3">
        <v>0.74097222222222225</v>
      </c>
      <c r="J274" s="1">
        <v>0</v>
      </c>
      <c r="K274" s="1" t="str">
        <f t="shared" si="8"/>
        <v>Wed</v>
      </c>
      <c r="L274" s="1">
        <f t="shared" si="9"/>
        <v>1.4270032930845226E-2</v>
      </c>
      <c r="M274" s="1">
        <v>0</v>
      </c>
    </row>
    <row r="275" spans="1:13" x14ac:dyDescent="0.25">
      <c r="A275" s="1">
        <v>273</v>
      </c>
      <c r="B275" s="1">
        <v>0</v>
      </c>
      <c r="C275" s="2">
        <v>43405</v>
      </c>
      <c r="D275" s="1">
        <v>17</v>
      </c>
      <c r="E275" s="1" t="s">
        <v>459</v>
      </c>
      <c r="F275" s="1" t="s">
        <v>69</v>
      </c>
      <c r="G275" s="1">
        <v>913</v>
      </c>
      <c r="H275" s="1">
        <v>0</v>
      </c>
      <c r="I275" s="3">
        <v>0.34652777777777777</v>
      </c>
      <c r="J275" s="1">
        <v>0</v>
      </c>
      <c r="K275" s="1" t="str">
        <f t="shared" si="8"/>
        <v>Thu</v>
      </c>
      <c r="L275" s="1">
        <f t="shared" si="9"/>
        <v>1.8619934282584884E-2</v>
      </c>
      <c r="M275" s="1">
        <v>0</v>
      </c>
    </row>
    <row r="276" spans="1:13" x14ac:dyDescent="0.25">
      <c r="A276" s="1">
        <v>274</v>
      </c>
      <c r="B276" s="1">
        <v>0</v>
      </c>
      <c r="C276" s="2">
        <v>43406</v>
      </c>
      <c r="D276" s="1">
        <v>23</v>
      </c>
      <c r="F276" s="1" t="s">
        <v>14</v>
      </c>
      <c r="G276" s="1">
        <v>961</v>
      </c>
      <c r="H276" s="1">
        <v>0</v>
      </c>
      <c r="I276" s="3">
        <v>0.37152777777777773</v>
      </c>
      <c r="J276" s="1">
        <v>0</v>
      </c>
      <c r="K276" s="1" t="str">
        <f t="shared" si="8"/>
        <v>Fri</v>
      </c>
      <c r="L276" s="1">
        <f t="shared" si="9"/>
        <v>2.3933402705515087E-2</v>
      </c>
      <c r="M276" s="1">
        <v>0</v>
      </c>
    </row>
    <row r="277" spans="1:13" x14ac:dyDescent="0.25">
      <c r="A277" s="1">
        <v>275</v>
      </c>
      <c r="B277" s="1">
        <v>3</v>
      </c>
      <c r="C277" s="2">
        <v>43405</v>
      </c>
      <c r="D277" s="1">
        <v>14</v>
      </c>
      <c r="E277" s="1" t="s">
        <v>475</v>
      </c>
      <c r="F277" s="1" t="s">
        <v>139</v>
      </c>
      <c r="G277" s="1">
        <v>939</v>
      </c>
      <c r="H277" s="1">
        <v>0</v>
      </c>
      <c r="I277" s="3">
        <v>0.15</v>
      </c>
      <c r="J277" s="1">
        <v>0</v>
      </c>
      <c r="K277" s="1" t="str">
        <f t="shared" si="8"/>
        <v>Thu</v>
      </c>
      <c r="L277" s="1">
        <f t="shared" si="9"/>
        <v>1.8104366347177849E-2</v>
      </c>
      <c r="M277" s="1">
        <v>0</v>
      </c>
    </row>
    <row r="278" spans="1:13" x14ac:dyDescent="0.25">
      <c r="A278" s="1">
        <v>276</v>
      </c>
      <c r="B278" s="1">
        <v>6</v>
      </c>
      <c r="C278" s="2">
        <v>43404</v>
      </c>
      <c r="D278" s="1">
        <v>21</v>
      </c>
      <c r="E278" s="1" t="s">
        <v>203</v>
      </c>
      <c r="F278" s="1" t="s">
        <v>139</v>
      </c>
      <c r="G278" s="1">
        <v>933</v>
      </c>
      <c r="H278" s="1">
        <v>6</v>
      </c>
      <c r="I278" s="3">
        <v>0.54305555555555551</v>
      </c>
      <c r="J278" s="1">
        <v>190</v>
      </c>
      <c r="K278" s="1" t="str">
        <f t="shared" si="8"/>
        <v>Wed</v>
      </c>
      <c r="L278" s="1">
        <f t="shared" si="9"/>
        <v>3.5369774919614148E-2</v>
      </c>
      <c r="M278" s="1">
        <v>0</v>
      </c>
    </row>
    <row r="279" spans="1:13" x14ac:dyDescent="0.25">
      <c r="A279" s="1">
        <v>277</v>
      </c>
      <c r="B279" s="1">
        <v>0</v>
      </c>
      <c r="C279" s="2">
        <v>43406</v>
      </c>
      <c r="D279" s="1">
        <v>17</v>
      </c>
      <c r="E279" s="1" t="s">
        <v>460</v>
      </c>
      <c r="F279" s="1" t="s">
        <v>130</v>
      </c>
      <c r="G279" s="1">
        <v>915</v>
      </c>
      <c r="H279" s="1">
        <v>0</v>
      </c>
      <c r="I279" s="3">
        <v>0.17430555555555557</v>
      </c>
      <c r="J279" s="1">
        <v>0</v>
      </c>
      <c r="K279" s="1" t="str">
        <f t="shared" si="8"/>
        <v>Fri</v>
      </c>
      <c r="L279" s="1">
        <f t="shared" si="9"/>
        <v>1.8579234972677595E-2</v>
      </c>
      <c r="M279" s="1">
        <v>0</v>
      </c>
    </row>
    <row r="280" spans="1:13" x14ac:dyDescent="0.25">
      <c r="A280" s="1">
        <v>278</v>
      </c>
      <c r="B280" s="1">
        <v>6</v>
      </c>
      <c r="C280" s="2">
        <v>43405</v>
      </c>
      <c r="D280" s="1">
        <v>20</v>
      </c>
      <c r="E280" s="1" t="s">
        <v>267</v>
      </c>
      <c r="F280" s="1" t="s">
        <v>268</v>
      </c>
      <c r="G280" s="1">
        <v>902</v>
      </c>
      <c r="H280" s="1">
        <v>0</v>
      </c>
      <c r="I280" s="3">
        <v>0.32222222222222224</v>
      </c>
      <c r="J280" s="1">
        <v>0</v>
      </c>
      <c r="K280" s="1" t="str">
        <f t="shared" si="8"/>
        <v>Thu</v>
      </c>
      <c r="L280" s="1">
        <f t="shared" si="9"/>
        <v>2.8824833702882482E-2</v>
      </c>
      <c r="M280" s="1">
        <v>0</v>
      </c>
    </row>
    <row r="281" spans="1:13" x14ac:dyDescent="0.25">
      <c r="A281" s="1">
        <v>279</v>
      </c>
      <c r="B281" s="1">
        <v>0</v>
      </c>
      <c r="C281" s="2">
        <v>43405</v>
      </c>
      <c r="D281" s="1">
        <v>4</v>
      </c>
      <c r="E281" s="1" t="s">
        <v>1049</v>
      </c>
      <c r="F281" s="1" t="s">
        <v>25</v>
      </c>
      <c r="G281" s="1">
        <v>905</v>
      </c>
      <c r="H281" s="1">
        <v>0</v>
      </c>
      <c r="I281" s="3">
        <v>0.51041666666666663</v>
      </c>
      <c r="J281" s="1">
        <v>0</v>
      </c>
      <c r="K281" s="1" t="str">
        <f t="shared" si="8"/>
        <v>Thu</v>
      </c>
      <c r="L281" s="1">
        <f t="shared" si="9"/>
        <v>4.4198895027624313E-3</v>
      </c>
      <c r="M281" s="1">
        <v>0</v>
      </c>
    </row>
    <row r="282" spans="1:13" x14ac:dyDescent="0.25">
      <c r="A282" s="1">
        <v>280</v>
      </c>
      <c r="B282" s="1">
        <v>0</v>
      </c>
      <c r="C282" s="2">
        <v>43404</v>
      </c>
      <c r="D282" s="1">
        <v>7</v>
      </c>
      <c r="E282" s="1" t="s">
        <v>860</v>
      </c>
      <c r="F282" s="1" t="s">
        <v>120</v>
      </c>
      <c r="G282" s="1">
        <v>913</v>
      </c>
      <c r="H282" s="1">
        <v>0</v>
      </c>
      <c r="I282" s="3">
        <v>0.7368055555555556</v>
      </c>
      <c r="J282" s="1">
        <v>0</v>
      </c>
      <c r="K282" s="1" t="str">
        <f t="shared" si="8"/>
        <v>Wed</v>
      </c>
      <c r="L282" s="1">
        <f t="shared" si="9"/>
        <v>7.6670317634173054E-3</v>
      </c>
      <c r="M282" s="1">
        <v>0</v>
      </c>
    </row>
    <row r="283" spans="1:13" x14ac:dyDescent="0.25">
      <c r="A283" s="1">
        <v>281</v>
      </c>
      <c r="B283" s="1">
        <v>17</v>
      </c>
      <c r="C283" s="2">
        <v>43403</v>
      </c>
      <c r="D283" s="1">
        <v>35</v>
      </c>
      <c r="E283" s="1" t="s">
        <v>82</v>
      </c>
      <c r="F283" s="1" t="s">
        <v>83</v>
      </c>
      <c r="G283" s="1">
        <v>981</v>
      </c>
      <c r="H283" s="1">
        <v>0</v>
      </c>
      <c r="I283" s="3">
        <v>0.30486111111111108</v>
      </c>
      <c r="J283" s="1">
        <v>0</v>
      </c>
      <c r="K283" s="1" t="str">
        <f t="shared" si="8"/>
        <v>Tue</v>
      </c>
      <c r="L283" s="1">
        <f t="shared" si="9"/>
        <v>5.3007135575942915E-2</v>
      </c>
      <c r="M283" s="1">
        <v>0</v>
      </c>
    </row>
    <row r="284" spans="1:13" x14ac:dyDescent="0.25">
      <c r="A284" s="1">
        <v>282</v>
      </c>
      <c r="B284" s="1">
        <v>0</v>
      </c>
      <c r="C284" s="2">
        <v>43405</v>
      </c>
      <c r="D284" s="1">
        <v>1</v>
      </c>
      <c r="E284" s="1" t="s">
        <v>1296</v>
      </c>
      <c r="F284" s="1" t="s">
        <v>1297</v>
      </c>
      <c r="G284" s="1">
        <v>879</v>
      </c>
      <c r="H284" s="1">
        <v>0</v>
      </c>
      <c r="I284" s="3">
        <v>0.38194444444444442</v>
      </c>
      <c r="J284" s="1">
        <v>0</v>
      </c>
      <c r="K284" s="1" t="str">
        <f t="shared" si="8"/>
        <v>Thu</v>
      </c>
      <c r="L284" s="1">
        <f t="shared" si="9"/>
        <v>1.1376564277588168E-3</v>
      </c>
      <c r="M284" s="1">
        <v>0</v>
      </c>
    </row>
    <row r="285" spans="1:13" x14ac:dyDescent="0.25">
      <c r="A285" s="1">
        <v>283</v>
      </c>
      <c r="B285" s="1">
        <v>0</v>
      </c>
      <c r="C285" s="2">
        <v>43404</v>
      </c>
      <c r="D285" s="1">
        <v>4</v>
      </c>
      <c r="E285" s="1" t="s">
        <v>1046</v>
      </c>
      <c r="F285" s="1" t="s">
        <v>1047</v>
      </c>
      <c r="G285" s="1">
        <v>899</v>
      </c>
      <c r="H285" s="1">
        <v>0</v>
      </c>
      <c r="I285" s="3">
        <v>0.89861111111111114</v>
      </c>
      <c r="J285" s="1">
        <v>0</v>
      </c>
      <c r="K285" s="1" t="str">
        <f t="shared" si="8"/>
        <v>Wed</v>
      </c>
      <c r="L285" s="1">
        <f t="shared" si="9"/>
        <v>4.4493882091212458E-3</v>
      </c>
      <c r="M285" s="1">
        <v>0</v>
      </c>
    </row>
    <row r="286" spans="1:13" x14ac:dyDescent="0.25">
      <c r="A286" s="1">
        <v>284</v>
      </c>
      <c r="B286" s="1">
        <v>0</v>
      </c>
      <c r="C286" s="2">
        <v>43404</v>
      </c>
      <c r="D286" s="1">
        <v>6</v>
      </c>
      <c r="E286" s="1" t="s">
        <v>923</v>
      </c>
      <c r="F286" s="1" t="s">
        <v>120</v>
      </c>
      <c r="G286" s="1">
        <v>899</v>
      </c>
      <c r="H286" s="1">
        <v>0</v>
      </c>
      <c r="I286" s="3">
        <v>0.73402777777777783</v>
      </c>
      <c r="J286" s="1">
        <v>0</v>
      </c>
      <c r="K286" s="1" t="str">
        <f t="shared" si="8"/>
        <v>Wed</v>
      </c>
      <c r="L286" s="1">
        <f t="shared" si="9"/>
        <v>6.6740823136818691E-3</v>
      </c>
      <c r="M286" s="1">
        <v>0</v>
      </c>
    </row>
    <row r="287" spans="1:13" x14ac:dyDescent="0.25">
      <c r="A287" s="1">
        <v>285</v>
      </c>
      <c r="B287" s="1">
        <v>0</v>
      </c>
      <c r="C287" s="2">
        <v>43404</v>
      </c>
      <c r="D287" s="1">
        <v>8</v>
      </c>
      <c r="E287" s="1" t="s">
        <v>811</v>
      </c>
      <c r="F287" s="1" t="s">
        <v>812</v>
      </c>
      <c r="G287" s="1">
        <v>899</v>
      </c>
      <c r="H287" s="1">
        <v>0</v>
      </c>
      <c r="I287" s="3">
        <v>0.68125000000000002</v>
      </c>
      <c r="J287" s="1">
        <v>0</v>
      </c>
      <c r="K287" s="1" t="str">
        <f t="shared" si="8"/>
        <v>Wed</v>
      </c>
      <c r="L287" s="1">
        <f t="shared" si="9"/>
        <v>8.8987764182424916E-3</v>
      </c>
      <c r="M287" s="1">
        <v>0</v>
      </c>
    </row>
    <row r="288" spans="1:13" x14ac:dyDescent="0.25">
      <c r="A288" s="1">
        <v>286</v>
      </c>
      <c r="B288" s="1">
        <v>0</v>
      </c>
      <c r="C288" s="2">
        <v>43404</v>
      </c>
      <c r="D288" s="1">
        <v>7</v>
      </c>
      <c r="E288" s="1" t="s">
        <v>871</v>
      </c>
      <c r="F288" s="1" t="s">
        <v>872</v>
      </c>
      <c r="G288" s="1">
        <v>925</v>
      </c>
      <c r="H288" s="1">
        <v>0</v>
      </c>
      <c r="I288" s="3">
        <v>0.57638888888888895</v>
      </c>
      <c r="J288" s="1">
        <v>0</v>
      </c>
      <c r="K288" s="1" t="str">
        <f t="shared" si="8"/>
        <v>Wed</v>
      </c>
      <c r="L288" s="1">
        <f t="shared" si="9"/>
        <v>7.5675675675675675E-3</v>
      </c>
      <c r="M288" s="1">
        <v>0</v>
      </c>
    </row>
    <row r="289" spans="1:13" x14ac:dyDescent="0.25">
      <c r="A289" s="1">
        <v>287</v>
      </c>
      <c r="B289" s="1">
        <v>0</v>
      </c>
      <c r="C289" s="2">
        <v>43404</v>
      </c>
      <c r="D289" s="1">
        <v>3</v>
      </c>
      <c r="E289" s="1" t="s">
        <v>1154</v>
      </c>
      <c r="F289" s="1" t="s">
        <v>1155</v>
      </c>
      <c r="G289" s="1">
        <v>901</v>
      </c>
      <c r="H289" s="1">
        <v>0</v>
      </c>
      <c r="I289" s="3">
        <v>0.41388888888888892</v>
      </c>
      <c r="J289" s="1">
        <v>0</v>
      </c>
      <c r="K289" s="1" t="str">
        <f t="shared" si="8"/>
        <v>Wed</v>
      </c>
      <c r="L289" s="1">
        <f t="shared" si="9"/>
        <v>3.3296337402885681E-3</v>
      </c>
      <c r="M289" s="1">
        <v>0</v>
      </c>
    </row>
    <row r="290" spans="1:13" x14ac:dyDescent="0.25">
      <c r="A290" s="1">
        <v>288</v>
      </c>
      <c r="B290" s="1">
        <v>4</v>
      </c>
      <c r="C290" s="2">
        <v>43399</v>
      </c>
      <c r="D290" s="1">
        <v>25</v>
      </c>
      <c r="E290" s="1" t="s">
        <v>246</v>
      </c>
      <c r="F290" s="1" t="s">
        <v>247</v>
      </c>
      <c r="G290" s="1">
        <v>956</v>
      </c>
      <c r="H290" s="1">
        <v>0</v>
      </c>
      <c r="I290" s="3">
        <v>0.46319444444444446</v>
      </c>
      <c r="J290" s="1">
        <v>0</v>
      </c>
      <c r="K290" s="1" t="str">
        <f t="shared" si="8"/>
        <v>Fri</v>
      </c>
      <c r="L290" s="1">
        <f t="shared" si="9"/>
        <v>3.0334728033472803E-2</v>
      </c>
      <c r="M290" s="1">
        <v>0</v>
      </c>
    </row>
    <row r="291" spans="1:13" x14ac:dyDescent="0.25">
      <c r="A291" s="1">
        <v>289</v>
      </c>
      <c r="B291" s="1">
        <v>0</v>
      </c>
      <c r="C291" s="2">
        <v>43404</v>
      </c>
      <c r="D291" s="1">
        <v>7</v>
      </c>
      <c r="E291" s="1" t="s">
        <v>858</v>
      </c>
      <c r="F291" s="1" t="s">
        <v>859</v>
      </c>
      <c r="G291" s="1">
        <v>910</v>
      </c>
      <c r="H291" s="1">
        <v>0</v>
      </c>
      <c r="I291" s="3">
        <v>0.40069444444444446</v>
      </c>
      <c r="J291" s="1">
        <v>0</v>
      </c>
      <c r="K291" s="1" t="str">
        <f t="shared" si="8"/>
        <v>Wed</v>
      </c>
      <c r="L291" s="1">
        <f t="shared" si="9"/>
        <v>7.6923076923076927E-3</v>
      </c>
      <c r="M291" s="1">
        <v>0</v>
      </c>
    </row>
    <row r="292" spans="1:13" x14ac:dyDescent="0.25">
      <c r="A292" s="1">
        <v>290</v>
      </c>
      <c r="B292" s="1">
        <v>0</v>
      </c>
      <c r="C292" s="2">
        <v>43404</v>
      </c>
      <c r="D292" s="1">
        <v>6</v>
      </c>
      <c r="E292" s="1" t="s">
        <v>931</v>
      </c>
      <c r="F292" s="1" t="s">
        <v>829</v>
      </c>
      <c r="G292" s="1">
        <v>910</v>
      </c>
      <c r="H292" s="1">
        <v>0</v>
      </c>
      <c r="I292" s="3">
        <v>0.35694444444444445</v>
      </c>
      <c r="J292" s="1">
        <v>0</v>
      </c>
      <c r="K292" s="1" t="str">
        <f t="shared" si="8"/>
        <v>Wed</v>
      </c>
      <c r="L292" s="1">
        <f t="shared" si="9"/>
        <v>6.5934065934065934E-3</v>
      </c>
      <c r="M292" s="1">
        <v>0</v>
      </c>
    </row>
    <row r="293" spans="1:13" x14ac:dyDescent="0.25">
      <c r="A293" s="1">
        <v>291</v>
      </c>
      <c r="B293" s="1">
        <v>3</v>
      </c>
      <c r="C293" s="2">
        <v>43374</v>
      </c>
      <c r="D293" s="1">
        <v>12</v>
      </c>
      <c r="E293" s="1" t="s">
        <v>521</v>
      </c>
      <c r="F293" s="1" t="s">
        <v>522</v>
      </c>
      <c r="G293" s="1">
        <v>1108</v>
      </c>
      <c r="H293" s="1">
        <v>3</v>
      </c>
      <c r="I293" s="3">
        <v>0.45902777777777781</v>
      </c>
      <c r="J293" s="1">
        <v>0</v>
      </c>
      <c r="K293" s="1" t="str">
        <f t="shared" si="8"/>
        <v>Mon</v>
      </c>
      <c r="L293" s="1">
        <f t="shared" si="9"/>
        <v>1.6245487364620937E-2</v>
      </c>
      <c r="M293" s="1">
        <v>1</v>
      </c>
    </row>
    <row r="294" spans="1:13" x14ac:dyDescent="0.25">
      <c r="A294" s="1">
        <v>292</v>
      </c>
      <c r="B294" s="1">
        <v>0</v>
      </c>
      <c r="C294" s="2">
        <v>43403</v>
      </c>
      <c r="D294" s="1">
        <v>7</v>
      </c>
      <c r="E294" s="1" t="s">
        <v>863</v>
      </c>
      <c r="F294" s="1" t="s">
        <v>379</v>
      </c>
      <c r="G294" s="1">
        <v>916</v>
      </c>
      <c r="H294" s="1">
        <v>0</v>
      </c>
      <c r="I294" s="3">
        <v>0.9770833333333333</v>
      </c>
      <c r="J294" s="1">
        <v>0</v>
      </c>
      <c r="K294" s="1" t="str">
        <f t="shared" si="8"/>
        <v>Tue</v>
      </c>
      <c r="L294" s="1">
        <f t="shared" si="9"/>
        <v>7.6419213973799123E-3</v>
      </c>
      <c r="M294" s="1">
        <v>0</v>
      </c>
    </row>
    <row r="295" spans="1:13" x14ac:dyDescent="0.25">
      <c r="A295" s="1">
        <v>293</v>
      </c>
      <c r="B295" s="1">
        <v>6</v>
      </c>
      <c r="C295" s="2">
        <v>43402</v>
      </c>
      <c r="D295" s="1">
        <v>27</v>
      </c>
      <c r="E295" s="1" t="s">
        <v>215</v>
      </c>
      <c r="F295" s="1" t="s">
        <v>216</v>
      </c>
      <c r="G295" s="1">
        <v>969</v>
      </c>
      <c r="H295" s="1">
        <v>0</v>
      </c>
      <c r="I295" s="3">
        <v>0.3215277777777778</v>
      </c>
      <c r="J295" s="1">
        <v>0</v>
      </c>
      <c r="K295" s="1" t="str">
        <f t="shared" si="8"/>
        <v>Mon</v>
      </c>
      <c r="L295" s="1">
        <f t="shared" si="9"/>
        <v>3.4055727554179564E-2</v>
      </c>
      <c r="M295" s="1">
        <v>0</v>
      </c>
    </row>
    <row r="296" spans="1:13" x14ac:dyDescent="0.25">
      <c r="A296" s="1">
        <v>294</v>
      </c>
      <c r="B296" s="1">
        <v>0</v>
      </c>
      <c r="C296" s="2">
        <v>43403</v>
      </c>
      <c r="D296" s="1">
        <v>23</v>
      </c>
      <c r="E296" s="1" t="s">
        <v>326</v>
      </c>
      <c r="F296" s="1" t="s">
        <v>327</v>
      </c>
      <c r="G296" s="1">
        <v>999</v>
      </c>
      <c r="H296" s="1">
        <v>2</v>
      </c>
      <c r="I296" s="3">
        <v>0.22500000000000001</v>
      </c>
      <c r="J296" s="1">
        <v>0</v>
      </c>
      <c r="K296" s="1" t="str">
        <f t="shared" si="8"/>
        <v>Tue</v>
      </c>
      <c r="L296" s="1">
        <f t="shared" si="9"/>
        <v>2.5025025025025027E-2</v>
      </c>
      <c r="M296" s="1">
        <v>0</v>
      </c>
    </row>
    <row r="297" spans="1:13" x14ac:dyDescent="0.25">
      <c r="A297" s="1">
        <v>295</v>
      </c>
      <c r="B297" s="1">
        <v>0</v>
      </c>
      <c r="C297" s="2">
        <v>43402</v>
      </c>
      <c r="D297" s="1">
        <v>16</v>
      </c>
      <c r="E297" s="1" t="s">
        <v>501</v>
      </c>
      <c r="F297" s="1" t="s">
        <v>35</v>
      </c>
      <c r="G297" s="1">
        <v>948</v>
      </c>
      <c r="H297" s="1">
        <v>0</v>
      </c>
      <c r="I297" s="3">
        <v>0.74375000000000002</v>
      </c>
      <c r="J297" s="1">
        <v>0</v>
      </c>
      <c r="K297" s="1" t="str">
        <f t="shared" si="8"/>
        <v>Mon</v>
      </c>
      <c r="L297" s="1">
        <f t="shared" si="9"/>
        <v>1.6877637130801686E-2</v>
      </c>
      <c r="M297" s="1">
        <v>0</v>
      </c>
    </row>
    <row r="298" spans="1:13" x14ac:dyDescent="0.25">
      <c r="A298" s="1">
        <v>296</v>
      </c>
      <c r="B298" s="1">
        <v>2</v>
      </c>
      <c r="C298" s="2">
        <v>43402</v>
      </c>
      <c r="D298" s="1">
        <v>16</v>
      </c>
      <c r="E298" s="1" t="s">
        <v>454</v>
      </c>
      <c r="F298" s="1" t="s">
        <v>455</v>
      </c>
      <c r="G298" s="1">
        <v>960</v>
      </c>
      <c r="H298" s="1">
        <v>0</v>
      </c>
      <c r="I298" s="3">
        <v>0.6958333333333333</v>
      </c>
      <c r="J298" s="1">
        <v>0</v>
      </c>
      <c r="K298" s="1" t="str">
        <f t="shared" si="8"/>
        <v>Mon</v>
      </c>
      <c r="L298" s="1">
        <f t="shared" si="9"/>
        <v>1.8749999999999999E-2</v>
      </c>
      <c r="M298" s="1">
        <v>1</v>
      </c>
    </row>
    <row r="299" spans="1:13" x14ac:dyDescent="0.25">
      <c r="A299" s="1">
        <v>297</v>
      </c>
      <c r="B299" s="1">
        <v>0</v>
      </c>
      <c r="C299" s="2">
        <v>43402</v>
      </c>
      <c r="D299" s="1">
        <v>2</v>
      </c>
      <c r="E299" s="1" t="s">
        <v>1224</v>
      </c>
      <c r="F299" s="1" t="s">
        <v>1083</v>
      </c>
      <c r="G299" s="1">
        <v>913</v>
      </c>
      <c r="H299" s="1">
        <v>0</v>
      </c>
      <c r="I299" s="3">
        <v>0.61805555555555558</v>
      </c>
      <c r="J299" s="1">
        <v>0</v>
      </c>
      <c r="K299" s="1" t="str">
        <f t="shared" si="8"/>
        <v>Mon</v>
      </c>
      <c r="L299" s="1">
        <f t="shared" si="9"/>
        <v>2.1905805038335158E-3</v>
      </c>
      <c r="M299" s="1">
        <v>0</v>
      </c>
    </row>
    <row r="300" spans="1:13" x14ac:dyDescent="0.25">
      <c r="A300" s="1">
        <v>298</v>
      </c>
      <c r="B300" s="1">
        <v>3</v>
      </c>
      <c r="C300" s="2">
        <v>43397</v>
      </c>
      <c r="D300" s="1">
        <v>12</v>
      </c>
      <c r="E300" s="1" t="s">
        <v>563</v>
      </c>
      <c r="F300" s="1" t="s">
        <v>72</v>
      </c>
      <c r="G300" s="1">
        <v>1000</v>
      </c>
      <c r="H300" s="1">
        <v>0</v>
      </c>
      <c r="I300" s="3">
        <v>0.48888888888888887</v>
      </c>
      <c r="J300" s="1">
        <v>0</v>
      </c>
      <c r="K300" s="1" t="str">
        <f t="shared" si="8"/>
        <v>Wed</v>
      </c>
      <c r="L300" s="1">
        <f t="shared" si="9"/>
        <v>1.4999999999999999E-2</v>
      </c>
      <c r="M300" s="1">
        <v>0</v>
      </c>
    </row>
    <row r="301" spans="1:13" x14ac:dyDescent="0.25">
      <c r="A301" s="1">
        <v>299</v>
      </c>
      <c r="B301" s="1">
        <v>0</v>
      </c>
      <c r="C301" s="2">
        <v>43402</v>
      </c>
      <c r="D301" s="1">
        <v>1</v>
      </c>
      <c r="E301" s="1" t="s">
        <v>1300</v>
      </c>
      <c r="F301" s="1" t="s">
        <v>736</v>
      </c>
      <c r="G301" s="1">
        <v>913</v>
      </c>
      <c r="H301" s="1">
        <v>0</v>
      </c>
      <c r="I301" s="3">
        <v>0.49583333333333335</v>
      </c>
      <c r="J301" s="1">
        <v>0</v>
      </c>
      <c r="K301" s="1" t="str">
        <f t="shared" si="8"/>
        <v>Mon</v>
      </c>
      <c r="L301" s="1">
        <f t="shared" si="9"/>
        <v>1.0952902519167579E-3</v>
      </c>
      <c r="M301" s="1">
        <v>0</v>
      </c>
    </row>
    <row r="302" spans="1:13" x14ac:dyDescent="0.25">
      <c r="A302" s="1">
        <v>300</v>
      </c>
      <c r="B302" s="1">
        <v>0</v>
      </c>
      <c r="C302" s="2">
        <v>43402</v>
      </c>
      <c r="D302" s="1">
        <v>4</v>
      </c>
      <c r="E302" s="1" t="s">
        <v>1060</v>
      </c>
      <c r="F302" s="1" t="s">
        <v>1061</v>
      </c>
      <c r="G302" s="1">
        <v>930</v>
      </c>
      <c r="H302" s="1">
        <v>0</v>
      </c>
      <c r="I302" s="3">
        <v>0.38680555555555557</v>
      </c>
      <c r="J302" s="1">
        <v>0</v>
      </c>
      <c r="K302" s="1" t="str">
        <f t="shared" si="8"/>
        <v>Mon</v>
      </c>
      <c r="L302" s="1">
        <f t="shared" si="9"/>
        <v>4.3010752688172043E-3</v>
      </c>
      <c r="M302" s="1">
        <v>0</v>
      </c>
    </row>
    <row r="303" spans="1:13" x14ac:dyDescent="0.25">
      <c r="A303" s="1">
        <v>301</v>
      </c>
      <c r="B303" s="1">
        <v>0</v>
      </c>
      <c r="C303" s="2">
        <v>43402</v>
      </c>
      <c r="D303" s="1">
        <v>8</v>
      </c>
      <c r="E303" s="1" t="s">
        <v>751</v>
      </c>
      <c r="F303" s="1" t="s">
        <v>139</v>
      </c>
      <c r="G303" s="1">
        <v>956</v>
      </c>
      <c r="H303" s="1">
        <v>2</v>
      </c>
      <c r="I303" s="3">
        <v>0.36527777777777781</v>
      </c>
      <c r="J303" s="1">
        <v>0</v>
      </c>
      <c r="K303" s="1" t="str">
        <f t="shared" si="8"/>
        <v>Mon</v>
      </c>
      <c r="L303" s="1">
        <f t="shared" si="9"/>
        <v>1.0460251046025104E-2</v>
      </c>
      <c r="M303" s="1">
        <v>0</v>
      </c>
    </row>
    <row r="304" spans="1:13" x14ac:dyDescent="0.25">
      <c r="A304" s="1">
        <v>302</v>
      </c>
      <c r="B304" s="1">
        <v>0</v>
      </c>
      <c r="C304" s="2">
        <v>43402</v>
      </c>
      <c r="D304" s="1">
        <v>8</v>
      </c>
      <c r="E304" s="1" t="s">
        <v>744</v>
      </c>
      <c r="F304" s="1" t="s">
        <v>745</v>
      </c>
      <c r="G304" s="1">
        <v>950</v>
      </c>
      <c r="H304" s="1">
        <v>2</v>
      </c>
      <c r="I304" s="3">
        <v>0.14861111111111111</v>
      </c>
      <c r="J304" s="1">
        <v>0</v>
      </c>
      <c r="K304" s="1" t="str">
        <f t="shared" si="8"/>
        <v>Mon</v>
      </c>
      <c r="L304" s="1">
        <f t="shared" si="9"/>
        <v>1.0526315789473684E-2</v>
      </c>
      <c r="M304" s="1">
        <v>0</v>
      </c>
    </row>
    <row r="305" spans="1:13" x14ac:dyDescent="0.25">
      <c r="A305" s="1">
        <v>303</v>
      </c>
      <c r="B305" s="1">
        <v>4</v>
      </c>
      <c r="C305" s="2">
        <v>43396</v>
      </c>
      <c r="D305" s="1">
        <v>24</v>
      </c>
      <c r="E305" s="1" t="s">
        <v>250</v>
      </c>
      <c r="F305" s="1" t="s">
        <v>251</v>
      </c>
      <c r="G305" s="1">
        <v>998</v>
      </c>
      <c r="H305" s="1">
        <v>2</v>
      </c>
      <c r="I305" s="3">
        <v>0.4152777777777778</v>
      </c>
      <c r="J305" s="1">
        <v>0</v>
      </c>
      <c r="K305" s="1" t="str">
        <f t="shared" si="8"/>
        <v>Tue</v>
      </c>
      <c r="L305" s="1">
        <f t="shared" si="9"/>
        <v>3.0060120240480961E-2</v>
      </c>
      <c r="M305" s="1">
        <v>1</v>
      </c>
    </row>
    <row r="306" spans="1:13" x14ac:dyDescent="0.25">
      <c r="A306" s="1">
        <v>304</v>
      </c>
      <c r="B306" s="1">
        <v>0</v>
      </c>
      <c r="C306" s="2">
        <v>43399</v>
      </c>
      <c r="D306" s="1">
        <v>4</v>
      </c>
      <c r="E306" s="1" t="s">
        <v>1063</v>
      </c>
      <c r="F306" s="1" t="s">
        <v>495</v>
      </c>
      <c r="G306" s="1">
        <v>938</v>
      </c>
      <c r="H306" s="1">
        <v>0</v>
      </c>
      <c r="I306" s="3">
        <v>0.68541666666666667</v>
      </c>
      <c r="J306" s="1">
        <v>0</v>
      </c>
      <c r="K306" s="1" t="str">
        <f t="shared" si="8"/>
        <v>Fri</v>
      </c>
      <c r="L306" s="1">
        <f t="shared" si="9"/>
        <v>4.2643923240938165E-3</v>
      </c>
      <c r="M306" s="1">
        <v>0</v>
      </c>
    </row>
    <row r="307" spans="1:13" x14ac:dyDescent="0.25">
      <c r="A307" s="1">
        <v>305</v>
      </c>
      <c r="B307" s="1">
        <v>6</v>
      </c>
      <c r="C307" s="2">
        <v>43398</v>
      </c>
      <c r="D307" s="1">
        <v>39</v>
      </c>
      <c r="E307" s="1" t="s">
        <v>129</v>
      </c>
      <c r="F307" s="1" t="s">
        <v>130</v>
      </c>
      <c r="G307" s="1">
        <v>1127</v>
      </c>
      <c r="H307" s="1">
        <v>5</v>
      </c>
      <c r="I307" s="3">
        <v>0.73125000000000007</v>
      </c>
      <c r="J307" s="1">
        <v>0</v>
      </c>
      <c r="K307" s="1" t="str">
        <f t="shared" si="8"/>
        <v>Thu</v>
      </c>
      <c r="L307" s="1">
        <f t="shared" si="9"/>
        <v>4.4365572315882874E-2</v>
      </c>
      <c r="M307" s="1">
        <v>0</v>
      </c>
    </row>
    <row r="308" spans="1:13" x14ac:dyDescent="0.25">
      <c r="A308" s="1">
        <v>306</v>
      </c>
      <c r="B308" s="1">
        <v>0</v>
      </c>
      <c r="C308" s="2">
        <v>43401</v>
      </c>
      <c r="D308" s="1">
        <v>2</v>
      </c>
      <c r="E308" s="1" t="s">
        <v>1235</v>
      </c>
      <c r="F308" s="1" t="s">
        <v>229</v>
      </c>
      <c r="G308" s="1">
        <v>979</v>
      </c>
      <c r="H308" s="1">
        <v>0</v>
      </c>
      <c r="I308" s="3">
        <v>0.625</v>
      </c>
      <c r="J308" s="1">
        <v>0</v>
      </c>
      <c r="K308" s="1" t="str">
        <f t="shared" si="8"/>
        <v>Sun</v>
      </c>
      <c r="L308" s="1">
        <f t="shared" si="9"/>
        <v>2.0429009193054137E-3</v>
      </c>
      <c r="M308" s="1">
        <v>0</v>
      </c>
    </row>
    <row r="309" spans="1:13" x14ac:dyDescent="0.25">
      <c r="A309" s="1">
        <v>307</v>
      </c>
      <c r="B309" s="1">
        <v>3</v>
      </c>
      <c r="C309" s="2">
        <v>43394</v>
      </c>
      <c r="D309" s="1">
        <v>11</v>
      </c>
      <c r="E309" s="1" t="s">
        <v>526</v>
      </c>
      <c r="F309" s="1" t="s">
        <v>527</v>
      </c>
      <c r="G309" s="1">
        <v>997</v>
      </c>
      <c r="H309" s="1">
        <v>2</v>
      </c>
      <c r="I309" s="3">
        <v>0.94236111111111109</v>
      </c>
      <c r="J309" s="1">
        <v>0</v>
      </c>
      <c r="K309" s="1" t="str">
        <f t="shared" si="8"/>
        <v>Sun</v>
      </c>
      <c r="L309" s="1">
        <f t="shared" si="9"/>
        <v>1.60481444332999E-2</v>
      </c>
      <c r="M309" s="1">
        <v>4</v>
      </c>
    </row>
    <row r="310" spans="1:13" x14ac:dyDescent="0.25">
      <c r="A310" s="1">
        <v>308</v>
      </c>
      <c r="B310" s="1">
        <v>0</v>
      </c>
      <c r="C310" s="2">
        <v>43399</v>
      </c>
      <c r="D310" s="1">
        <v>6</v>
      </c>
      <c r="E310" s="1" t="s">
        <v>947</v>
      </c>
      <c r="F310" s="1" t="s">
        <v>25</v>
      </c>
      <c r="G310" s="1">
        <v>961</v>
      </c>
      <c r="H310" s="1">
        <v>0</v>
      </c>
      <c r="I310" s="3">
        <v>0.75069444444444444</v>
      </c>
      <c r="J310" s="1">
        <v>0</v>
      </c>
      <c r="K310" s="1" t="str">
        <f t="shared" si="8"/>
        <v>Fri</v>
      </c>
      <c r="L310" s="1">
        <f t="shared" si="9"/>
        <v>6.2434963579604576E-3</v>
      </c>
      <c r="M310" s="1">
        <v>0</v>
      </c>
    </row>
    <row r="311" spans="1:13" x14ac:dyDescent="0.25">
      <c r="A311" s="1">
        <v>309</v>
      </c>
      <c r="B311" s="1">
        <v>7</v>
      </c>
      <c r="C311" s="2">
        <v>43397</v>
      </c>
      <c r="D311" s="1">
        <v>20</v>
      </c>
      <c r="E311" s="1" t="s">
        <v>279</v>
      </c>
      <c r="F311" s="1" t="s">
        <v>280</v>
      </c>
      <c r="G311" s="1">
        <v>972</v>
      </c>
      <c r="H311" s="1">
        <v>0</v>
      </c>
      <c r="I311" s="3">
        <v>0.43888888888888888</v>
      </c>
      <c r="J311" s="1">
        <v>0</v>
      </c>
      <c r="K311" s="1" t="str">
        <f t="shared" si="8"/>
        <v>Wed</v>
      </c>
      <c r="L311" s="1">
        <f t="shared" si="9"/>
        <v>2.7777777777777776E-2</v>
      </c>
      <c r="M311" s="1">
        <v>5</v>
      </c>
    </row>
    <row r="312" spans="1:13" x14ac:dyDescent="0.25">
      <c r="A312" s="1">
        <v>310</v>
      </c>
      <c r="B312" s="1">
        <v>0</v>
      </c>
      <c r="C312" s="2">
        <v>43399</v>
      </c>
      <c r="D312" s="1">
        <v>5</v>
      </c>
      <c r="E312" s="1" t="s">
        <v>995</v>
      </c>
      <c r="F312" s="1" t="s">
        <v>996</v>
      </c>
      <c r="G312" s="1">
        <v>932</v>
      </c>
      <c r="H312" s="1">
        <v>0</v>
      </c>
      <c r="I312" s="3">
        <v>0.41944444444444445</v>
      </c>
      <c r="J312" s="1">
        <v>0</v>
      </c>
      <c r="K312" s="1" t="str">
        <f t="shared" si="8"/>
        <v>Fri</v>
      </c>
      <c r="L312" s="1">
        <f t="shared" si="9"/>
        <v>5.3648068669527897E-3</v>
      </c>
      <c r="M312" s="1">
        <v>0</v>
      </c>
    </row>
    <row r="313" spans="1:13" x14ac:dyDescent="0.25">
      <c r="A313" s="1">
        <v>311</v>
      </c>
      <c r="B313" s="1">
        <v>0</v>
      </c>
      <c r="C313" s="2">
        <v>43399</v>
      </c>
      <c r="E313" s="1" t="s">
        <v>1358</v>
      </c>
      <c r="F313" s="1" t="s">
        <v>1246</v>
      </c>
      <c r="G313" s="1">
        <v>932</v>
      </c>
      <c r="H313" s="1">
        <v>0</v>
      </c>
      <c r="I313" s="3">
        <v>0.41666666666666669</v>
      </c>
      <c r="J313" s="1">
        <v>0</v>
      </c>
      <c r="K313" s="1" t="str">
        <f t="shared" si="8"/>
        <v>Fri</v>
      </c>
      <c r="L313" s="1">
        <f t="shared" si="9"/>
        <v>0</v>
      </c>
      <c r="M313" s="1">
        <v>0</v>
      </c>
    </row>
    <row r="314" spans="1:13" x14ac:dyDescent="0.25">
      <c r="A314" s="1">
        <v>312</v>
      </c>
      <c r="B314" s="1">
        <v>2</v>
      </c>
      <c r="C314" s="2">
        <v>43398</v>
      </c>
      <c r="D314" s="1">
        <v>13</v>
      </c>
      <c r="E314" s="1" t="s">
        <v>543</v>
      </c>
      <c r="F314" s="1" t="s">
        <v>544</v>
      </c>
      <c r="G314" s="1">
        <v>959</v>
      </c>
      <c r="H314" s="1">
        <v>0</v>
      </c>
      <c r="I314" s="3">
        <v>0.6958333333333333</v>
      </c>
      <c r="J314" s="1">
        <v>0</v>
      </c>
      <c r="K314" s="1" t="str">
        <f t="shared" si="8"/>
        <v>Thu</v>
      </c>
      <c r="L314" s="1">
        <f t="shared" si="9"/>
        <v>1.5641293013555789E-2</v>
      </c>
      <c r="M314" s="1">
        <v>7</v>
      </c>
    </row>
    <row r="315" spans="1:13" x14ac:dyDescent="0.25">
      <c r="A315" s="1">
        <v>313</v>
      </c>
      <c r="B315" s="1">
        <v>0</v>
      </c>
      <c r="C315" s="2">
        <v>43396</v>
      </c>
      <c r="D315" s="1">
        <v>22</v>
      </c>
      <c r="E315" s="1" t="s">
        <v>352</v>
      </c>
      <c r="F315" s="1" t="s">
        <v>285</v>
      </c>
      <c r="G315" s="1">
        <v>1027</v>
      </c>
      <c r="H315" s="1">
        <v>2</v>
      </c>
      <c r="I315" s="3">
        <v>0.36736111111111108</v>
      </c>
      <c r="J315" s="1">
        <v>0</v>
      </c>
      <c r="K315" s="1" t="str">
        <f t="shared" si="8"/>
        <v>Tue</v>
      </c>
      <c r="L315" s="1">
        <f t="shared" si="9"/>
        <v>2.3369036027263874E-2</v>
      </c>
      <c r="M315" s="1">
        <v>0</v>
      </c>
    </row>
    <row r="316" spans="1:13" x14ac:dyDescent="0.25">
      <c r="A316" s="1">
        <v>314</v>
      </c>
      <c r="B316" s="1">
        <v>0</v>
      </c>
      <c r="C316" s="2">
        <v>43397</v>
      </c>
      <c r="D316" s="1">
        <v>13</v>
      </c>
      <c r="E316" s="1" t="s">
        <v>613</v>
      </c>
      <c r="F316" s="1" t="s">
        <v>614</v>
      </c>
      <c r="G316" s="1">
        <v>986</v>
      </c>
      <c r="H316" s="1">
        <v>0</v>
      </c>
      <c r="I316" s="3">
        <v>0.81944444444444453</v>
      </c>
      <c r="J316" s="1">
        <v>0</v>
      </c>
      <c r="K316" s="1" t="str">
        <f t="shared" si="8"/>
        <v>Wed</v>
      </c>
      <c r="L316" s="1">
        <f t="shared" si="9"/>
        <v>1.3184584178498986E-2</v>
      </c>
      <c r="M316" s="1">
        <v>0</v>
      </c>
    </row>
    <row r="317" spans="1:13" x14ac:dyDescent="0.25">
      <c r="A317" s="1">
        <v>315</v>
      </c>
      <c r="B317" s="1">
        <v>7</v>
      </c>
      <c r="C317" s="2">
        <v>43327</v>
      </c>
      <c r="D317" s="1">
        <v>20</v>
      </c>
      <c r="E317" s="1" t="s">
        <v>476</v>
      </c>
      <c r="F317" s="1" t="s">
        <v>477</v>
      </c>
      <c r="G317" s="1">
        <v>1501</v>
      </c>
      <c r="H317" s="1">
        <v>0</v>
      </c>
      <c r="I317" s="3">
        <v>0.5180555555555556</v>
      </c>
      <c r="J317" s="1">
        <v>0</v>
      </c>
      <c r="K317" s="1" t="str">
        <f t="shared" si="8"/>
        <v>Wed</v>
      </c>
      <c r="L317" s="1">
        <f t="shared" si="9"/>
        <v>1.7988007994670221E-2</v>
      </c>
      <c r="M317" s="1">
        <v>0</v>
      </c>
    </row>
    <row r="318" spans="1:13" x14ac:dyDescent="0.25">
      <c r="A318" s="1">
        <v>316</v>
      </c>
      <c r="B318" s="1">
        <v>8</v>
      </c>
      <c r="C318" s="2">
        <v>43392</v>
      </c>
      <c r="D318" s="1">
        <v>19</v>
      </c>
      <c r="E318" s="1" t="s">
        <v>303</v>
      </c>
      <c r="F318" s="1" t="s">
        <v>304</v>
      </c>
      <c r="G318" s="1">
        <v>1030</v>
      </c>
      <c r="H318" s="1">
        <v>0</v>
      </c>
      <c r="I318" s="3">
        <v>0.20902777777777778</v>
      </c>
      <c r="J318" s="1">
        <v>0</v>
      </c>
      <c r="K318" s="1" t="str">
        <f t="shared" si="8"/>
        <v>Fri</v>
      </c>
      <c r="L318" s="1">
        <f t="shared" si="9"/>
        <v>2.621359223300971E-2</v>
      </c>
      <c r="M318" s="1">
        <v>0</v>
      </c>
    </row>
    <row r="319" spans="1:13" x14ac:dyDescent="0.25">
      <c r="A319" s="1">
        <v>317</v>
      </c>
      <c r="B319" s="1">
        <v>0</v>
      </c>
      <c r="C319" s="2">
        <v>43397</v>
      </c>
      <c r="D319" s="1">
        <v>13</v>
      </c>
      <c r="E319" s="1" t="s">
        <v>596</v>
      </c>
      <c r="F319" s="1" t="s">
        <v>597</v>
      </c>
      <c r="G319" s="1">
        <v>950</v>
      </c>
      <c r="H319" s="1">
        <v>0</v>
      </c>
      <c r="I319" s="3">
        <v>0.875</v>
      </c>
      <c r="J319" s="1">
        <v>0</v>
      </c>
      <c r="K319" s="1" t="str">
        <f t="shared" si="8"/>
        <v>Wed</v>
      </c>
      <c r="L319" s="1">
        <f t="shared" si="9"/>
        <v>1.368421052631579E-2</v>
      </c>
      <c r="M319" s="1">
        <v>0</v>
      </c>
    </row>
    <row r="320" spans="1:13" x14ac:dyDescent="0.25">
      <c r="A320" s="1">
        <v>318</v>
      </c>
      <c r="B320" s="1">
        <v>4</v>
      </c>
      <c r="C320" s="2">
        <v>43389</v>
      </c>
      <c r="D320" s="1">
        <v>18</v>
      </c>
      <c r="E320" s="1" t="s">
        <v>392</v>
      </c>
      <c r="F320" s="1" t="s">
        <v>393</v>
      </c>
      <c r="G320" s="1">
        <v>1047</v>
      </c>
      <c r="H320" s="1">
        <v>0</v>
      </c>
      <c r="I320" s="3">
        <v>0.83819444444444446</v>
      </c>
      <c r="J320" s="1">
        <v>0</v>
      </c>
      <c r="K320" s="1" t="str">
        <f t="shared" si="8"/>
        <v>Tue</v>
      </c>
      <c r="L320" s="1">
        <f t="shared" si="9"/>
        <v>2.1012416427889206E-2</v>
      </c>
      <c r="M320" s="1">
        <v>1</v>
      </c>
    </row>
    <row r="321" spans="1:13" x14ac:dyDescent="0.25">
      <c r="A321" s="1">
        <v>319</v>
      </c>
      <c r="B321" s="1">
        <v>0</v>
      </c>
      <c r="C321" s="2">
        <v>43397</v>
      </c>
      <c r="D321" s="1">
        <v>8</v>
      </c>
      <c r="E321" s="1" t="s">
        <v>841</v>
      </c>
      <c r="F321" s="1" t="s">
        <v>432</v>
      </c>
      <c r="G321" s="1">
        <v>952</v>
      </c>
      <c r="H321" s="1">
        <v>0</v>
      </c>
      <c r="I321" s="3">
        <v>0.4770833333333333</v>
      </c>
      <c r="J321" s="1">
        <v>0</v>
      </c>
      <c r="K321" s="1" t="str">
        <f t="shared" si="8"/>
        <v>Wed</v>
      </c>
      <c r="L321" s="1">
        <f t="shared" si="9"/>
        <v>8.4033613445378148E-3</v>
      </c>
      <c r="M321" s="1">
        <v>0</v>
      </c>
    </row>
    <row r="322" spans="1:13" x14ac:dyDescent="0.25">
      <c r="A322" s="1">
        <v>320</v>
      </c>
      <c r="B322" s="1">
        <v>0</v>
      </c>
      <c r="C322" s="2">
        <v>43397</v>
      </c>
      <c r="D322" s="1">
        <v>14</v>
      </c>
      <c r="E322" s="1" t="s">
        <v>534</v>
      </c>
      <c r="F322" s="1" t="s">
        <v>535</v>
      </c>
      <c r="G322" s="1">
        <v>1007</v>
      </c>
      <c r="H322" s="1">
        <v>2</v>
      </c>
      <c r="I322" s="3">
        <v>0.2722222222222222</v>
      </c>
      <c r="J322" s="1">
        <v>0</v>
      </c>
      <c r="K322" s="1" t="str">
        <f t="shared" si="8"/>
        <v>Wed</v>
      </c>
      <c r="L322" s="1">
        <f t="shared" si="9"/>
        <v>1.5888778550148957E-2</v>
      </c>
      <c r="M322" s="1">
        <v>0</v>
      </c>
    </row>
    <row r="323" spans="1:13" x14ac:dyDescent="0.25">
      <c r="A323" s="1">
        <v>321</v>
      </c>
      <c r="B323" s="1">
        <v>0</v>
      </c>
      <c r="C323" s="2">
        <v>43396</v>
      </c>
      <c r="D323" s="1">
        <v>11</v>
      </c>
      <c r="E323" s="1" t="s">
        <v>705</v>
      </c>
      <c r="F323" s="1" t="s">
        <v>495</v>
      </c>
      <c r="G323" s="1">
        <v>979</v>
      </c>
      <c r="H323" s="1">
        <v>0</v>
      </c>
      <c r="I323" s="3">
        <v>0.75555555555555554</v>
      </c>
      <c r="J323" s="1">
        <v>0</v>
      </c>
      <c r="K323" s="1" t="str">
        <f t="shared" ref="K323:K386" si="10">TEXT(C323,"DDD")</f>
        <v>Tue</v>
      </c>
      <c r="L323" s="1">
        <f t="shared" ref="L323:L386" si="11">(D323+H323+B323)/G323</f>
        <v>1.1235955056179775E-2</v>
      </c>
      <c r="M323" s="1">
        <v>1</v>
      </c>
    </row>
    <row r="324" spans="1:13" x14ac:dyDescent="0.25">
      <c r="A324" s="1">
        <v>322</v>
      </c>
      <c r="B324" s="1">
        <v>0</v>
      </c>
      <c r="C324" s="2">
        <v>43396</v>
      </c>
      <c r="D324" s="1">
        <v>11</v>
      </c>
      <c r="E324" s="1" t="s">
        <v>703</v>
      </c>
      <c r="F324" s="1" t="s">
        <v>376</v>
      </c>
      <c r="G324" s="1">
        <v>972</v>
      </c>
      <c r="H324" s="1">
        <v>0</v>
      </c>
      <c r="I324" s="3">
        <v>0.70694444444444438</v>
      </c>
      <c r="J324" s="1">
        <v>0</v>
      </c>
      <c r="K324" s="1" t="str">
        <f t="shared" si="10"/>
        <v>Tue</v>
      </c>
      <c r="L324" s="1">
        <f t="shared" si="11"/>
        <v>1.131687242798354E-2</v>
      </c>
      <c r="M324" s="1">
        <v>0</v>
      </c>
    </row>
    <row r="325" spans="1:13" x14ac:dyDescent="0.25">
      <c r="A325" s="1">
        <v>323</v>
      </c>
      <c r="B325" s="1">
        <v>0</v>
      </c>
      <c r="C325" s="2">
        <v>43396</v>
      </c>
      <c r="D325" s="1">
        <v>4</v>
      </c>
      <c r="E325" s="1" t="s">
        <v>1068</v>
      </c>
      <c r="F325" s="1" t="s">
        <v>1069</v>
      </c>
      <c r="G325" s="1">
        <v>952</v>
      </c>
      <c r="H325" s="1">
        <v>0</v>
      </c>
      <c r="I325" s="3">
        <v>0.41944444444444445</v>
      </c>
      <c r="J325" s="1">
        <v>0</v>
      </c>
      <c r="K325" s="1" t="str">
        <f t="shared" si="10"/>
        <v>Tue</v>
      </c>
      <c r="L325" s="1">
        <f t="shared" si="11"/>
        <v>4.2016806722689074E-3</v>
      </c>
      <c r="M325" s="1">
        <v>0</v>
      </c>
    </row>
    <row r="326" spans="1:13" x14ac:dyDescent="0.25">
      <c r="A326" s="1">
        <v>324</v>
      </c>
      <c r="B326" s="1">
        <v>0</v>
      </c>
      <c r="C326" s="2">
        <v>43395</v>
      </c>
      <c r="D326" s="1">
        <v>6</v>
      </c>
      <c r="E326" s="1" t="s">
        <v>956</v>
      </c>
      <c r="F326" s="1" t="s">
        <v>957</v>
      </c>
      <c r="G326" s="1">
        <v>988</v>
      </c>
      <c r="H326" s="1">
        <v>0</v>
      </c>
      <c r="I326" s="3">
        <v>0.52152777777777781</v>
      </c>
      <c r="J326" s="1">
        <v>0</v>
      </c>
      <c r="K326" s="1" t="str">
        <f t="shared" si="10"/>
        <v>Mon</v>
      </c>
      <c r="L326" s="1">
        <f t="shared" si="11"/>
        <v>6.0728744939271256E-3</v>
      </c>
      <c r="M326" s="1">
        <v>0</v>
      </c>
    </row>
    <row r="327" spans="1:13" x14ac:dyDescent="0.25">
      <c r="A327" s="1">
        <v>325</v>
      </c>
      <c r="B327" s="1">
        <v>5</v>
      </c>
      <c r="C327" s="2">
        <v>43392</v>
      </c>
      <c r="D327" s="1">
        <v>59</v>
      </c>
      <c r="E327" s="1" t="s">
        <v>58</v>
      </c>
      <c r="F327" s="1" t="s">
        <v>17</v>
      </c>
      <c r="G327" s="1">
        <v>1048</v>
      </c>
      <c r="H327" s="1">
        <v>0</v>
      </c>
      <c r="I327" s="3">
        <v>0.64861111111111114</v>
      </c>
      <c r="J327" s="1">
        <v>0</v>
      </c>
      <c r="K327" s="1" t="str">
        <f t="shared" si="10"/>
        <v>Fri</v>
      </c>
      <c r="L327" s="1">
        <f t="shared" si="11"/>
        <v>6.1068702290076333E-2</v>
      </c>
      <c r="M327" s="1">
        <v>1</v>
      </c>
    </row>
    <row r="328" spans="1:13" x14ac:dyDescent="0.25">
      <c r="A328" s="1">
        <v>326</v>
      </c>
      <c r="B328" s="1">
        <v>14</v>
      </c>
      <c r="C328" s="2">
        <v>43378</v>
      </c>
      <c r="D328" s="1">
        <v>27</v>
      </c>
      <c r="E328" s="1" t="s">
        <v>196</v>
      </c>
      <c r="F328" s="1" t="s">
        <v>31</v>
      </c>
      <c r="G328" s="1">
        <v>1151</v>
      </c>
      <c r="H328" s="1">
        <v>0</v>
      </c>
      <c r="I328" s="3">
        <v>0.78611111111111109</v>
      </c>
      <c r="J328" s="1">
        <v>0</v>
      </c>
      <c r="K328" s="1" t="str">
        <f t="shared" si="10"/>
        <v>Fri</v>
      </c>
      <c r="L328" s="1">
        <f t="shared" si="11"/>
        <v>3.5621198957428324E-2</v>
      </c>
      <c r="M328" s="1">
        <v>0</v>
      </c>
    </row>
    <row r="329" spans="1:13" x14ac:dyDescent="0.25">
      <c r="A329" s="1">
        <v>327</v>
      </c>
      <c r="B329" s="1">
        <v>11</v>
      </c>
      <c r="C329" s="2">
        <v>43376</v>
      </c>
      <c r="D329" s="1">
        <v>16</v>
      </c>
      <c r="E329" s="1" t="s">
        <v>364</v>
      </c>
      <c r="F329" s="1" t="s">
        <v>365</v>
      </c>
      <c r="G329" s="1">
        <v>1178</v>
      </c>
      <c r="H329" s="1">
        <v>0</v>
      </c>
      <c r="I329" s="3">
        <v>0.40972222222222227</v>
      </c>
      <c r="J329" s="1">
        <v>0</v>
      </c>
      <c r="K329" s="1" t="str">
        <f t="shared" si="10"/>
        <v>Wed</v>
      </c>
      <c r="L329" s="1">
        <f t="shared" si="11"/>
        <v>2.2920203735144314E-2</v>
      </c>
      <c r="M329" s="1">
        <v>0</v>
      </c>
    </row>
    <row r="330" spans="1:13" x14ac:dyDescent="0.25">
      <c r="A330" s="1">
        <v>328</v>
      </c>
      <c r="B330" s="1">
        <v>13</v>
      </c>
      <c r="C330" s="2">
        <v>43376</v>
      </c>
      <c r="D330" s="1">
        <v>35</v>
      </c>
      <c r="E330" s="1" t="s">
        <v>138</v>
      </c>
      <c r="F330" s="1" t="s">
        <v>139</v>
      </c>
      <c r="G330" s="1">
        <v>1174</v>
      </c>
      <c r="H330" s="1">
        <v>2</v>
      </c>
      <c r="I330" s="3">
        <v>0.2076388888888889</v>
      </c>
      <c r="J330" s="1">
        <v>339</v>
      </c>
      <c r="K330" s="1" t="str">
        <f t="shared" si="10"/>
        <v>Wed</v>
      </c>
      <c r="L330" s="1">
        <f t="shared" si="11"/>
        <v>4.2589437819420782E-2</v>
      </c>
      <c r="M330" s="1">
        <v>0</v>
      </c>
    </row>
    <row r="331" spans="1:13" x14ac:dyDescent="0.25">
      <c r="A331" s="1">
        <v>329</v>
      </c>
      <c r="B331" s="1">
        <v>0</v>
      </c>
      <c r="C331" s="2">
        <v>43392</v>
      </c>
      <c r="D331" s="1">
        <v>5</v>
      </c>
      <c r="E331" s="1" t="s">
        <v>1004</v>
      </c>
      <c r="F331" s="1" t="s">
        <v>587</v>
      </c>
      <c r="G331" s="1">
        <v>998</v>
      </c>
      <c r="H331" s="1">
        <v>0</v>
      </c>
      <c r="I331" s="3">
        <v>0.81041666666666667</v>
      </c>
      <c r="J331" s="1">
        <v>0</v>
      </c>
      <c r="K331" s="1" t="str">
        <f t="shared" si="10"/>
        <v>Fri</v>
      </c>
      <c r="L331" s="1">
        <f t="shared" si="11"/>
        <v>5.0100200400801601E-3</v>
      </c>
      <c r="M331" s="1">
        <v>0</v>
      </c>
    </row>
    <row r="332" spans="1:13" x14ac:dyDescent="0.25">
      <c r="A332" s="1">
        <v>330</v>
      </c>
      <c r="B332" s="1">
        <v>0</v>
      </c>
      <c r="C332" s="2">
        <v>43392</v>
      </c>
      <c r="D332" s="1">
        <v>9</v>
      </c>
      <c r="E332" s="1" t="s">
        <v>803</v>
      </c>
      <c r="F332" s="1" t="s">
        <v>804</v>
      </c>
      <c r="G332" s="1">
        <v>991</v>
      </c>
      <c r="H332" s="1">
        <v>0</v>
      </c>
      <c r="I332" s="3">
        <v>0.20902777777777778</v>
      </c>
      <c r="J332" s="1">
        <v>0</v>
      </c>
      <c r="K332" s="1" t="str">
        <f t="shared" si="10"/>
        <v>Fri</v>
      </c>
      <c r="L332" s="1">
        <f t="shared" si="11"/>
        <v>9.0817356205852677E-3</v>
      </c>
      <c r="M332" s="1">
        <v>0</v>
      </c>
    </row>
    <row r="333" spans="1:13" x14ac:dyDescent="0.25">
      <c r="A333" s="1">
        <v>331</v>
      </c>
      <c r="B333" s="1">
        <v>0</v>
      </c>
      <c r="C333" s="2">
        <v>43391</v>
      </c>
      <c r="D333" s="1">
        <v>1</v>
      </c>
      <c r="E333" s="1" t="s">
        <v>1306</v>
      </c>
      <c r="F333" s="1" t="s">
        <v>872</v>
      </c>
      <c r="G333" s="1">
        <v>966</v>
      </c>
      <c r="H333" s="1">
        <v>0</v>
      </c>
      <c r="I333" s="3">
        <v>0.75902777777777775</v>
      </c>
      <c r="J333" s="1">
        <v>0</v>
      </c>
      <c r="K333" s="1" t="str">
        <f t="shared" si="10"/>
        <v>Thu</v>
      </c>
      <c r="L333" s="1">
        <f t="shared" si="11"/>
        <v>1.0351966873706005E-3</v>
      </c>
      <c r="M333" s="1">
        <v>0</v>
      </c>
    </row>
    <row r="334" spans="1:13" x14ac:dyDescent="0.25">
      <c r="A334" s="1">
        <v>332</v>
      </c>
      <c r="B334" s="1">
        <v>2</v>
      </c>
      <c r="C334" s="2">
        <v>43390</v>
      </c>
      <c r="D334" s="1">
        <v>23</v>
      </c>
      <c r="E334" s="1" t="s">
        <v>305</v>
      </c>
      <c r="F334" s="1" t="s">
        <v>306</v>
      </c>
      <c r="G334" s="1">
        <v>1030</v>
      </c>
      <c r="H334" s="1">
        <v>2</v>
      </c>
      <c r="I334" s="3">
        <v>0.63750000000000007</v>
      </c>
      <c r="J334" s="1">
        <v>0</v>
      </c>
      <c r="K334" s="1" t="str">
        <f t="shared" si="10"/>
        <v>Wed</v>
      </c>
      <c r="L334" s="1">
        <f t="shared" si="11"/>
        <v>2.621359223300971E-2</v>
      </c>
      <c r="M334" s="1">
        <v>0</v>
      </c>
    </row>
    <row r="335" spans="1:13" x14ac:dyDescent="0.25">
      <c r="A335" s="1">
        <v>333</v>
      </c>
      <c r="B335" s="1">
        <v>0</v>
      </c>
      <c r="C335" s="2">
        <v>43391</v>
      </c>
      <c r="D335" s="1">
        <v>5</v>
      </c>
      <c r="E335" s="1" t="s">
        <v>1000</v>
      </c>
      <c r="F335" s="1" t="s">
        <v>1001</v>
      </c>
      <c r="G335" s="1">
        <v>970</v>
      </c>
      <c r="H335" s="1">
        <v>0</v>
      </c>
      <c r="I335" s="3">
        <v>0.53541666666666665</v>
      </c>
      <c r="J335" s="1">
        <v>0</v>
      </c>
      <c r="K335" s="1" t="str">
        <f t="shared" si="10"/>
        <v>Thu</v>
      </c>
      <c r="L335" s="1">
        <f t="shared" si="11"/>
        <v>5.1546391752577319E-3</v>
      </c>
      <c r="M335" s="1">
        <v>1</v>
      </c>
    </row>
    <row r="336" spans="1:13" x14ac:dyDescent="0.25">
      <c r="A336" s="1">
        <v>334</v>
      </c>
      <c r="B336" s="1">
        <v>7</v>
      </c>
      <c r="C336" s="2">
        <v>43389</v>
      </c>
      <c r="D336" s="1">
        <v>31</v>
      </c>
      <c r="E336" s="1" t="s">
        <v>197</v>
      </c>
      <c r="F336" s="1" t="s">
        <v>198</v>
      </c>
      <c r="G336" s="1">
        <v>1071</v>
      </c>
      <c r="H336" s="1">
        <v>0</v>
      </c>
      <c r="I336" s="3">
        <v>0.3666666666666667</v>
      </c>
      <c r="J336" s="1">
        <v>0</v>
      </c>
      <c r="K336" s="1" t="str">
        <f t="shared" si="10"/>
        <v>Tue</v>
      </c>
      <c r="L336" s="1">
        <f t="shared" si="11"/>
        <v>3.5480859010270774E-2</v>
      </c>
      <c r="M336" s="1">
        <v>1</v>
      </c>
    </row>
    <row r="337" spans="1:13" x14ac:dyDescent="0.25">
      <c r="A337" s="1">
        <v>335</v>
      </c>
      <c r="B337" s="1">
        <v>0</v>
      </c>
      <c r="C337" s="2">
        <v>43391</v>
      </c>
      <c r="D337" s="1">
        <v>2</v>
      </c>
      <c r="E337" s="1" t="s">
        <v>1234</v>
      </c>
      <c r="F337" s="1" t="s">
        <v>927</v>
      </c>
      <c r="G337" s="1">
        <v>971</v>
      </c>
      <c r="H337" s="1">
        <v>0</v>
      </c>
      <c r="I337" s="3">
        <v>0.48194444444444445</v>
      </c>
      <c r="J337" s="1">
        <v>0</v>
      </c>
      <c r="K337" s="1" t="str">
        <f t="shared" si="10"/>
        <v>Thu</v>
      </c>
      <c r="L337" s="1">
        <f t="shared" si="11"/>
        <v>2.0597322348094747E-3</v>
      </c>
      <c r="M337" s="1">
        <v>0</v>
      </c>
    </row>
    <row r="338" spans="1:13" x14ac:dyDescent="0.25">
      <c r="A338" s="1">
        <v>336</v>
      </c>
      <c r="B338" s="1">
        <v>12</v>
      </c>
      <c r="C338" s="2">
        <v>43388</v>
      </c>
      <c r="D338" s="1">
        <v>30</v>
      </c>
      <c r="E338" s="1" t="s">
        <v>182</v>
      </c>
      <c r="F338" s="1" t="s">
        <v>183</v>
      </c>
      <c r="G338" s="1">
        <v>1115</v>
      </c>
      <c r="H338" s="1">
        <v>0</v>
      </c>
      <c r="I338" s="3">
        <v>0.55208333333333337</v>
      </c>
      <c r="J338" s="1">
        <v>0</v>
      </c>
      <c r="K338" s="1" t="str">
        <f t="shared" si="10"/>
        <v>Mon</v>
      </c>
      <c r="L338" s="1">
        <f t="shared" si="11"/>
        <v>3.766816143497758E-2</v>
      </c>
      <c r="M338" s="1">
        <v>0</v>
      </c>
    </row>
    <row r="339" spans="1:13" x14ac:dyDescent="0.25">
      <c r="A339" s="1">
        <v>337</v>
      </c>
      <c r="B339" s="1">
        <v>6</v>
      </c>
      <c r="C339" s="2">
        <v>43389</v>
      </c>
      <c r="D339" s="1">
        <v>35</v>
      </c>
      <c r="E339" s="1" t="s">
        <v>158</v>
      </c>
      <c r="F339" s="1" t="s">
        <v>159</v>
      </c>
      <c r="G339" s="1">
        <v>1124</v>
      </c>
      <c r="H339" s="1">
        <v>4</v>
      </c>
      <c r="I339" s="3">
        <v>0.875</v>
      </c>
      <c r="J339" s="1">
        <v>0</v>
      </c>
      <c r="K339" s="1" t="str">
        <f t="shared" si="10"/>
        <v>Tue</v>
      </c>
      <c r="L339" s="1">
        <f t="shared" si="11"/>
        <v>4.0035587188612103E-2</v>
      </c>
      <c r="M339" s="1">
        <v>0</v>
      </c>
    </row>
    <row r="340" spans="1:13" x14ac:dyDescent="0.25">
      <c r="A340" s="1">
        <v>338</v>
      </c>
      <c r="B340" s="1">
        <v>0</v>
      </c>
      <c r="C340" s="2">
        <v>43391</v>
      </c>
      <c r="D340" s="1">
        <v>8</v>
      </c>
      <c r="E340" s="1" t="s">
        <v>850</v>
      </c>
      <c r="F340" s="1" t="s">
        <v>851</v>
      </c>
      <c r="G340" s="1">
        <v>994</v>
      </c>
      <c r="H340" s="1">
        <v>0</v>
      </c>
      <c r="I340" s="3">
        <v>0.31319444444444444</v>
      </c>
      <c r="J340" s="1">
        <v>0</v>
      </c>
      <c r="K340" s="1" t="str">
        <f t="shared" si="10"/>
        <v>Thu</v>
      </c>
      <c r="L340" s="1">
        <f t="shared" si="11"/>
        <v>8.0482897384305842E-3</v>
      </c>
      <c r="M340" s="1">
        <v>0</v>
      </c>
    </row>
    <row r="341" spans="1:13" x14ac:dyDescent="0.25">
      <c r="A341" s="1">
        <v>339</v>
      </c>
      <c r="B341" s="1">
        <v>0</v>
      </c>
      <c r="C341" s="2">
        <v>43390</v>
      </c>
      <c r="D341" s="1">
        <v>1</v>
      </c>
      <c r="E341" s="1" t="s">
        <v>1307</v>
      </c>
      <c r="F341" s="1" t="s">
        <v>247</v>
      </c>
      <c r="G341" s="1">
        <v>1000</v>
      </c>
      <c r="H341" s="1">
        <v>0</v>
      </c>
      <c r="I341" s="3">
        <v>0.94791666666666663</v>
      </c>
      <c r="J341" s="1">
        <v>0</v>
      </c>
      <c r="K341" s="1" t="str">
        <f t="shared" si="10"/>
        <v>Wed</v>
      </c>
      <c r="L341" s="1">
        <f t="shared" si="11"/>
        <v>1E-3</v>
      </c>
      <c r="M341" s="1">
        <v>0</v>
      </c>
    </row>
    <row r="342" spans="1:13" x14ac:dyDescent="0.25">
      <c r="A342" s="1">
        <v>340</v>
      </c>
      <c r="B342" s="1">
        <v>0</v>
      </c>
      <c r="C342" s="2">
        <v>43390</v>
      </c>
      <c r="D342" s="1">
        <v>12</v>
      </c>
      <c r="E342" s="1" t="s">
        <v>674</v>
      </c>
      <c r="F342" s="1" t="s">
        <v>675</v>
      </c>
      <c r="G342" s="1">
        <v>1015</v>
      </c>
      <c r="H342" s="1">
        <v>0</v>
      </c>
      <c r="I342" s="3">
        <v>0.4777777777777778</v>
      </c>
      <c r="J342" s="1">
        <v>0</v>
      </c>
      <c r="K342" s="1" t="str">
        <f t="shared" si="10"/>
        <v>Wed</v>
      </c>
      <c r="L342" s="1">
        <f t="shared" si="11"/>
        <v>1.1822660098522168E-2</v>
      </c>
      <c r="M342" s="1">
        <v>0</v>
      </c>
    </row>
    <row r="343" spans="1:13" x14ac:dyDescent="0.25">
      <c r="A343" s="1">
        <v>341</v>
      </c>
      <c r="B343" s="1">
        <v>0</v>
      </c>
      <c r="C343" s="2">
        <v>43390</v>
      </c>
      <c r="D343" s="1">
        <v>7</v>
      </c>
      <c r="E343" s="1" t="s">
        <v>907</v>
      </c>
      <c r="F343" s="1" t="s">
        <v>229</v>
      </c>
      <c r="G343" s="1">
        <v>1020</v>
      </c>
      <c r="H343" s="1">
        <v>0</v>
      </c>
      <c r="I343" s="3">
        <v>0.16527777777777777</v>
      </c>
      <c r="J343" s="1">
        <v>0</v>
      </c>
      <c r="K343" s="1" t="str">
        <f t="shared" si="10"/>
        <v>Wed</v>
      </c>
      <c r="L343" s="1">
        <f t="shared" si="11"/>
        <v>6.8627450980392156E-3</v>
      </c>
      <c r="M343" s="1">
        <v>0</v>
      </c>
    </row>
    <row r="344" spans="1:13" x14ac:dyDescent="0.25">
      <c r="A344" s="1">
        <v>342</v>
      </c>
      <c r="B344" s="1">
        <v>8</v>
      </c>
      <c r="C344" s="2">
        <v>43388</v>
      </c>
      <c r="D344" s="1">
        <v>30</v>
      </c>
      <c r="E344" s="1" t="s">
        <v>211</v>
      </c>
      <c r="F344" s="1" t="s">
        <v>212</v>
      </c>
      <c r="G344" s="1">
        <v>1111</v>
      </c>
      <c r="H344" s="1">
        <v>0</v>
      </c>
      <c r="I344" s="3">
        <v>9.0972222222222218E-2</v>
      </c>
      <c r="J344" s="1">
        <v>0</v>
      </c>
      <c r="K344" s="1" t="str">
        <f t="shared" si="10"/>
        <v>Mon</v>
      </c>
      <c r="L344" s="1">
        <f t="shared" si="11"/>
        <v>3.4203420342034205E-2</v>
      </c>
      <c r="M344" s="1">
        <v>0</v>
      </c>
    </row>
    <row r="345" spans="1:13" x14ac:dyDescent="0.25">
      <c r="A345" s="1">
        <v>343</v>
      </c>
      <c r="B345" s="1">
        <v>0</v>
      </c>
      <c r="C345" s="2">
        <v>43389</v>
      </c>
      <c r="D345" s="1">
        <v>2</v>
      </c>
      <c r="E345" s="1" t="s">
        <v>1245</v>
      </c>
      <c r="F345" s="1" t="s">
        <v>1246</v>
      </c>
      <c r="G345" s="1">
        <v>1025</v>
      </c>
      <c r="H345" s="1">
        <v>0</v>
      </c>
      <c r="I345" s="3">
        <v>0.4861111111111111</v>
      </c>
      <c r="J345" s="1">
        <v>0</v>
      </c>
      <c r="K345" s="1" t="str">
        <f t="shared" si="10"/>
        <v>Tue</v>
      </c>
      <c r="L345" s="1">
        <f t="shared" si="11"/>
        <v>1.9512195121951219E-3</v>
      </c>
      <c r="M345" s="1">
        <v>0</v>
      </c>
    </row>
    <row r="346" spans="1:13" x14ac:dyDescent="0.25">
      <c r="A346" s="1">
        <v>344</v>
      </c>
      <c r="B346" s="1">
        <v>0</v>
      </c>
      <c r="C346" s="2">
        <v>43388</v>
      </c>
      <c r="D346" s="1">
        <v>5</v>
      </c>
      <c r="E346" s="1" t="s">
        <v>1025</v>
      </c>
      <c r="F346" s="1" t="s">
        <v>495</v>
      </c>
      <c r="G346" s="1">
        <v>1046</v>
      </c>
      <c r="H346" s="1">
        <v>0</v>
      </c>
      <c r="I346" s="3">
        <v>0.92361111111111116</v>
      </c>
      <c r="J346" s="1">
        <v>0</v>
      </c>
      <c r="K346" s="1" t="str">
        <f t="shared" si="10"/>
        <v>Mon</v>
      </c>
      <c r="L346" s="1">
        <f t="shared" si="11"/>
        <v>4.7801147227533461E-3</v>
      </c>
      <c r="M346" s="1">
        <v>0</v>
      </c>
    </row>
    <row r="347" spans="1:13" x14ac:dyDescent="0.25">
      <c r="A347" s="1">
        <v>345</v>
      </c>
      <c r="B347" s="1">
        <v>11</v>
      </c>
      <c r="C347" s="2">
        <v>43383</v>
      </c>
      <c r="D347" s="1">
        <v>21</v>
      </c>
      <c r="E347" s="1" t="s">
        <v>271</v>
      </c>
      <c r="F347" s="1" t="s">
        <v>69</v>
      </c>
      <c r="G347" s="1">
        <v>1124</v>
      </c>
      <c r="H347" s="1">
        <v>0</v>
      </c>
      <c r="I347" s="3">
        <v>0.3743055555555555</v>
      </c>
      <c r="J347" s="1">
        <v>0</v>
      </c>
      <c r="K347" s="1" t="str">
        <f t="shared" si="10"/>
        <v>Wed</v>
      </c>
      <c r="L347" s="1">
        <f t="shared" si="11"/>
        <v>2.8469750889679714E-2</v>
      </c>
      <c r="M347" s="1">
        <v>0</v>
      </c>
    </row>
    <row r="348" spans="1:13" x14ac:dyDescent="0.25">
      <c r="A348" s="1">
        <v>346</v>
      </c>
      <c r="B348" s="1">
        <v>0</v>
      </c>
      <c r="C348" s="2">
        <v>43388</v>
      </c>
      <c r="D348" s="1">
        <v>7</v>
      </c>
      <c r="E348" s="1" t="s">
        <v>617</v>
      </c>
      <c r="F348" s="1" t="s">
        <v>618</v>
      </c>
      <c r="G348" s="1">
        <v>1071</v>
      </c>
      <c r="H348" s="1">
        <v>7</v>
      </c>
      <c r="I348" s="3">
        <v>0.4680555555555555</v>
      </c>
      <c r="J348" s="1">
        <v>0</v>
      </c>
      <c r="K348" s="1" t="str">
        <f t="shared" si="10"/>
        <v>Mon</v>
      </c>
      <c r="L348" s="1">
        <f t="shared" si="11"/>
        <v>1.3071895424836602E-2</v>
      </c>
      <c r="M348" s="1">
        <v>0</v>
      </c>
    </row>
    <row r="349" spans="1:13" x14ac:dyDescent="0.25">
      <c r="A349" s="1">
        <v>347</v>
      </c>
      <c r="B349" s="1">
        <v>11</v>
      </c>
      <c r="C349" s="2">
        <v>43371</v>
      </c>
      <c r="D349" s="1">
        <v>18</v>
      </c>
      <c r="E349" s="1" t="s">
        <v>314</v>
      </c>
      <c r="F349" s="1" t="s">
        <v>315</v>
      </c>
      <c r="G349" s="1">
        <v>1131</v>
      </c>
      <c r="H349" s="1">
        <v>0</v>
      </c>
      <c r="I349" s="3">
        <v>0.65416666666666667</v>
      </c>
      <c r="J349" s="1">
        <v>0</v>
      </c>
      <c r="K349" s="1" t="str">
        <f t="shared" si="10"/>
        <v>Fri</v>
      </c>
      <c r="L349" s="1">
        <f t="shared" si="11"/>
        <v>2.564102564102564E-2</v>
      </c>
      <c r="M349" s="1">
        <v>0</v>
      </c>
    </row>
    <row r="350" spans="1:13" x14ac:dyDescent="0.25">
      <c r="A350" s="1">
        <v>348</v>
      </c>
      <c r="B350" s="1">
        <v>0</v>
      </c>
      <c r="C350" s="2">
        <v>43388</v>
      </c>
      <c r="D350" s="1">
        <v>17</v>
      </c>
      <c r="E350" s="1" t="s">
        <v>512</v>
      </c>
      <c r="F350" s="1" t="s">
        <v>513</v>
      </c>
      <c r="G350" s="1">
        <v>1037</v>
      </c>
      <c r="H350" s="1">
        <v>0</v>
      </c>
      <c r="I350" s="3">
        <v>0.34027777777777773</v>
      </c>
      <c r="J350" s="1">
        <v>0</v>
      </c>
      <c r="K350" s="1" t="str">
        <f t="shared" si="10"/>
        <v>Mon</v>
      </c>
      <c r="L350" s="1">
        <f t="shared" si="11"/>
        <v>1.6393442622950821E-2</v>
      </c>
      <c r="M350" s="1">
        <v>2</v>
      </c>
    </row>
    <row r="351" spans="1:13" x14ac:dyDescent="0.25">
      <c r="A351" s="1">
        <v>349</v>
      </c>
      <c r="B351" s="1">
        <v>3</v>
      </c>
      <c r="C351" s="2">
        <v>43384</v>
      </c>
      <c r="D351" s="1">
        <v>37</v>
      </c>
      <c r="E351" s="1" t="s">
        <v>187</v>
      </c>
      <c r="F351" s="1" t="s">
        <v>35</v>
      </c>
      <c r="G351" s="1">
        <v>1065</v>
      </c>
      <c r="H351" s="1">
        <v>0</v>
      </c>
      <c r="I351" s="3">
        <v>0.83680555555555547</v>
      </c>
      <c r="J351" s="1">
        <v>0</v>
      </c>
      <c r="K351" s="1" t="str">
        <f t="shared" si="10"/>
        <v>Thu</v>
      </c>
      <c r="L351" s="1">
        <f t="shared" si="11"/>
        <v>3.7558685446009391E-2</v>
      </c>
      <c r="M351" s="1">
        <v>0</v>
      </c>
    </row>
    <row r="352" spans="1:13" x14ac:dyDescent="0.25">
      <c r="A352" s="1">
        <v>350</v>
      </c>
      <c r="B352" s="1">
        <v>4</v>
      </c>
      <c r="C352" s="2">
        <v>43384</v>
      </c>
      <c r="D352" s="1">
        <v>17</v>
      </c>
      <c r="E352" s="1" t="s">
        <v>425</v>
      </c>
      <c r="F352" s="1" t="s">
        <v>426</v>
      </c>
      <c r="G352" s="1">
        <v>1066</v>
      </c>
      <c r="H352" s="1">
        <v>0</v>
      </c>
      <c r="I352" s="3">
        <v>0.86458333333333337</v>
      </c>
      <c r="J352" s="1">
        <v>0</v>
      </c>
      <c r="K352" s="1" t="str">
        <f t="shared" si="10"/>
        <v>Thu</v>
      </c>
      <c r="L352" s="1">
        <f t="shared" si="11"/>
        <v>1.9699812382739212E-2</v>
      </c>
      <c r="M352" s="1">
        <v>0</v>
      </c>
    </row>
    <row r="353" spans="1:13" x14ac:dyDescent="0.25">
      <c r="A353" s="1">
        <v>351</v>
      </c>
      <c r="B353" s="1">
        <v>0</v>
      </c>
      <c r="C353" s="2">
        <v>43385</v>
      </c>
      <c r="D353" s="1">
        <v>3</v>
      </c>
      <c r="E353" s="1" t="s">
        <v>1177</v>
      </c>
      <c r="F353" s="1" t="s">
        <v>1178</v>
      </c>
      <c r="G353" s="1">
        <v>1030</v>
      </c>
      <c r="H353" s="1">
        <v>0</v>
      </c>
      <c r="I353" s="3">
        <v>0.11458333333333333</v>
      </c>
      <c r="J353" s="1">
        <v>0</v>
      </c>
      <c r="K353" s="1" t="str">
        <f t="shared" si="10"/>
        <v>Fri</v>
      </c>
      <c r="L353" s="1">
        <f t="shared" si="11"/>
        <v>2.9126213592233011E-3</v>
      </c>
      <c r="M353" s="1">
        <v>0</v>
      </c>
    </row>
    <row r="354" spans="1:13" x14ac:dyDescent="0.25">
      <c r="A354" s="1">
        <v>352</v>
      </c>
      <c r="B354" s="1">
        <v>0</v>
      </c>
      <c r="C354" s="2">
        <v>43384</v>
      </c>
      <c r="D354" s="1">
        <v>6</v>
      </c>
      <c r="E354" s="1" t="s">
        <v>978</v>
      </c>
      <c r="F354" s="1" t="s">
        <v>72</v>
      </c>
      <c r="G354" s="1">
        <v>1056</v>
      </c>
      <c r="H354" s="1">
        <v>0</v>
      </c>
      <c r="I354" s="3">
        <v>0.61249999999999993</v>
      </c>
      <c r="J354" s="1">
        <v>0</v>
      </c>
      <c r="K354" s="1" t="str">
        <f t="shared" si="10"/>
        <v>Thu</v>
      </c>
      <c r="L354" s="1">
        <f t="shared" si="11"/>
        <v>5.681818181818182E-3</v>
      </c>
      <c r="M354" s="1">
        <v>0</v>
      </c>
    </row>
    <row r="355" spans="1:13" x14ac:dyDescent="0.25">
      <c r="A355" s="1">
        <v>353</v>
      </c>
      <c r="B355" s="1">
        <v>0</v>
      </c>
      <c r="C355" s="2">
        <v>43384</v>
      </c>
      <c r="D355" s="1">
        <v>5</v>
      </c>
      <c r="E355" s="1" t="s">
        <v>1012</v>
      </c>
      <c r="F355" s="1" t="s">
        <v>715</v>
      </c>
      <c r="G355" s="1">
        <v>1008</v>
      </c>
      <c r="H355" s="1">
        <v>0</v>
      </c>
      <c r="I355" s="3">
        <v>0.55069444444444449</v>
      </c>
      <c r="J355" s="1">
        <v>0</v>
      </c>
      <c r="K355" s="1" t="str">
        <f t="shared" si="10"/>
        <v>Thu</v>
      </c>
      <c r="L355" s="1">
        <f t="shared" si="11"/>
        <v>4.96031746031746E-3</v>
      </c>
      <c r="M355" s="1">
        <v>0</v>
      </c>
    </row>
    <row r="356" spans="1:13" x14ac:dyDescent="0.25">
      <c r="A356" s="1">
        <v>354</v>
      </c>
      <c r="B356" s="1">
        <v>0</v>
      </c>
      <c r="C356" s="2">
        <v>43382</v>
      </c>
      <c r="D356" s="1">
        <v>6</v>
      </c>
      <c r="E356" s="1" t="s">
        <v>979</v>
      </c>
      <c r="F356" s="1" t="s">
        <v>736</v>
      </c>
      <c r="G356" s="1">
        <v>1070</v>
      </c>
      <c r="H356" s="1">
        <v>0</v>
      </c>
      <c r="I356" s="3">
        <v>0.57847222222222217</v>
      </c>
      <c r="J356" s="1">
        <v>0</v>
      </c>
      <c r="K356" s="1" t="str">
        <f t="shared" si="10"/>
        <v>Tue</v>
      </c>
      <c r="L356" s="1">
        <f t="shared" si="11"/>
        <v>5.6074766355140183E-3</v>
      </c>
      <c r="M356" s="1">
        <v>0</v>
      </c>
    </row>
    <row r="357" spans="1:13" x14ac:dyDescent="0.25">
      <c r="A357" s="1">
        <v>355</v>
      </c>
      <c r="B357" s="1">
        <v>0</v>
      </c>
      <c r="C357" s="2">
        <v>43384</v>
      </c>
      <c r="D357" s="1">
        <v>27</v>
      </c>
      <c r="E357" s="1" t="s">
        <v>318</v>
      </c>
      <c r="F357" s="1" t="s">
        <v>319</v>
      </c>
      <c r="G357" s="1">
        <v>1060</v>
      </c>
      <c r="H357" s="1">
        <v>0</v>
      </c>
      <c r="I357" s="3">
        <v>0.20902777777777778</v>
      </c>
      <c r="J357" s="1">
        <v>0</v>
      </c>
      <c r="K357" s="1" t="str">
        <f t="shared" si="10"/>
        <v>Thu</v>
      </c>
      <c r="L357" s="1">
        <f t="shared" si="11"/>
        <v>2.5471698113207548E-2</v>
      </c>
      <c r="M357" s="1">
        <v>0</v>
      </c>
    </row>
    <row r="358" spans="1:13" x14ac:dyDescent="0.25">
      <c r="A358" s="1">
        <v>356</v>
      </c>
      <c r="B358" s="1">
        <v>0</v>
      </c>
      <c r="C358" s="2">
        <v>43384</v>
      </c>
      <c r="D358" s="1">
        <v>9</v>
      </c>
      <c r="E358" s="1" t="s">
        <v>830</v>
      </c>
      <c r="F358" s="1" t="s">
        <v>247</v>
      </c>
      <c r="G358" s="1">
        <v>1051</v>
      </c>
      <c r="H358" s="1">
        <v>0</v>
      </c>
      <c r="I358" s="3">
        <v>0.25555555555555559</v>
      </c>
      <c r="J358" s="1">
        <v>0</v>
      </c>
      <c r="K358" s="1" t="str">
        <f t="shared" si="10"/>
        <v>Thu</v>
      </c>
      <c r="L358" s="1">
        <f t="shared" si="11"/>
        <v>8.5632730732635581E-3</v>
      </c>
      <c r="M358" s="1">
        <v>0</v>
      </c>
    </row>
    <row r="359" spans="1:13" x14ac:dyDescent="0.25">
      <c r="A359" s="1">
        <v>357</v>
      </c>
      <c r="B359" s="1">
        <v>0</v>
      </c>
      <c r="C359" s="2">
        <v>43383</v>
      </c>
      <c r="D359" s="1">
        <v>15</v>
      </c>
      <c r="E359" s="1" t="s">
        <v>593</v>
      </c>
      <c r="F359" s="1" t="s">
        <v>69</v>
      </c>
      <c r="G359" s="1">
        <v>1080</v>
      </c>
      <c r="H359" s="1">
        <v>0</v>
      </c>
      <c r="I359" s="3">
        <v>0.62152777777777779</v>
      </c>
      <c r="J359" s="1">
        <v>0</v>
      </c>
      <c r="K359" s="1" t="str">
        <f t="shared" si="10"/>
        <v>Wed</v>
      </c>
      <c r="L359" s="1">
        <f t="shared" si="11"/>
        <v>1.3888888888888888E-2</v>
      </c>
      <c r="M359" s="1">
        <v>0</v>
      </c>
    </row>
    <row r="360" spans="1:13" x14ac:dyDescent="0.25">
      <c r="A360" s="1">
        <v>358</v>
      </c>
      <c r="B360" s="1">
        <v>9</v>
      </c>
      <c r="C360" s="2">
        <v>43375</v>
      </c>
      <c r="D360" s="1">
        <v>67</v>
      </c>
      <c r="E360" s="1" t="s">
        <v>62</v>
      </c>
      <c r="F360" s="1" t="s">
        <v>17</v>
      </c>
      <c r="G360" s="1">
        <v>1274</v>
      </c>
      <c r="H360" s="1">
        <v>0</v>
      </c>
      <c r="I360" s="3">
        <v>0.7284722222222223</v>
      </c>
      <c r="J360" s="1">
        <v>0</v>
      </c>
      <c r="K360" s="1" t="str">
        <f t="shared" si="10"/>
        <v>Tue</v>
      </c>
      <c r="L360" s="1">
        <f t="shared" si="11"/>
        <v>5.9654631083202514E-2</v>
      </c>
      <c r="M360" s="1">
        <v>0</v>
      </c>
    </row>
    <row r="361" spans="1:13" x14ac:dyDescent="0.25">
      <c r="A361" s="1">
        <v>359</v>
      </c>
      <c r="B361" s="1">
        <v>0</v>
      </c>
      <c r="C361" s="2">
        <v>43383</v>
      </c>
      <c r="D361" s="1">
        <v>33</v>
      </c>
      <c r="E361" s="1" t="s">
        <v>259</v>
      </c>
      <c r="F361" s="1" t="s">
        <v>25</v>
      </c>
      <c r="G361" s="1">
        <v>1117</v>
      </c>
      <c r="H361" s="1">
        <v>0</v>
      </c>
      <c r="I361" s="3">
        <v>0.53194444444444444</v>
      </c>
      <c r="J361" s="1">
        <v>0</v>
      </c>
      <c r="K361" s="1" t="str">
        <f t="shared" si="10"/>
        <v>Wed</v>
      </c>
      <c r="L361" s="1">
        <f t="shared" si="11"/>
        <v>2.954341987466428E-2</v>
      </c>
      <c r="M361" s="1">
        <v>0</v>
      </c>
    </row>
    <row r="362" spans="1:13" x14ac:dyDescent="0.25">
      <c r="A362" s="1">
        <v>360</v>
      </c>
      <c r="B362" s="1">
        <v>0</v>
      </c>
      <c r="C362" s="2">
        <v>43383</v>
      </c>
      <c r="D362" s="1">
        <v>1</v>
      </c>
      <c r="E362" s="1" t="s">
        <v>1023</v>
      </c>
      <c r="F362" s="1" t="s">
        <v>996</v>
      </c>
      <c r="G362" s="1">
        <v>1030</v>
      </c>
      <c r="H362" s="1">
        <v>4</v>
      </c>
      <c r="I362" s="3">
        <v>0.49513888888888885</v>
      </c>
      <c r="J362" s="1">
        <v>0</v>
      </c>
      <c r="K362" s="1" t="str">
        <f t="shared" si="10"/>
        <v>Wed</v>
      </c>
      <c r="L362" s="1">
        <f t="shared" si="11"/>
        <v>4.8543689320388345E-3</v>
      </c>
      <c r="M362" s="1">
        <v>0</v>
      </c>
    </row>
    <row r="363" spans="1:13" x14ac:dyDescent="0.25">
      <c r="A363" s="1">
        <v>361</v>
      </c>
      <c r="B363" s="1">
        <v>0</v>
      </c>
      <c r="C363" s="2">
        <v>43383</v>
      </c>
      <c r="D363" s="1">
        <v>1</v>
      </c>
      <c r="E363" s="1" t="s">
        <v>1313</v>
      </c>
      <c r="F363" s="1" t="s">
        <v>1314</v>
      </c>
      <c r="G363" s="1">
        <v>1029</v>
      </c>
      <c r="H363" s="1">
        <v>0</v>
      </c>
      <c r="I363" s="3">
        <v>0.34513888888888888</v>
      </c>
      <c r="J363" s="1">
        <v>0</v>
      </c>
      <c r="K363" s="1" t="str">
        <f t="shared" si="10"/>
        <v>Wed</v>
      </c>
      <c r="L363" s="1">
        <f t="shared" si="11"/>
        <v>9.7181729834791054E-4</v>
      </c>
      <c r="M363" s="1">
        <v>0</v>
      </c>
    </row>
    <row r="364" spans="1:13" x14ac:dyDescent="0.25">
      <c r="A364" s="1">
        <v>362</v>
      </c>
      <c r="B364" s="1">
        <v>2</v>
      </c>
      <c r="C364" s="2">
        <v>43375</v>
      </c>
      <c r="D364" s="1">
        <v>18</v>
      </c>
      <c r="E364" s="1" t="s">
        <v>479</v>
      </c>
      <c r="F364" s="1" t="s">
        <v>337</v>
      </c>
      <c r="G364" s="1">
        <v>1115</v>
      </c>
      <c r="H364" s="1">
        <v>0</v>
      </c>
      <c r="I364" s="3">
        <v>0.71250000000000002</v>
      </c>
      <c r="J364" s="1">
        <v>0</v>
      </c>
      <c r="K364" s="1" t="str">
        <f t="shared" si="10"/>
        <v>Tue</v>
      </c>
      <c r="L364" s="1">
        <f t="shared" si="11"/>
        <v>1.7937219730941704E-2</v>
      </c>
      <c r="M364" s="1">
        <v>0</v>
      </c>
    </row>
    <row r="365" spans="1:13" x14ac:dyDescent="0.25">
      <c r="A365" s="1">
        <v>363</v>
      </c>
      <c r="B365" s="1">
        <v>2</v>
      </c>
      <c r="C365" s="2">
        <v>43368</v>
      </c>
      <c r="D365" s="1">
        <v>25</v>
      </c>
      <c r="E365" s="1" t="s">
        <v>313</v>
      </c>
      <c r="F365" s="1" t="s">
        <v>189</v>
      </c>
      <c r="G365" s="1">
        <v>1169</v>
      </c>
      <c r="H365" s="1">
        <v>3</v>
      </c>
      <c r="I365" s="3">
        <v>0.7090277777777777</v>
      </c>
      <c r="J365" s="1">
        <v>0</v>
      </c>
      <c r="K365" s="1" t="str">
        <f t="shared" si="10"/>
        <v>Tue</v>
      </c>
      <c r="L365" s="1">
        <f t="shared" si="11"/>
        <v>2.5662959794696322E-2</v>
      </c>
      <c r="M365" s="1">
        <v>0</v>
      </c>
    </row>
    <row r="366" spans="1:13" x14ac:dyDescent="0.25">
      <c r="A366" s="1">
        <v>364</v>
      </c>
      <c r="B366" s="1">
        <v>3</v>
      </c>
      <c r="C366" s="2">
        <v>43381</v>
      </c>
      <c r="D366" s="1">
        <v>9</v>
      </c>
      <c r="E366" s="1" t="s">
        <v>619</v>
      </c>
      <c r="F366" s="1" t="s">
        <v>247</v>
      </c>
      <c r="G366" s="1">
        <v>1071</v>
      </c>
      <c r="H366" s="1">
        <v>2</v>
      </c>
      <c r="I366" s="3">
        <v>0.5756944444444444</v>
      </c>
      <c r="J366" s="1">
        <v>0</v>
      </c>
      <c r="K366" s="1" t="str">
        <f t="shared" si="10"/>
        <v>Mon</v>
      </c>
      <c r="L366" s="1">
        <f t="shared" si="11"/>
        <v>1.3071895424836602E-2</v>
      </c>
      <c r="M366" s="1">
        <v>0</v>
      </c>
    </row>
    <row r="367" spans="1:13" x14ac:dyDescent="0.25">
      <c r="A367" s="1">
        <v>365</v>
      </c>
      <c r="B367" s="1">
        <v>4</v>
      </c>
      <c r="C367" s="2">
        <v>43370</v>
      </c>
      <c r="D367" s="1">
        <v>15</v>
      </c>
      <c r="E367" s="1" t="s">
        <v>509</v>
      </c>
      <c r="F367" s="1" t="s">
        <v>285</v>
      </c>
      <c r="G367" s="1">
        <v>1148</v>
      </c>
      <c r="H367" s="1">
        <v>0</v>
      </c>
      <c r="I367" s="3">
        <v>0.3923611111111111</v>
      </c>
      <c r="J367" s="1">
        <v>0</v>
      </c>
      <c r="K367" s="1" t="str">
        <f t="shared" si="10"/>
        <v>Thu</v>
      </c>
      <c r="L367" s="1">
        <f t="shared" si="11"/>
        <v>1.6550522648083623E-2</v>
      </c>
      <c r="M367" s="1">
        <v>0</v>
      </c>
    </row>
    <row r="368" spans="1:13" x14ac:dyDescent="0.25">
      <c r="A368" s="1">
        <v>366</v>
      </c>
      <c r="B368" s="1">
        <v>0</v>
      </c>
      <c r="C368" s="2">
        <v>43382</v>
      </c>
      <c r="D368" s="1">
        <v>5</v>
      </c>
      <c r="E368" s="1" t="s">
        <v>1018</v>
      </c>
      <c r="F368" s="1" t="s">
        <v>927</v>
      </c>
      <c r="G368" s="1">
        <v>1015</v>
      </c>
      <c r="H368" s="1">
        <v>0</v>
      </c>
      <c r="I368" s="3">
        <v>0.42222222222222222</v>
      </c>
      <c r="J368" s="1">
        <v>0</v>
      </c>
      <c r="K368" s="1" t="str">
        <f t="shared" si="10"/>
        <v>Tue</v>
      </c>
      <c r="L368" s="1">
        <f t="shared" si="11"/>
        <v>4.9261083743842365E-3</v>
      </c>
      <c r="M368" s="1">
        <v>0</v>
      </c>
    </row>
    <row r="369" spans="1:13" x14ac:dyDescent="0.25">
      <c r="A369" s="1">
        <v>367</v>
      </c>
      <c r="B369" s="1">
        <v>2</v>
      </c>
      <c r="C369" s="2">
        <v>43378</v>
      </c>
      <c r="D369" s="1">
        <v>16</v>
      </c>
      <c r="E369" s="1" t="s">
        <v>510</v>
      </c>
      <c r="F369" s="1" t="s">
        <v>511</v>
      </c>
      <c r="G369" s="1">
        <v>1092</v>
      </c>
      <c r="H369" s="1">
        <v>0</v>
      </c>
      <c r="I369" s="3">
        <v>0.64583333333333337</v>
      </c>
      <c r="J369" s="1">
        <v>0</v>
      </c>
      <c r="K369" s="1" t="str">
        <f t="shared" si="10"/>
        <v>Fri</v>
      </c>
      <c r="L369" s="1">
        <f t="shared" si="11"/>
        <v>1.6483516483516484E-2</v>
      </c>
      <c r="M369" s="1">
        <v>0</v>
      </c>
    </row>
    <row r="370" spans="1:13" x14ac:dyDescent="0.25">
      <c r="A370" s="1">
        <v>368</v>
      </c>
      <c r="B370" s="1">
        <v>7</v>
      </c>
      <c r="C370" s="2">
        <v>43375</v>
      </c>
      <c r="D370" s="1">
        <v>30</v>
      </c>
      <c r="E370" s="1" t="s">
        <v>222</v>
      </c>
      <c r="F370" s="1" t="s">
        <v>69</v>
      </c>
      <c r="G370" s="1">
        <v>1137</v>
      </c>
      <c r="H370" s="1">
        <v>0</v>
      </c>
      <c r="I370" s="3">
        <v>0.69513888888888886</v>
      </c>
      <c r="J370" s="1">
        <v>0</v>
      </c>
      <c r="K370" s="1" t="str">
        <f t="shared" si="10"/>
        <v>Tue</v>
      </c>
      <c r="L370" s="1">
        <f t="shared" si="11"/>
        <v>3.2541776605101144E-2</v>
      </c>
      <c r="M370" s="1">
        <v>1</v>
      </c>
    </row>
    <row r="371" spans="1:13" x14ac:dyDescent="0.25">
      <c r="A371" s="1">
        <v>369</v>
      </c>
      <c r="B371" s="1">
        <v>2</v>
      </c>
      <c r="C371" s="2">
        <v>43378</v>
      </c>
      <c r="D371" s="1">
        <v>21</v>
      </c>
      <c r="E371" s="1" t="s">
        <v>401</v>
      </c>
      <c r="F371" s="1" t="s">
        <v>402</v>
      </c>
      <c r="G371" s="1">
        <v>1108</v>
      </c>
      <c r="H371" s="1">
        <v>0</v>
      </c>
      <c r="I371" s="3">
        <v>0.30277777777777776</v>
      </c>
      <c r="J371" s="1">
        <v>0</v>
      </c>
      <c r="K371" s="1" t="str">
        <f t="shared" si="10"/>
        <v>Fri</v>
      </c>
      <c r="L371" s="1">
        <f t="shared" si="11"/>
        <v>2.0758122743682311E-2</v>
      </c>
      <c r="M371" s="1">
        <v>0</v>
      </c>
    </row>
    <row r="372" spans="1:13" x14ac:dyDescent="0.25">
      <c r="A372" s="1">
        <v>370</v>
      </c>
      <c r="B372" s="1">
        <v>0</v>
      </c>
      <c r="C372" s="2">
        <v>43381</v>
      </c>
      <c r="D372" s="1">
        <v>12</v>
      </c>
      <c r="E372" s="1" t="s">
        <v>755</v>
      </c>
      <c r="F372" s="1" t="s">
        <v>25</v>
      </c>
      <c r="G372" s="1">
        <v>1151</v>
      </c>
      <c r="H372" s="1">
        <v>0</v>
      </c>
      <c r="I372" s="3">
        <v>0.76041666666666663</v>
      </c>
      <c r="J372" s="1">
        <v>0</v>
      </c>
      <c r="K372" s="1" t="str">
        <f t="shared" si="10"/>
        <v>Mon</v>
      </c>
      <c r="L372" s="1">
        <f t="shared" si="11"/>
        <v>1.0425716768027803E-2</v>
      </c>
      <c r="M372" s="1">
        <v>0</v>
      </c>
    </row>
    <row r="373" spans="1:13" x14ac:dyDescent="0.25">
      <c r="A373" s="1">
        <v>371</v>
      </c>
      <c r="B373" s="1">
        <v>0</v>
      </c>
      <c r="C373" s="2">
        <v>43381</v>
      </c>
      <c r="D373" s="1">
        <v>3</v>
      </c>
      <c r="E373" s="1" t="s">
        <v>1179</v>
      </c>
      <c r="F373" s="1" t="s">
        <v>1180</v>
      </c>
      <c r="G373" s="1">
        <v>1060</v>
      </c>
      <c r="H373" s="1">
        <v>0</v>
      </c>
      <c r="I373" s="3">
        <v>0.50763888888888886</v>
      </c>
      <c r="J373" s="1">
        <v>0</v>
      </c>
      <c r="K373" s="1" t="str">
        <f t="shared" si="10"/>
        <v>Mon</v>
      </c>
      <c r="L373" s="1">
        <f t="shared" si="11"/>
        <v>2.8301886792452828E-3</v>
      </c>
      <c r="M373" s="1">
        <v>0</v>
      </c>
    </row>
    <row r="374" spans="1:13" x14ac:dyDescent="0.25">
      <c r="A374" s="1">
        <v>372</v>
      </c>
      <c r="B374" s="1">
        <v>0</v>
      </c>
      <c r="C374" s="2">
        <v>43381</v>
      </c>
      <c r="D374" s="1">
        <v>26</v>
      </c>
      <c r="E374" s="1" t="s">
        <v>383</v>
      </c>
      <c r="F374" s="1" t="s">
        <v>25</v>
      </c>
      <c r="G374" s="1">
        <v>1205</v>
      </c>
      <c r="H374" s="1">
        <v>0</v>
      </c>
      <c r="I374" s="3">
        <v>0.48125000000000001</v>
      </c>
      <c r="J374" s="1">
        <v>0</v>
      </c>
      <c r="K374" s="1" t="str">
        <f t="shared" si="10"/>
        <v>Mon</v>
      </c>
      <c r="L374" s="1">
        <f t="shared" si="11"/>
        <v>2.1576763485477178E-2</v>
      </c>
      <c r="M374" s="1">
        <v>0</v>
      </c>
    </row>
    <row r="375" spans="1:13" x14ac:dyDescent="0.25">
      <c r="A375" s="1">
        <v>373</v>
      </c>
      <c r="B375" s="1">
        <v>2</v>
      </c>
      <c r="C375" s="2">
        <v>43378</v>
      </c>
      <c r="D375" s="1">
        <v>22</v>
      </c>
      <c r="E375" s="1" t="s">
        <v>381</v>
      </c>
      <c r="F375" s="1" t="s">
        <v>382</v>
      </c>
      <c r="G375" s="1">
        <v>1110</v>
      </c>
      <c r="H375" s="1">
        <v>0</v>
      </c>
      <c r="I375" s="3">
        <v>0.37013888888888885</v>
      </c>
      <c r="J375" s="1">
        <v>0</v>
      </c>
      <c r="K375" s="1" t="str">
        <f t="shared" si="10"/>
        <v>Fri</v>
      </c>
      <c r="L375" s="1">
        <f t="shared" si="11"/>
        <v>2.1621621621621623E-2</v>
      </c>
      <c r="M375" s="1">
        <v>0</v>
      </c>
    </row>
    <row r="376" spans="1:13" x14ac:dyDescent="0.25">
      <c r="A376" s="1">
        <v>374</v>
      </c>
      <c r="B376" s="1">
        <v>8</v>
      </c>
      <c r="C376" s="2">
        <v>43376</v>
      </c>
      <c r="D376" s="1">
        <v>37</v>
      </c>
      <c r="E376" s="1" t="s">
        <v>165</v>
      </c>
      <c r="F376" s="1" t="s">
        <v>111</v>
      </c>
      <c r="G376" s="1">
        <v>1147</v>
      </c>
      <c r="H376" s="1">
        <v>0</v>
      </c>
      <c r="I376" s="3">
        <v>0.62916666666666665</v>
      </c>
      <c r="J376" s="1">
        <v>0</v>
      </c>
      <c r="K376" s="1" t="str">
        <f t="shared" si="10"/>
        <v>Wed</v>
      </c>
      <c r="L376" s="1">
        <f t="shared" si="11"/>
        <v>3.9232781168265042E-2</v>
      </c>
      <c r="M376" s="1">
        <v>0</v>
      </c>
    </row>
    <row r="377" spans="1:13" x14ac:dyDescent="0.25">
      <c r="A377" s="1">
        <v>375</v>
      </c>
      <c r="B377" s="1">
        <v>0</v>
      </c>
      <c r="C377" s="2">
        <v>43381</v>
      </c>
      <c r="D377" s="1">
        <v>2</v>
      </c>
      <c r="E377" s="1" t="s">
        <v>1247</v>
      </c>
      <c r="F377" s="1" t="s">
        <v>621</v>
      </c>
      <c r="G377" s="1">
        <v>1048</v>
      </c>
      <c r="H377" s="1">
        <v>0</v>
      </c>
      <c r="I377" s="3">
        <v>0.29375000000000001</v>
      </c>
      <c r="J377" s="1">
        <v>0</v>
      </c>
      <c r="K377" s="1" t="str">
        <f t="shared" si="10"/>
        <v>Mon</v>
      </c>
      <c r="L377" s="1">
        <f t="shared" si="11"/>
        <v>1.9083969465648854E-3</v>
      </c>
      <c r="M377" s="1">
        <v>0</v>
      </c>
    </row>
    <row r="378" spans="1:13" x14ac:dyDescent="0.25">
      <c r="A378" s="1">
        <v>376</v>
      </c>
      <c r="B378" s="1">
        <v>0</v>
      </c>
      <c r="C378" s="2">
        <v>43380</v>
      </c>
      <c r="D378" s="1">
        <v>7</v>
      </c>
      <c r="E378" s="1" t="s">
        <v>942</v>
      </c>
      <c r="F378" s="1" t="s">
        <v>247</v>
      </c>
      <c r="G378" s="1">
        <v>1084</v>
      </c>
      <c r="H378" s="1">
        <v>0</v>
      </c>
      <c r="I378" s="3">
        <v>0.89722222222222225</v>
      </c>
      <c r="J378" s="1">
        <v>0</v>
      </c>
      <c r="K378" s="1" t="str">
        <f t="shared" si="10"/>
        <v>Sun</v>
      </c>
      <c r="L378" s="1">
        <f t="shared" si="11"/>
        <v>6.4575645756457566E-3</v>
      </c>
      <c r="M378" s="1">
        <v>0</v>
      </c>
    </row>
    <row r="379" spans="1:13" x14ac:dyDescent="0.25">
      <c r="A379" s="1">
        <v>377</v>
      </c>
      <c r="B379" s="1">
        <v>0</v>
      </c>
      <c r="C379" s="2">
        <v>43380</v>
      </c>
      <c r="D379" s="1">
        <v>3</v>
      </c>
      <c r="E379" s="1" t="s">
        <v>1184</v>
      </c>
      <c r="F379" s="1" t="s">
        <v>247</v>
      </c>
      <c r="G379" s="1">
        <v>1074</v>
      </c>
      <c r="H379" s="1">
        <v>0</v>
      </c>
      <c r="I379" s="3">
        <v>0.84236111111111101</v>
      </c>
      <c r="J379" s="1">
        <v>0</v>
      </c>
      <c r="K379" s="1" t="str">
        <f t="shared" si="10"/>
        <v>Sun</v>
      </c>
      <c r="L379" s="1">
        <f t="shared" si="11"/>
        <v>2.7932960893854749E-3</v>
      </c>
      <c r="M379" s="1">
        <v>0</v>
      </c>
    </row>
    <row r="380" spans="1:13" x14ac:dyDescent="0.25">
      <c r="A380" s="1">
        <v>378</v>
      </c>
      <c r="B380" s="1">
        <v>0</v>
      </c>
      <c r="C380" s="2">
        <v>43376</v>
      </c>
      <c r="D380" s="1">
        <v>9</v>
      </c>
      <c r="E380" s="1" t="s">
        <v>867</v>
      </c>
      <c r="F380" s="1" t="s">
        <v>25</v>
      </c>
      <c r="G380" s="1">
        <v>1184</v>
      </c>
      <c r="H380" s="1">
        <v>0</v>
      </c>
      <c r="I380" s="3">
        <v>0.48125000000000001</v>
      </c>
      <c r="J380" s="1">
        <v>0</v>
      </c>
      <c r="K380" s="1" t="str">
        <f t="shared" si="10"/>
        <v>Wed</v>
      </c>
      <c r="L380" s="1">
        <f t="shared" si="11"/>
        <v>7.6013513513513518E-3</v>
      </c>
      <c r="M380" s="1">
        <v>0</v>
      </c>
    </row>
    <row r="381" spans="1:13" x14ac:dyDescent="0.25">
      <c r="A381" s="1">
        <v>379</v>
      </c>
      <c r="B381" s="1">
        <v>4</v>
      </c>
      <c r="C381" s="2">
        <v>43378</v>
      </c>
      <c r="D381" s="1">
        <v>9</v>
      </c>
      <c r="E381" s="1" t="s">
        <v>676</v>
      </c>
      <c r="F381" s="1" t="s">
        <v>677</v>
      </c>
      <c r="G381" s="1">
        <v>1103</v>
      </c>
      <c r="H381" s="1">
        <v>0</v>
      </c>
      <c r="I381" s="3">
        <v>0.80347222222222225</v>
      </c>
      <c r="J381" s="1">
        <v>0</v>
      </c>
      <c r="K381" s="1" t="str">
        <f t="shared" si="10"/>
        <v>Fri</v>
      </c>
      <c r="L381" s="1">
        <f t="shared" si="11"/>
        <v>1.1786038077969175E-2</v>
      </c>
      <c r="M381" s="1">
        <v>0</v>
      </c>
    </row>
    <row r="382" spans="1:13" x14ac:dyDescent="0.25">
      <c r="A382" s="1">
        <v>380</v>
      </c>
      <c r="B382" s="1">
        <v>3</v>
      </c>
      <c r="C382" s="2">
        <v>43376</v>
      </c>
      <c r="D382" s="1">
        <v>13</v>
      </c>
      <c r="E382" s="1" t="s">
        <v>579</v>
      </c>
      <c r="F382" s="1" t="s">
        <v>580</v>
      </c>
      <c r="G382" s="1">
        <v>1116</v>
      </c>
      <c r="H382" s="1">
        <v>0</v>
      </c>
      <c r="I382" s="3">
        <v>0.75902777777777775</v>
      </c>
      <c r="J382" s="1">
        <v>0</v>
      </c>
      <c r="K382" s="1" t="str">
        <f t="shared" si="10"/>
        <v>Wed</v>
      </c>
      <c r="L382" s="1">
        <f t="shared" si="11"/>
        <v>1.4336917562724014E-2</v>
      </c>
      <c r="M382" s="1">
        <v>3</v>
      </c>
    </row>
    <row r="383" spans="1:13" x14ac:dyDescent="0.25">
      <c r="A383" s="1">
        <v>381</v>
      </c>
      <c r="B383" s="1">
        <v>0</v>
      </c>
      <c r="C383" s="2">
        <v>43378</v>
      </c>
      <c r="D383" s="1">
        <v>14</v>
      </c>
      <c r="E383" s="1" t="s">
        <v>651</v>
      </c>
      <c r="F383" s="1" t="s">
        <v>195</v>
      </c>
      <c r="G383" s="1">
        <v>1138</v>
      </c>
      <c r="H383" s="1">
        <v>0</v>
      </c>
      <c r="I383" s="3">
        <v>0.57152777777777775</v>
      </c>
      <c r="J383" s="1">
        <v>0</v>
      </c>
      <c r="K383" s="1" t="str">
        <f t="shared" si="10"/>
        <v>Fri</v>
      </c>
      <c r="L383" s="1">
        <f t="shared" si="11"/>
        <v>1.2302284710017574E-2</v>
      </c>
      <c r="M383" s="1">
        <v>0</v>
      </c>
    </row>
    <row r="384" spans="1:13" x14ac:dyDescent="0.25">
      <c r="A384" s="1">
        <v>382</v>
      </c>
      <c r="B384" s="1">
        <v>0</v>
      </c>
      <c r="C384" s="2">
        <v>43378</v>
      </c>
      <c r="D384" s="1">
        <v>12</v>
      </c>
      <c r="E384" s="1" t="s">
        <v>487</v>
      </c>
      <c r="F384" s="1" t="s">
        <v>488</v>
      </c>
      <c r="G384" s="1">
        <v>1142</v>
      </c>
      <c r="H384" s="1">
        <v>8</v>
      </c>
      <c r="I384" s="3">
        <v>0.57152777777777775</v>
      </c>
      <c r="J384" s="1">
        <v>0</v>
      </c>
      <c r="K384" s="1" t="str">
        <f t="shared" si="10"/>
        <v>Fri</v>
      </c>
      <c r="L384" s="1">
        <f t="shared" si="11"/>
        <v>1.7513134851138354E-2</v>
      </c>
      <c r="M384" s="1">
        <v>0</v>
      </c>
    </row>
    <row r="385" spans="1:13" x14ac:dyDescent="0.25">
      <c r="A385" s="1">
        <v>383</v>
      </c>
      <c r="B385" s="1">
        <v>4</v>
      </c>
      <c r="C385" s="2">
        <v>43376</v>
      </c>
      <c r="D385" s="1">
        <v>27</v>
      </c>
      <c r="E385" s="1" t="s">
        <v>292</v>
      </c>
      <c r="F385" s="1" t="s">
        <v>69</v>
      </c>
      <c r="G385" s="1">
        <v>1151</v>
      </c>
      <c r="H385" s="1">
        <v>0</v>
      </c>
      <c r="I385" s="3">
        <v>0.72569444444444453</v>
      </c>
      <c r="J385" s="1">
        <v>0</v>
      </c>
      <c r="K385" s="1" t="str">
        <f t="shared" si="10"/>
        <v>Wed</v>
      </c>
      <c r="L385" s="1">
        <f t="shared" si="11"/>
        <v>2.6933101650738488E-2</v>
      </c>
      <c r="M385" s="1">
        <v>1</v>
      </c>
    </row>
    <row r="386" spans="1:13" x14ac:dyDescent="0.25">
      <c r="A386" s="1">
        <v>384</v>
      </c>
      <c r="B386" s="1">
        <v>0</v>
      </c>
      <c r="C386" s="2">
        <v>43378</v>
      </c>
      <c r="D386" s="1">
        <v>4</v>
      </c>
      <c r="E386" s="1" t="s">
        <v>1110</v>
      </c>
      <c r="F386" s="1" t="s">
        <v>1111</v>
      </c>
      <c r="G386" s="1">
        <v>1074</v>
      </c>
      <c r="H386" s="1">
        <v>0</v>
      </c>
      <c r="I386" s="3">
        <v>0.45763888888888887</v>
      </c>
      <c r="J386" s="1">
        <v>0</v>
      </c>
      <c r="K386" s="1" t="str">
        <f t="shared" si="10"/>
        <v>Fri</v>
      </c>
      <c r="L386" s="1">
        <f t="shared" si="11"/>
        <v>3.7243947858472998E-3</v>
      </c>
      <c r="M386" s="1">
        <v>0</v>
      </c>
    </row>
    <row r="387" spans="1:13" x14ac:dyDescent="0.25">
      <c r="A387" s="1">
        <v>385</v>
      </c>
      <c r="B387" s="1">
        <v>0</v>
      </c>
      <c r="C387" s="2">
        <v>43378</v>
      </c>
      <c r="D387" s="1">
        <v>2</v>
      </c>
      <c r="E387" s="1" t="s">
        <v>1248</v>
      </c>
      <c r="F387" s="1" t="s">
        <v>1249</v>
      </c>
      <c r="G387" s="1">
        <v>1063</v>
      </c>
      <c r="H387" s="1">
        <v>0</v>
      </c>
      <c r="I387" s="3">
        <v>0.44513888888888892</v>
      </c>
      <c r="J387" s="1">
        <v>0</v>
      </c>
      <c r="K387" s="1" t="str">
        <f t="shared" ref="K387:K450" si="12">TEXT(C387,"DDD")</f>
        <v>Fri</v>
      </c>
      <c r="L387" s="1">
        <f t="shared" ref="L387:L450" si="13">(D387+H387+B387)/G387</f>
        <v>1.8814675446848542E-3</v>
      </c>
      <c r="M387" s="1">
        <v>0</v>
      </c>
    </row>
    <row r="388" spans="1:13" x14ac:dyDescent="0.25">
      <c r="A388" s="1">
        <v>386</v>
      </c>
      <c r="B388" s="1">
        <v>2</v>
      </c>
      <c r="C388" s="2">
        <v>43375</v>
      </c>
      <c r="D388" s="1">
        <v>7</v>
      </c>
      <c r="E388" s="1" t="s">
        <v>785</v>
      </c>
      <c r="F388" s="1" t="s">
        <v>294</v>
      </c>
      <c r="G388" s="1">
        <v>1141</v>
      </c>
      <c r="H388" s="1">
        <v>2</v>
      </c>
      <c r="I388" s="3">
        <v>0.73958333333333337</v>
      </c>
      <c r="J388" s="1">
        <v>0</v>
      </c>
      <c r="K388" s="1" t="str">
        <f t="shared" si="12"/>
        <v>Tue</v>
      </c>
      <c r="L388" s="1">
        <f t="shared" si="13"/>
        <v>9.6406660823838732E-3</v>
      </c>
      <c r="M388" s="1">
        <v>0</v>
      </c>
    </row>
    <row r="389" spans="1:13" x14ac:dyDescent="0.25">
      <c r="A389" s="1">
        <v>387</v>
      </c>
      <c r="B389" s="1">
        <v>0</v>
      </c>
      <c r="C389" s="2">
        <v>43378</v>
      </c>
      <c r="E389" s="1" t="s">
        <v>1359</v>
      </c>
      <c r="F389" s="1" t="s">
        <v>1360</v>
      </c>
      <c r="G389" s="1">
        <v>1080</v>
      </c>
      <c r="H389" s="1">
        <v>0</v>
      </c>
      <c r="I389" s="3">
        <v>0.28333333333333333</v>
      </c>
      <c r="J389" s="1">
        <v>0</v>
      </c>
      <c r="K389" s="1" t="str">
        <f t="shared" si="12"/>
        <v>Fri</v>
      </c>
      <c r="L389" s="1">
        <f t="shared" si="13"/>
        <v>0</v>
      </c>
      <c r="M389" s="1">
        <v>0</v>
      </c>
    </row>
    <row r="390" spans="1:13" x14ac:dyDescent="0.25">
      <c r="A390" s="1">
        <v>388</v>
      </c>
      <c r="B390" s="1">
        <v>0</v>
      </c>
      <c r="C390" s="2">
        <v>43374</v>
      </c>
      <c r="D390" s="1">
        <v>6</v>
      </c>
      <c r="E390" s="1" t="s">
        <v>997</v>
      </c>
      <c r="F390" s="1" t="s">
        <v>379</v>
      </c>
      <c r="G390" s="1">
        <v>1139</v>
      </c>
      <c r="H390" s="1">
        <v>0</v>
      </c>
      <c r="I390" s="3">
        <v>0.59236111111111112</v>
      </c>
      <c r="J390" s="1">
        <v>0</v>
      </c>
      <c r="K390" s="1" t="str">
        <f t="shared" si="12"/>
        <v>Mon</v>
      </c>
      <c r="L390" s="1">
        <f t="shared" si="13"/>
        <v>5.2677787532923615E-3</v>
      </c>
      <c r="M390" s="1">
        <v>0</v>
      </c>
    </row>
    <row r="391" spans="1:13" x14ac:dyDescent="0.25">
      <c r="A391" s="1">
        <v>389</v>
      </c>
      <c r="B391" s="1">
        <v>0</v>
      </c>
      <c r="C391" s="2">
        <v>43377</v>
      </c>
      <c r="D391" s="1">
        <v>7</v>
      </c>
      <c r="E391" s="1" t="s">
        <v>945</v>
      </c>
      <c r="F391" s="1" t="s">
        <v>72</v>
      </c>
      <c r="G391" s="1">
        <v>1099</v>
      </c>
      <c r="H391" s="1">
        <v>0</v>
      </c>
      <c r="I391" s="3">
        <v>0.83472222222222225</v>
      </c>
      <c r="J391" s="1">
        <v>0</v>
      </c>
      <c r="K391" s="1" t="str">
        <f t="shared" si="12"/>
        <v>Thu</v>
      </c>
      <c r="L391" s="1">
        <f t="shared" si="13"/>
        <v>6.369426751592357E-3</v>
      </c>
      <c r="M391" s="1">
        <v>0</v>
      </c>
    </row>
    <row r="392" spans="1:13" x14ac:dyDescent="0.25">
      <c r="A392" s="1">
        <v>390</v>
      </c>
      <c r="B392" s="1">
        <v>8</v>
      </c>
      <c r="C392" s="2">
        <v>43376</v>
      </c>
      <c r="D392" s="1">
        <v>35</v>
      </c>
      <c r="E392" s="1" t="s">
        <v>180</v>
      </c>
      <c r="F392" s="1" t="s">
        <v>181</v>
      </c>
      <c r="G392" s="1">
        <v>1140</v>
      </c>
      <c r="H392" s="1">
        <v>0</v>
      </c>
      <c r="I392" s="3">
        <v>0.43472222222222223</v>
      </c>
      <c r="J392" s="1">
        <v>0</v>
      </c>
      <c r="K392" s="1" t="str">
        <f t="shared" si="12"/>
        <v>Wed</v>
      </c>
      <c r="L392" s="1">
        <f t="shared" si="13"/>
        <v>3.7719298245614034E-2</v>
      </c>
      <c r="M392" s="1">
        <v>0</v>
      </c>
    </row>
    <row r="393" spans="1:13" x14ac:dyDescent="0.25">
      <c r="A393" s="1">
        <v>391</v>
      </c>
      <c r="B393" s="1">
        <v>4</v>
      </c>
      <c r="C393" s="2">
        <v>43376</v>
      </c>
      <c r="D393" s="1">
        <v>11</v>
      </c>
      <c r="E393" s="1" t="s">
        <v>611</v>
      </c>
      <c r="F393" s="1" t="s">
        <v>612</v>
      </c>
      <c r="G393" s="1">
        <v>1135</v>
      </c>
      <c r="H393" s="1">
        <v>0</v>
      </c>
      <c r="I393" s="3">
        <v>0.49513888888888885</v>
      </c>
      <c r="J393" s="1">
        <v>0</v>
      </c>
      <c r="K393" s="1" t="str">
        <f t="shared" si="12"/>
        <v>Wed</v>
      </c>
      <c r="L393" s="1">
        <f t="shared" si="13"/>
        <v>1.3215859030837005E-2</v>
      </c>
      <c r="M393" s="1">
        <v>0</v>
      </c>
    </row>
    <row r="394" spans="1:13" x14ac:dyDescent="0.25">
      <c r="A394" s="1">
        <v>392</v>
      </c>
      <c r="B394" s="1">
        <v>0</v>
      </c>
      <c r="C394" s="2">
        <v>43377</v>
      </c>
      <c r="D394" s="1">
        <v>2</v>
      </c>
      <c r="E394" s="1" t="s">
        <v>1106</v>
      </c>
      <c r="F394" s="1" t="s">
        <v>715</v>
      </c>
      <c r="G394" s="1">
        <v>1049</v>
      </c>
      <c r="H394" s="1">
        <v>2</v>
      </c>
      <c r="I394" s="3">
        <v>0.4861111111111111</v>
      </c>
      <c r="J394" s="1">
        <v>0</v>
      </c>
      <c r="K394" s="1" t="str">
        <f t="shared" si="12"/>
        <v>Thu</v>
      </c>
      <c r="L394" s="1">
        <f t="shared" si="13"/>
        <v>3.8131553860819827E-3</v>
      </c>
      <c r="M394" s="1">
        <v>0</v>
      </c>
    </row>
    <row r="395" spans="1:13" x14ac:dyDescent="0.25">
      <c r="A395" s="1">
        <v>393</v>
      </c>
      <c r="B395" s="1">
        <v>0</v>
      </c>
      <c r="C395" s="2">
        <v>43377</v>
      </c>
      <c r="D395" s="1">
        <v>3</v>
      </c>
      <c r="E395" s="1" t="s">
        <v>980</v>
      </c>
      <c r="F395" s="1" t="s">
        <v>981</v>
      </c>
      <c r="G395" s="1">
        <v>1070</v>
      </c>
      <c r="H395" s="1">
        <v>3</v>
      </c>
      <c r="I395" s="3">
        <v>0.47500000000000003</v>
      </c>
      <c r="J395" s="1">
        <v>0</v>
      </c>
      <c r="K395" s="1" t="str">
        <f t="shared" si="12"/>
        <v>Thu</v>
      </c>
      <c r="L395" s="1">
        <f t="shared" si="13"/>
        <v>5.6074766355140183E-3</v>
      </c>
      <c r="M395" s="1">
        <v>0</v>
      </c>
    </row>
    <row r="396" spans="1:13" x14ac:dyDescent="0.25">
      <c r="A396" s="1">
        <v>394</v>
      </c>
      <c r="B396" s="1">
        <v>9</v>
      </c>
      <c r="C396" s="2">
        <v>43376</v>
      </c>
      <c r="D396" s="1">
        <v>47</v>
      </c>
      <c r="E396" s="1" t="s">
        <v>113</v>
      </c>
      <c r="F396" s="1" t="s">
        <v>114</v>
      </c>
      <c r="G396" s="1">
        <v>1152</v>
      </c>
      <c r="H396" s="1">
        <v>0</v>
      </c>
      <c r="I396" s="3">
        <v>0.39513888888888887</v>
      </c>
      <c r="J396" s="1">
        <v>0</v>
      </c>
      <c r="K396" s="1" t="str">
        <f t="shared" si="12"/>
        <v>Wed</v>
      </c>
      <c r="L396" s="1">
        <f t="shared" si="13"/>
        <v>4.8611111111111112E-2</v>
      </c>
      <c r="M396" s="1">
        <v>0</v>
      </c>
    </row>
    <row r="397" spans="1:13" x14ac:dyDescent="0.25">
      <c r="A397" s="1">
        <v>395</v>
      </c>
      <c r="B397" s="1">
        <v>5</v>
      </c>
      <c r="C397" s="2">
        <v>43369</v>
      </c>
      <c r="D397" s="1">
        <v>17</v>
      </c>
      <c r="E397" s="1" t="s">
        <v>384</v>
      </c>
      <c r="F397" s="1" t="s">
        <v>385</v>
      </c>
      <c r="G397" s="1">
        <v>1121</v>
      </c>
      <c r="H397" s="1">
        <v>2</v>
      </c>
      <c r="I397" s="3">
        <v>0.38819444444444445</v>
      </c>
      <c r="J397" s="1">
        <v>0</v>
      </c>
      <c r="K397" s="1" t="str">
        <f t="shared" si="12"/>
        <v>Wed</v>
      </c>
      <c r="L397" s="1">
        <f t="shared" si="13"/>
        <v>2.1409455842997322E-2</v>
      </c>
      <c r="M397" s="1">
        <v>0</v>
      </c>
    </row>
    <row r="398" spans="1:13" x14ac:dyDescent="0.25">
      <c r="A398" s="1">
        <v>396</v>
      </c>
      <c r="B398" s="1">
        <v>0</v>
      </c>
      <c r="C398" s="2">
        <v>43377</v>
      </c>
      <c r="D398" s="1">
        <v>9</v>
      </c>
      <c r="E398" s="1" t="s">
        <v>848</v>
      </c>
      <c r="F398" s="1" t="s">
        <v>629</v>
      </c>
      <c r="G398" s="1">
        <v>1095</v>
      </c>
      <c r="H398" s="1">
        <v>0</v>
      </c>
      <c r="I398" s="3">
        <v>3.6805555555555557E-2</v>
      </c>
      <c r="J398" s="1">
        <v>0</v>
      </c>
      <c r="K398" s="1" t="str">
        <f t="shared" si="12"/>
        <v>Thu</v>
      </c>
      <c r="L398" s="1">
        <f t="shared" si="13"/>
        <v>8.21917808219178E-3</v>
      </c>
      <c r="M398" s="1">
        <v>0</v>
      </c>
    </row>
    <row r="399" spans="1:13" x14ac:dyDescent="0.25">
      <c r="A399" s="1">
        <v>397</v>
      </c>
      <c r="B399" s="1">
        <v>0</v>
      </c>
      <c r="C399" s="2">
        <v>43377</v>
      </c>
      <c r="D399" s="1">
        <v>4</v>
      </c>
      <c r="E399" s="1" t="s">
        <v>1114</v>
      </c>
      <c r="F399" s="1" t="s">
        <v>1115</v>
      </c>
      <c r="G399" s="1">
        <v>1088</v>
      </c>
      <c r="H399" s="1">
        <v>0</v>
      </c>
      <c r="I399" s="3">
        <v>0.36319444444444443</v>
      </c>
      <c r="J399" s="1">
        <v>0</v>
      </c>
      <c r="K399" s="1" t="str">
        <f t="shared" si="12"/>
        <v>Thu</v>
      </c>
      <c r="L399" s="1">
        <f t="shared" si="13"/>
        <v>3.6764705882352941E-3</v>
      </c>
      <c r="M399" s="1">
        <v>0</v>
      </c>
    </row>
    <row r="400" spans="1:13" x14ac:dyDescent="0.25">
      <c r="A400" s="1">
        <v>398</v>
      </c>
      <c r="B400" s="1">
        <v>0</v>
      </c>
      <c r="C400" s="2">
        <v>43376</v>
      </c>
      <c r="D400" s="1">
        <v>3</v>
      </c>
      <c r="E400" s="1" t="s">
        <v>1187</v>
      </c>
      <c r="F400" s="1" t="s">
        <v>1180</v>
      </c>
      <c r="G400" s="1">
        <v>1092</v>
      </c>
      <c r="H400" s="1">
        <v>0</v>
      </c>
      <c r="I400" s="3">
        <v>0.69861111111111107</v>
      </c>
      <c r="J400" s="1">
        <v>0</v>
      </c>
      <c r="K400" s="1" t="str">
        <f t="shared" si="12"/>
        <v>Wed</v>
      </c>
      <c r="L400" s="1">
        <f t="shared" si="13"/>
        <v>2.7472527472527475E-3</v>
      </c>
      <c r="M400" s="1">
        <v>0</v>
      </c>
    </row>
    <row r="401" spans="1:13" x14ac:dyDescent="0.25">
      <c r="A401" s="1">
        <v>399</v>
      </c>
      <c r="B401" s="1">
        <v>0</v>
      </c>
      <c r="C401" s="2">
        <v>43376</v>
      </c>
      <c r="F401" s="1" t="s">
        <v>1361</v>
      </c>
      <c r="G401" s="1">
        <v>1059</v>
      </c>
      <c r="H401" s="1">
        <v>0</v>
      </c>
      <c r="I401" s="3">
        <v>0.52569444444444446</v>
      </c>
      <c r="J401" s="1">
        <v>0</v>
      </c>
      <c r="K401" s="1" t="str">
        <f t="shared" si="12"/>
        <v>Wed</v>
      </c>
      <c r="L401" s="1">
        <f t="shared" si="13"/>
        <v>0</v>
      </c>
      <c r="M401" s="1">
        <v>0</v>
      </c>
    </row>
    <row r="402" spans="1:13" x14ac:dyDescent="0.25">
      <c r="A402" s="1">
        <v>400</v>
      </c>
      <c r="B402" s="1">
        <v>4</v>
      </c>
      <c r="C402" s="2">
        <v>43374</v>
      </c>
      <c r="D402" s="1">
        <v>6</v>
      </c>
      <c r="E402" s="1" t="s">
        <v>817</v>
      </c>
      <c r="F402" s="1" t="s">
        <v>818</v>
      </c>
      <c r="G402" s="1">
        <v>1134</v>
      </c>
      <c r="H402" s="1">
        <v>0</v>
      </c>
      <c r="I402" s="3">
        <v>0.78680555555555554</v>
      </c>
      <c r="J402" s="1">
        <v>0</v>
      </c>
      <c r="K402" s="1" t="str">
        <f t="shared" si="12"/>
        <v>Mon</v>
      </c>
      <c r="L402" s="1">
        <f t="shared" si="13"/>
        <v>8.8183421516754845E-3</v>
      </c>
      <c r="M402" s="1">
        <v>0</v>
      </c>
    </row>
    <row r="403" spans="1:13" x14ac:dyDescent="0.25">
      <c r="A403" s="1">
        <v>401</v>
      </c>
      <c r="B403" s="1">
        <v>0</v>
      </c>
      <c r="C403" s="2">
        <v>43375</v>
      </c>
      <c r="D403" s="1">
        <v>12</v>
      </c>
      <c r="E403" s="1" t="s">
        <v>731</v>
      </c>
      <c r="F403" s="1" t="s">
        <v>732</v>
      </c>
      <c r="G403" s="1">
        <v>1112</v>
      </c>
      <c r="H403" s="1">
        <v>0</v>
      </c>
      <c r="I403" s="3">
        <v>0.72569444444444453</v>
      </c>
      <c r="J403" s="1">
        <v>0</v>
      </c>
      <c r="K403" s="1" t="str">
        <f t="shared" si="12"/>
        <v>Tue</v>
      </c>
      <c r="L403" s="1">
        <f t="shared" si="13"/>
        <v>1.0791366906474821E-2</v>
      </c>
      <c r="M403" s="1">
        <v>0</v>
      </c>
    </row>
    <row r="404" spans="1:13" x14ac:dyDescent="0.25">
      <c r="A404" s="1">
        <v>402</v>
      </c>
      <c r="B404" s="1">
        <v>0</v>
      </c>
      <c r="C404" s="2">
        <v>43375</v>
      </c>
      <c r="D404" s="1">
        <v>11</v>
      </c>
      <c r="E404" s="1" t="s">
        <v>776</v>
      </c>
      <c r="F404" s="1" t="s">
        <v>777</v>
      </c>
      <c r="G404" s="1">
        <v>1108</v>
      </c>
      <c r="H404" s="1">
        <v>0</v>
      </c>
      <c r="I404" s="3">
        <v>0.64166666666666672</v>
      </c>
      <c r="J404" s="1">
        <v>0</v>
      </c>
      <c r="K404" s="1" t="str">
        <f t="shared" si="12"/>
        <v>Tue</v>
      </c>
      <c r="L404" s="1">
        <f t="shared" si="13"/>
        <v>9.9277978339350186E-3</v>
      </c>
      <c r="M404" s="1">
        <v>0</v>
      </c>
    </row>
    <row r="405" spans="1:13" x14ac:dyDescent="0.25">
      <c r="A405" s="1">
        <v>403</v>
      </c>
      <c r="B405" s="1">
        <v>0</v>
      </c>
      <c r="C405" s="2">
        <v>43372</v>
      </c>
      <c r="D405" s="1">
        <v>8</v>
      </c>
      <c r="E405" s="1" t="s">
        <v>819</v>
      </c>
      <c r="F405" s="1" t="s">
        <v>385</v>
      </c>
      <c r="G405" s="1">
        <v>1136</v>
      </c>
      <c r="H405" s="1">
        <v>2</v>
      </c>
      <c r="I405" s="3">
        <v>0.19930555555555554</v>
      </c>
      <c r="J405" s="1">
        <v>0</v>
      </c>
      <c r="K405" s="1" t="str">
        <f t="shared" si="12"/>
        <v>Sat</v>
      </c>
      <c r="L405" s="1">
        <f t="shared" si="13"/>
        <v>8.8028169014084511E-3</v>
      </c>
      <c r="M405" s="1">
        <v>0</v>
      </c>
    </row>
    <row r="406" spans="1:13" x14ac:dyDescent="0.25">
      <c r="A406" s="1">
        <v>404</v>
      </c>
      <c r="B406" s="1">
        <v>24</v>
      </c>
      <c r="C406" s="2">
        <v>43371</v>
      </c>
      <c r="D406" s="1">
        <v>54</v>
      </c>
      <c r="E406" s="1" t="s">
        <v>54</v>
      </c>
      <c r="F406" s="1" t="s">
        <v>55</v>
      </c>
      <c r="G406" s="1">
        <v>1256</v>
      </c>
      <c r="H406" s="1">
        <v>0</v>
      </c>
      <c r="I406" s="3">
        <v>0.67291666666666661</v>
      </c>
      <c r="J406" s="1">
        <v>0</v>
      </c>
      <c r="K406" s="1" t="str">
        <f t="shared" si="12"/>
        <v>Fri</v>
      </c>
      <c r="L406" s="1">
        <f t="shared" si="13"/>
        <v>6.2101910828025478E-2</v>
      </c>
      <c r="M406" s="1">
        <v>0</v>
      </c>
    </row>
    <row r="407" spans="1:13" x14ac:dyDescent="0.25">
      <c r="A407" s="1">
        <v>405</v>
      </c>
      <c r="B407" s="1">
        <v>0</v>
      </c>
      <c r="C407" s="2">
        <v>43375</v>
      </c>
      <c r="D407" s="1">
        <v>10</v>
      </c>
      <c r="E407" s="1" t="s">
        <v>802</v>
      </c>
      <c r="F407" s="1" t="s">
        <v>562</v>
      </c>
      <c r="G407" s="1">
        <v>1100</v>
      </c>
      <c r="H407" s="1">
        <v>0</v>
      </c>
      <c r="I407" s="3">
        <v>0.61319444444444449</v>
      </c>
      <c r="J407" s="1">
        <v>0</v>
      </c>
      <c r="K407" s="1" t="str">
        <f t="shared" si="12"/>
        <v>Tue</v>
      </c>
      <c r="L407" s="1">
        <f t="shared" si="13"/>
        <v>9.0909090909090905E-3</v>
      </c>
      <c r="M407" s="1">
        <v>1</v>
      </c>
    </row>
    <row r="408" spans="1:13" x14ac:dyDescent="0.25">
      <c r="A408" s="1">
        <v>406</v>
      </c>
      <c r="B408" s="1">
        <v>0</v>
      </c>
      <c r="C408" s="2">
        <v>43375</v>
      </c>
      <c r="D408" s="1">
        <v>6</v>
      </c>
      <c r="E408" s="1" t="s">
        <v>989</v>
      </c>
      <c r="F408" s="1" t="s">
        <v>400</v>
      </c>
      <c r="G408" s="1">
        <v>1108</v>
      </c>
      <c r="H408" s="1">
        <v>0</v>
      </c>
      <c r="I408" s="3">
        <v>0.28055555555555556</v>
      </c>
      <c r="J408" s="1">
        <v>0</v>
      </c>
      <c r="K408" s="1" t="str">
        <f t="shared" si="12"/>
        <v>Tue</v>
      </c>
      <c r="L408" s="1">
        <f t="shared" si="13"/>
        <v>5.415162454873646E-3</v>
      </c>
      <c r="M408" s="1">
        <v>0</v>
      </c>
    </row>
    <row r="409" spans="1:13" x14ac:dyDescent="0.25">
      <c r="A409" s="1">
        <v>407</v>
      </c>
      <c r="B409" s="1">
        <v>2</v>
      </c>
      <c r="C409" s="2">
        <v>43374</v>
      </c>
      <c r="D409" s="1">
        <v>17</v>
      </c>
      <c r="E409" s="1" t="s">
        <v>503</v>
      </c>
      <c r="F409" s="1" t="s">
        <v>449</v>
      </c>
      <c r="G409" s="1">
        <v>1136</v>
      </c>
      <c r="H409" s="1">
        <v>0</v>
      </c>
      <c r="I409" s="3">
        <v>0.53472222222222221</v>
      </c>
      <c r="J409" s="1">
        <v>0</v>
      </c>
      <c r="K409" s="1" t="str">
        <f t="shared" si="12"/>
        <v>Mon</v>
      </c>
      <c r="L409" s="1">
        <f t="shared" si="13"/>
        <v>1.6725352112676055E-2</v>
      </c>
      <c r="M409" s="1">
        <v>0</v>
      </c>
    </row>
    <row r="410" spans="1:13" x14ac:dyDescent="0.25">
      <c r="A410" s="1">
        <v>408</v>
      </c>
      <c r="B410" s="1">
        <v>0</v>
      </c>
      <c r="C410" s="2">
        <v>43374</v>
      </c>
      <c r="D410" s="1">
        <v>7</v>
      </c>
      <c r="E410" s="1" t="s">
        <v>949</v>
      </c>
      <c r="F410" s="1" t="s">
        <v>335</v>
      </c>
      <c r="G410" s="1">
        <v>1129</v>
      </c>
      <c r="H410" s="1">
        <v>0</v>
      </c>
      <c r="I410" s="3">
        <v>0.72361111111111109</v>
      </c>
      <c r="J410" s="1">
        <v>0</v>
      </c>
      <c r="K410" s="1" t="str">
        <f t="shared" si="12"/>
        <v>Mon</v>
      </c>
      <c r="L410" s="1">
        <f t="shared" si="13"/>
        <v>6.2001771479185119E-3</v>
      </c>
      <c r="M410" s="1">
        <v>0</v>
      </c>
    </row>
    <row r="411" spans="1:13" x14ac:dyDescent="0.25">
      <c r="A411" s="1">
        <v>409</v>
      </c>
      <c r="B411" s="1">
        <v>0</v>
      </c>
      <c r="C411" s="2">
        <v>43374</v>
      </c>
      <c r="D411" s="1">
        <v>1</v>
      </c>
      <c r="E411" s="1" t="s">
        <v>1316</v>
      </c>
      <c r="F411" s="1" t="s">
        <v>1317</v>
      </c>
      <c r="G411" s="1">
        <v>1106</v>
      </c>
      <c r="H411" s="1">
        <v>0</v>
      </c>
      <c r="I411" s="3">
        <v>0.71180555555555547</v>
      </c>
      <c r="J411" s="1">
        <v>0</v>
      </c>
      <c r="K411" s="1" t="str">
        <f t="shared" si="12"/>
        <v>Mon</v>
      </c>
      <c r="L411" s="1">
        <f t="shared" si="13"/>
        <v>9.0415913200723324E-4</v>
      </c>
      <c r="M411" s="1">
        <v>0</v>
      </c>
    </row>
    <row r="412" spans="1:13" x14ac:dyDescent="0.25">
      <c r="A412" s="1">
        <v>410</v>
      </c>
      <c r="B412" s="1">
        <v>0</v>
      </c>
      <c r="C412" s="2">
        <v>43374</v>
      </c>
      <c r="D412" s="1">
        <v>21</v>
      </c>
      <c r="E412" s="1" t="s">
        <v>486</v>
      </c>
      <c r="F412" s="1" t="s">
        <v>395</v>
      </c>
      <c r="G412" s="1">
        <v>1199</v>
      </c>
      <c r="H412" s="1">
        <v>0</v>
      </c>
      <c r="I412" s="3">
        <v>0.65625</v>
      </c>
      <c r="J412" s="1">
        <v>0</v>
      </c>
      <c r="K412" s="1" t="str">
        <f t="shared" si="12"/>
        <v>Mon</v>
      </c>
      <c r="L412" s="1">
        <f t="shared" si="13"/>
        <v>1.7514595496246871E-2</v>
      </c>
      <c r="M412" s="1">
        <v>0</v>
      </c>
    </row>
    <row r="413" spans="1:13" x14ac:dyDescent="0.25">
      <c r="A413" s="1">
        <v>411</v>
      </c>
      <c r="B413" s="1">
        <v>0</v>
      </c>
      <c r="C413" s="2">
        <v>43374</v>
      </c>
      <c r="D413" s="1">
        <v>1</v>
      </c>
      <c r="E413" s="1" t="s">
        <v>1315</v>
      </c>
      <c r="F413" s="1" t="s">
        <v>247</v>
      </c>
      <c r="G413" s="1">
        <v>1080</v>
      </c>
      <c r="H413" s="1">
        <v>0</v>
      </c>
      <c r="I413" s="3">
        <v>0.44513888888888892</v>
      </c>
      <c r="J413" s="1">
        <v>0</v>
      </c>
      <c r="K413" s="1" t="str">
        <f t="shared" si="12"/>
        <v>Mon</v>
      </c>
      <c r="L413" s="1">
        <f t="shared" si="13"/>
        <v>9.2592592592592596E-4</v>
      </c>
      <c r="M413" s="1">
        <v>0</v>
      </c>
    </row>
    <row r="414" spans="1:13" x14ac:dyDescent="0.25">
      <c r="A414" s="1">
        <v>412</v>
      </c>
      <c r="B414" s="1">
        <v>0</v>
      </c>
      <c r="C414" s="2">
        <v>43374</v>
      </c>
      <c r="E414" s="1" t="s">
        <v>1315</v>
      </c>
      <c r="F414" s="1" t="s">
        <v>247</v>
      </c>
      <c r="G414" s="1">
        <v>1081</v>
      </c>
      <c r="H414" s="1">
        <v>0</v>
      </c>
      <c r="I414" s="3">
        <v>0.44444444444444442</v>
      </c>
      <c r="J414" s="1">
        <v>0</v>
      </c>
      <c r="K414" s="1" t="str">
        <f t="shared" si="12"/>
        <v>Mon</v>
      </c>
      <c r="L414" s="1">
        <f t="shared" si="13"/>
        <v>0</v>
      </c>
      <c r="M414" s="1">
        <v>0</v>
      </c>
    </row>
    <row r="415" spans="1:13" x14ac:dyDescent="0.25">
      <c r="A415" s="1">
        <v>413</v>
      </c>
      <c r="B415" s="1">
        <v>0</v>
      </c>
      <c r="C415" s="2">
        <v>43371</v>
      </c>
      <c r="D415" s="1">
        <v>7</v>
      </c>
      <c r="E415" s="1" t="s">
        <v>946</v>
      </c>
      <c r="F415" s="1" t="s">
        <v>400</v>
      </c>
      <c r="G415" s="1">
        <v>1121</v>
      </c>
      <c r="H415" s="1">
        <v>0</v>
      </c>
      <c r="I415" s="3">
        <v>0.56736111111111109</v>
      </c>
      <c r="J415" s="1">
        <v>0</v>
      </c>
      <c r="K415" s="1" t="str">
        <f t="shared" si="12"/>
        <v>Fri</v>
      </c>
      <c r="L415" s="1">
        <f t="shared" si="13"/>
        <v>6.2444246208742194E-3</v>
      </c>
      <c r="M415" s="1">
        <v>0</v>
      </c>
    </row>
    <row r="416" spans="1:13" x14ac:dyDescent="0.25">
      <c r="A416" s="1">
        <v>414</v>
      </c>
      <c r="B416" s="1">
        <v>2</v>
      </c>
      <c r="C416" s="2">
        <v>43364</v>
      </c>
      <c r="D416" s="1">
        <v>14</v>
      </c>
      <c r="E416" s="1" t="s">
        <v>600</v>
      </c>
      <c r="F416" s="1" t="s">
        <v>141</v>
      </c>
      <c r="G416" s="1">
        <v>1176</v>
      </c>
      <c r="H416" s="1">
        <v>0</v>
      </c>
      <c r="I416" s="3">
        <v>0.77777777777777779</v>
      </c>
      <c r="J416" s="1">
        <v>0</v>
      </c>
      <c r="K416" s="1" t="str">
        <f t="shared" si="12"/>
        <v>Fri</v>
      </c>
      <c r="L416" s="1">
        <f t="shared" si="13"/>
        <v>1.3605442176870748E-2</v>
      </c>
      <c r="M416" s="1">
        <v>0</v>
      </c>
    </row>
    <row r="417" spans="1:13" x14ac:dyDescent="0.25">
      <c r="A417" s="1">
        <v>415</v>
      </c>
      <c r="B417" s="1">
        <v>0</v>
      </c>
      <c r="C417" s="2">
        <v>43372</v>
      </c>
      <c r="D417" s="1">
        <v>14</v>
      </c>
      <c r="E417" s="1" t="s">
        <v>662</v>
      </c>
      <c r="F417" s="1" t="s">
        <v>531</v>
      </c>
      <c r="G417" s="1">
        <v>1157</v>
      </c>
      <c r="H417" s="1">
        <v>0</v>
      </c>
      <c r="I417" s="3">
        <v>0.62083333333333335</v>
      </c>
      <c r="J417" s="1">
        <v>0</v>
      </c>
      <c r="K417" s="1" t="str">
        <f t="shared" si="12"/>
        <v>Sat</v>
      </c>
      <c r="L417" s="1">
        <f t="shared" si="13"/>
        <v>1.2100259291270527E-2</v>
      </c>
      <c r="M417" s="1">
        <v>0</v>
      </c>
    </row>
    <row r="418" spans="1:13" x14ac:dyDescent="0.25">
      <c r="A418" s="1">
        <v>416</v>
      </c>
      <c r="B418" s="1">
        <v>7</v>
      </c>
      <c r="C418" s="2">
        <v>43367</v>
      </c>
      <c r="D418" s="1">
        <v>41</v>
      </c>
      <c r="E418" s="1" t="s">
        <v>168</v>
      </c>
      <c r="F418" s="1" t="s">
        <v>130</v>
      </c>
      <c r="G418" s="1">
        <v>1239</v>
      </c>
      <c r="H418" s="1">
        <v>0</v>
      </c>
      <c r="I418" s="3">
        <v>0.90138888888888891</v>
      </c>
      <c r="J418" s="1">
        <v>0</v>
      </c>
      <c r="K418" s="1" t="str">
        <f t="shared" si="12"/>
        <v>Mon</v>
      </c>
      <c r="L418" s="1">
        <f t="shared" si="13"/>
        <v>3.8740920096852302E-2</v>
      </c>
      <c r="M418" s="1">
        <v>0</v>
      </c>
    </row>
    <row r="419" spans="1:13" x14ac:dyDescent="0.25">
      <c r="A419" s="1">
        <v>417</v>
      </c>
      <c r="B419" s="1">
        <v>0</v>
      </c>
      <c r="C419" s="2">
        <v>43372</v>
      </c>
      <c r="D419" s="1">
        <v>2</v>
      </c>
      <c r="E419" s="1" t="s">
        <v>1250</v>
      </c>
      <c r="F419" s="1" t="s">
        <v>1251</v>
      </c>
      <c r="G419" s="1">
        <v>1121</v>
      </c>
      <c r="H419" s="1">
        <v>0</v>
      </c>
      <c r="I419" s="3">
        <v>4.7222222222222221E-2</v>
      </c>
      <c r="J419" s="1">
        <v>0</v>
      </c>
      <c r="K419" s="1" t="str">
        <f t="shared" si="12"/>
        <v>Sat</v>
      </c>
      <c r="L419" s="1">
        <f t="shared" si="13"/>
        <v>1.7841213202497771E-3</v>
      </c>
      <c r="M419" s="1">
        <v>0</v>
      </c>
    </row>
    <row r="420" spans="1:13" x14ac:dyDescent="0.25">
      <c r="A420" s="1">
        <v>418</v>
      </c>
      <c r="B420" s="1">
        <v>2</v>
      </c>
      <c r="C420" s="2">
        <v>43371</v>
      </c>
      <c r="D420" s="1">
        <v>12</v>
      </c>
      <c r="E420" s="1" t="s">
        <v>652</v>
      </c>
      <c r="F420" s="1" t="s">
        <v>653</v>
      </c>
      <c r="G420" s="1">
        <v>1138</v>
      </c>
      <c r="H420" s="1">
        <v>0</v>
      </c>
      <c r="I420" s="3">
        <v>0.80347222222222225</v>
      </c>
      <c r="J420" s="1">
        <v>0</v>
      </c>
      <c r="K420" s="1" t="str">
        <f t="shared" si="12"/>
        <v>Fri</v>
      </c>
      <c r="L420" s="1">
        <f t="shared" si="13"/>
        <v>1.2302284710017574E-2</v>
      </c>
      <c r="M420" s="1">
        <v>0</v>
      </c>
    </row>
    <row r="421" spans="1:13" x14ac:dyDescent="0.25">
      <c r="A421" s="1">
        <v>419</v>
      </c>
      <c r="B421" s="1">
        <v>0</v>
      </c>
      <c r="C421" s="2">
        <v>43371</v>
      </c>
      <c r="D421" s="1">
        <v>4</v>
      </c>
      <c r="E421" s="1" t="s">
        <v>1121</v>
      </c>
      <c r="F421" s="1" t="s">
        <v>247</v>
      </c>
      <c r="G421" s="1">
        <v>1113</v>
      </c>
      <c r="H421" s="1">
        <v>0</v>
      </c>
      <c r="I421" s="3">
        <v>0.68472222222222223</v>
      </c>
      <c r="J421" s="1">
        <v>0</v>
      </c>
      <c r="K421" s="1" t="str">
        <f t="shared" si="12"/>
        <v>Fri</v>
      </c>
      <c r="L421" s="1">
        <f t="shared" si="13"/>
        <v>3.5938903863432167E-3</v>
      </c>
      <c r="M421" s="1">
        <v>0</v>
      </c>
    </row>
    <row r="422" spans="1:13" x14ac:dyDescent="0.25">
      <c r="A422" s="1">
        <v>420</v>
      </c>
      <c r="B422" s="1">
        <v>7</v>
      </c>
      <c r="C422" s="2">
        <v>43369</v>
      </c>
      <c r="D422" s="1">
        <v>25</v>
      </c>
      <c r="E422" s="1" t="s">
        <v>351</v>
      </c>
      <c r="F422" s="1" t="s">
        <v>17</v>
      </c>
      <c r="G422" s="1">
        <v>1366</v>
      </c>
      <c r="H422" s="1">
        <v>0</v>
      </c>
      <c r="I422" s="3">
        <v>0.43402777777777773</v>
      </c>
      <c r="J422" s="1">
        <v>0</v>
      </c>
      <c r="K422" s="1" t="str">
        <f t="shared" si="12"/>
        <v>Wed</v>
      </c>
      <c r="L422" s="1">
        <f t="shared" si="13"/>
        <v>2.3426061493411421E-2</v>
      </c>
      <c r="M422" s="1">
        <v>0</v>
      </c>
    </row>
    <row r="423" spans="1:13" x14ac:dyDescent="0.25">
      <c r="A423" s="1">
        <v>421</v>
      </c>
      <c r="B423" s="1">
        <v>8</v>
      </c>
      <c r="C423" s="2">
        <v>43364</v>
      </c>
      <c r="D423" s="1">
        <v>32</v>
      </c>
      <c r="E423" s="1" t="s">
        <v>199</v>
      </c>
      <c r="F423" s="1" t="s">
        <v>200</v>
      </c>
      <c r="G423" s="1">
        <v>1212</v>
      </c>
      <c r="H423" s="1">
        <v>3</v>
      </c>
      <c r="I423" s="3">
        <v>0.70763888888888893</v>
      </c>
      <c r="J423" s="1">
        <v>159</v>
      </c>
      <c r="K423" s="1" t="str">
        <f t="shared" si="12"/>
        <v>Fri</v>
      </c>
      <c r="L423" s="1">
        <f t="shared" si="13"/>
        <v>3.5478547854785478E-2</v>
      </c>
      <c r="M423" s="1">
        <v>0</v>
      </c>
    </row>
    <row r="424" spans="1:13" x14ac:dyDescent="0.25">
      <c r="A424" s="1">
        <v>422</v>
      </c>
      <c r="B424" s="1">
        <v>0</v>
      </c>
      <c r="C424" s="2">
        <v>43371</v>
      </c>
      <c r="D424" s="1">
        <v>5</v>
      </c>
      <c r="E424" s="1" t="s">
        <v>1048</v>
      </c>
      <c r="F424" s="1" t="s">
        <v>829</v>
      </c>
      <c r="G424" s="1">
        <v>1131</v>
      </c>
      <c r="H424" s="1">
        <v>0</v>
      </c>
      <c r="I424" s="3">
        <v>0.49305555555555558</v>
      </c>
      <c r="J424" s="1">
        <v>0</v>
      </c>
      <c r="K424" s="1" t="str">
        <f t="shared" si="12"/>
        <v>Fri</v>
      </c>
      <c r="L424" s="1">
        <f t="shared" si="13"/>
        <v>4.4208664898320073E-3</v>
      </c>
      <c r="M424" s="1">
        <v>0</v>
      </c>
    </row>
    <row r="425" spans="1:13" x14ac:dyDescent="0.25">
      <c r="A425" s="1">
        <v>423</v>
      </c>
      <c r="B425" s="1">
        <v>4</v>
      </c>
      <c r="C425" s="2">
        <v>43370</v>
      </c>
      <c r="D425" s="1">
        <v>15</v>
      </c>
      <c r="E425" s="1" t="s">
        <v>507</v>
      </c>
      <c r="F425" s="1" t="s">
        <v>508</v>
      </c>
      <c r="G425" s="1">
        <v>1141</v>
      </c>
      <c r="H425" s="1">
        <v>0</v>
      </c>
      <c r="I425" s="3">
        <v>0.75416666666666676</v>
      </c>
      <c r="J425" s="1">
        <v>0</v>
      </c>
      <c r="K425" s="1" t="str">
        <f t="shared" si="12"/>
        <v>Thu</v>
      </c>
      <c r="L425" s="1">
        <f t="shared" si="13"/>
        <v>1.6652059596844872E-2</v>
      </c>
      <c r="M425" s="1">
        <v>0</v>
      </c>
    </row>
    <row r="426" spans="1:13" x14ac:dyDescent="0.25">
      <c r="A426" s="1">
        <v>424</v>
      </c>
      <c r="B426" s="1">
        <v>5</v>
      </c>
      <c r="C426" s="2">
        <v>43368</v>
      </c>
      <c r="D426" s="1">
        <v>12</v>
      </c>
      <c r="E426" s="1" t="s">
        <v>585</v>
      </c>
      <c r="F426" s="1" t="s">
        <v>175</v>
      </c>
      <c r="G426" s="1">
        <v>1200</v>
      </c>
      <c r="H426" s="1">
        <v>0</v>
      </c>
      <c r="I426" s="3">
        <v>0.4458333333333333</v>
      </c>
      <c r="J426" s="1">
        <v>0</v>
      </c>
      <c r="K426" s="1" t="str">
        <f t="shared" si="12"/>
        <v>Tue</v>
      </c>
      <c r="L426" s="1">
        <f t="shared" si="13"/>
        <v>1.4166666666666666E-2</v>
      </c>
      <c r="M426" s="1">
        <v>0</v>
      </c>
    </row>
    <row r="427" spans="1:13" x14ac:dyDescent="0.25">
      <c r="A427" s="1">
        <v>425</v>
      </c>
      <c r="B427" s="1">
        <v>0</v>
      </c>
      <c r="C427" s="2">
        <v>43364</v>
      </c>
      <c r="D427" s="1">
        <v>10</v>
      </c>
      <c r="E427" s="1" t="s">
        <v>836</v>
      </c>
      <c r="F427" s="1" t="s">
        <v>400</v>
      </c>
      <c r="G427" s="1">
        <v>1183</v>
      </c>
      <c r="H427" s="1">
        <v>0</v>
      </c>
      <c r="I427" s="3">
        <v>0.72499999999999998</v>
      </c>
      <c r="J427" s="1">
        <v>0</v>
      </c>
      <c r="K427" s="1" t="str">
        <f t="shared" si="12"/>
        <v>Fri</v>
      </c>
      <c r="L427" s="1">
        <f t="shared" si="13"/>
        <v>8.4530853761623E-3</v>
      </c>
      <c r="M427" s="1">
        <v>0</v>
      </c>
    </row>
    <row r="428" spans="1:13" x14ac:dyDescent="0.25">
      <c r="A428" s="1">
        <v>426</v>
      </c>
      <c r="B428" s="1">
        <v>4</v>
      </c>
      <c r="C428" s="2">
        <v>43368</v>
      </c>
      <c r="D428" s="1">
        <v>10</v>
      </c>
      <c r="E428" s="1" t="s">
        <v>693</v>
      </c>
      <c r="F428" s="1" t="s">
        <v>694</v>
      </c>
      <c r="G428" s="1">
        <v>1220</v>
      </c>
      <c r="H428" s="1">
        <v>0</v>
      </c>
      <c r="I428" s="3">
        <v>0.66736111111111107</v>
      </c>
      <c r="J428" s="1">
        <v>0</v>
      </c>
      <c r="K428" s="1" t="str">
        <f t="shared" si="12"/>
        <v>Tue</v>
      </c>
      <c r="L428" s="1">
        <f t="shared" si="13"/>
        <v>1.1475409836065573E-2</v>
      </c>
      <c r="M428" s="1">
        <v>0</v>
      </c>
    </row>
    <row r="429" spans="1:13" x14ac:dyDescent="0.25">
      <c r="A429" s="1">
        <v>427</v>
      </c>
      <c r="B429" s="1">
        <v>0</v>
      </c>
      <c r="C429" s="2">
        <v>43370</v>
      </c>
      <c r="D429" s="1">
        <v>4</v>
      </c>
      <c r="E429" s="1" t="s">
        <v>1118</v>
      </c>
      <c r="F429" s="1" t="s">
        <v>715</v>
      </c>
      <c r="G429" s="1">
        <v>1101</v>
      </c>
      <c r="H429" s="1">
        <v>0</v>
      </c>
      <c r="I429" s="3">
        <v>0.55972222222222223</v>
      </c>
      <c r="J429" s="1">
        <v>0</v>
      </c>
      <c r="K429" s="1" t="str">
        <f t="shared" si="12"/>
        <v>Thu</v>
      </c>
      <c r="L429" s="1">
        <f t="shared" si="13"/>
        <v>3.6330608537693005E-3</v>
      </c>
      <c r="M429" s="1">
        <v>0</v>
      </c>
    </row>
    <row r="430" spans="1:13" x14ac:dyDescent="0.25">
      <c r="A430" s="1">
        <v>428</v>
      </c>
      <c r="B430" s="1">
        <v>0</v>
      </c>
      <c r="C430" s="2">
        <v>43370</v>
      </c>
      <c r="D430" s="1">
        <v>4</v>
      </c>
      <c r="E430" s="1" t="s">
        <v>1125</v>
      </c>
      <c r="F430" s="1" t="s">
        <v>1126</v>
      </c>
      <c r="G430" s="1">
        <v>1123</v>
      </c>
      <c r="H430" s="1">
        <v>0</v>
      </c>
      <c r="I430" s="3">
        <v>0.41597222222222219</v>
      </c>
      <c r="J430" s="1">
        <v>0</v>
      </c>
      <c r="K430" s="1" t="str">
        <f t="shared" si="12"/>
        <v>Thu</v>
      </c>
      <c r="L430" s="1">
        <f t="shared" si="13"/>
        <v>3.5618878005342831E-3</v>
      </c>
      <c r="M430" s="1">
        <v>0</v>
      </c>
    </row>
    <row r="431" spans="1:13" x14ac:dyDescent="0.25">
      <c r="A431" s="1">
        <v>429</v>
      </c>
      <c r="B431" s="1">
        <v>0</v>
      </c>
      <c r="C431" s="2">
        <v>43369</v>
      </c>
      <c r="E431" s="1" t="s">
        <v>1362</v>
      </c>
      <c r="F431" s="1" t="s">
        <v>1148</v>
      </c>
      <c r="G431" s="1">
        <v>1115</v>
      </c>
      <c r="H431" s="1">
        <v>0</v>
      </c>
      <c r="I431" s="3">
        <v>0.91805555555555562</v>
      </c>
      <c r="J431" s="1">
        <v>0</v>
      </c>
      <c r="K431" s="1" t="str">
        <f t="shared" si="12"/>
        <v>Wed</v>
      </c>
      <c r="L431" s="1">
        <f t="shared" si="13"/>
        <v>0</v>
      </c>
      <c r="M431" s="1">
        <v>0</v>
      </c>
    </row>
    <row r="432" spans="1:13" x14ac:dyDescent="0.25">
      <c r="A432" s="1">
        <v>430</v>
      </c>
      <c r="B432" s="1">
        <v>6</v>
      </c>
      <c r="C432" s="2">
        <v>43356</v>
      </c>
      <c r="D432" s="1">
        <v>34</v>
      </c>
      <c r="E432" s="1" t="s">
        <v>238</v>
      </c>
      <c r="F432" s="1" t="s">
        <v>239</v>
      </c>
      <c r="G432" s="1">
        <v>1259</v>
      </c>
      <c r="H432" s="1">
        <v>0</v>
      </c>
      <c r="I432" s="3">
        <v>0.40972222222222227</v>
      </c>
      <c r="J432" s="1">
        <v>0</v>
      </c>
      <c r="K432" s="1" t="str">
        <f t="shared" si="12"/>
        <v>Thu</v>
      </c>
      <c r="L432" s="1">
        <f t="shared" si="13"/>
        <v>3.1771247021445591E-2</v>
      </c>
      <c r="M432" s="1">
        <v>0</v>
      </c>
    </row>
    <row r="433" spans="1:13" x14ac:dyDescent="0.25">
      <c r="A433" s="1">
        <v>431</v>
      </c>
      <c r="B433" s="1">
        <v>0</v>
      </c>
      <c r="C433" s="2">
        <v>43363</v>
      </c>
      <c r="D433" s="1">
        <v>9</v>
      </c>
      <c r="E433" s="1" t="s">
        <v>856</v>
      </c>
      <c r="F433" s="1" t="s">
        <v>715</v>
      </c>
      <c r="G433" s="1">
        <v>1159</v>
      </c>
      <c r="H433" s="1">
        <v>0</v>
      </c>
      <c r="I433" s="3">
        <v>0.5444444444444444</v>
      </c>
      <c r="J433" s="1">
        <v>0</v>
      </c>
      <c r="K433" s="1" t="str">
        <f t="shared" si="12"/>
        <v>Thu</v>
      </c>
      <c r="L433" s="1">
        <f t="shared" si="13"/>
        <v>7.7653149266609144E-3</v>
      </c>
      <c r="M433" s="1">
        <v>0</v>
      </c>
    </row>
    <row r="434" spans="1:13" x14ac:dyDescent="0.25">
      <c r="A434" s="1">
        <v>432</v>
      </c>
      <c r="B434" s="1">
        <v>2</v>
      </c>
      <c r="C434" s="2">
        <v>43368</v>
      </c>
      <c r="D434" s="1">
        <v>21</v>
      </c>
      <c r="E434" s="1" t="s">
        <v>480</v>
      </c>
      <c r="F434" s="1" t="s">
        <v>25</v>
      </c>
      <c r="G434" s="1">
        <v>1284</v>
      </c>
      <c r="H434" s="1">
        <v>0</v>
      </c>
      <c r="I434" s="3">
        <v>0.76527777777777783</v>
      </c>
      <c r="J434" s="1">
        <v>0</v>
      </c>
      <c r="K434" s="1" t="str">
        <f t="shared" si="12"/>
        <v>Tue</v>
      </c>
      <c r="L434" s="1">
        <f t="shared" si="13"/>
        <v>1.791277258566978E-2</v>
      </c>
      <c r="M434" s="1">
        <v>0</v>
      </c>
    </row>
    <row r="435" spans="1:13" x14ac:dyDescent="0.25">
      <c r="A435" s="1">
        <v>433</v>
      </c>
      <c r="B435" s="1">
        <v>0</v>
      </c>
      <c r="C435" s="2">
        <v>43368</v>
      </c>
      <c r="D435" s="1">
        <v>5</v>
      </c>
      <c r="E435" s="1" t="s">
        <v>1055</v>
      </c>
      <c r="F435" s="1" t="s">
        <v>72</v>
      </c>
      <c r="G435" s="1">
        <v>1155</v>
      </c>
      <c r="H435" s="1">
        <v>0</v>
      </c>
      <c r="I435" s="3">
        <v>0.92638888888888893</v>
      </c>
      <c r="J435" s="1">
        <v>0</v>
      </c>
      <c r="K435" s="1" t="str">
        <f t="shared" si="12"/>
        <v>Tue</v>
      </c>
      <c r="L435" s="1">
        <f t="shared" si="13"/>
        <v>4.329004329004329E-3</v>
      </c>
      <c r="M435" s="1">
        <v>0</v>
      </c>
    </row>
    <row r="436" spans="1:13" x14ac:dyDescent="0.25">
      <c r="A436" s="1">
        <v>434</v>
      </c>
      <c r="B436" s="1">
        <v>0</v>
      </c>
      <c r="C436" s="2">
        <v>43368</v>
      </c>
      <c r="D436" s="1">
        <v>7</v>
      </c>
      <c r="E436" s="1" t="s">
        <v>953</v>
      </c>
      <c r="F436" s="1" t="s">
        <v>72</v>
      </c>
      <c r="G436" s="1">
        <v>1149</v>
      </c>
      <c r="H436" s="1">
        <v>0</v>
      </c>
      <c r="I436" s="3">
        <v>0.80555555555555547</v>
      </c>
      <c r="J436" s="1">
        <v>0</v>
      </c>
      <c r="K436" s="1" t="str">
        <f t="shared" si="12"/>
        <v>Tue</v>
      </c>
      <c r="L436" s="1">
        <f t="shared" si="13"/>
        <v>6.0922541340295913E-3</v>
      </c>
      <c r="M436" s="1">
        <v>0</v>
      </c>
    </row>
    <row r="437" spans="1:13" x14ac:dyDescent="0.25">
      <c r="A437" s="1">
        <v>435</v>
      </c>
      <c r="B437" s="1">
        <v>8</v>
      </c>
      <c r="C437" s="2">
        <v>43362</v>
      </c>
      <c r="D437" s="1">
        <v>39</v>
      </c>
      <c r="E437" s="1" t="s">
        <v>149</v>
      </c>
      <c r="F437" s="1" t="s">
        <v>150</v>
      </c>
      <c r="G437" s="1">
        <v>1205</v>
      </c>
      <c r="H437" s="1">
        <v>3</v>
      </c>
      <c r="I437" s="3">
        <v>0.53263888888888888</v>
      </c>
      <c r="J437" s="1">
        <v>0</v>
      </c>
      <c r="K437" s="1" t="str">
        <f t="shared" si="12"/>
        <v>Wed</v>
      </c>
      <c r="L437" s="1">
        <f t="shared" si="13"/>
        <v>4.1493775933609957E-2</v>
      </c>
      <c r="M437" s="1">
        <v>0</v>
      </c>
    </row>
    <row r="438" spans="1:13" x14ac:dyDescent="0.25">
      <c r="A438" s="1">
        <v>436</v>
      </c>
      <c r="B438" s="1">
        <v>0</v>
      </c>
      <c r="C438" s="2">
        <v>43367</v>
      </c>
      <c r="D438" s="1">
        <v>16</v>
      </c>
      <c r="E438" s="1" t="s">
        <v>583</v>
      </c>
      <c r="F438" s="1" t="s">
        <v>584</v>
      </c>
      <c r="G438" s="1">
        <v>1128</v>
      </c>
      <c r="H438" s="1">
        <v>0</v>
      </c>
      <c r="I438" s="3">
        <v>0.7104166666666667</v>
      </c>
      <c r="J438" s="1">
        <v>0</v>
      </c>
      <c r="K438" s="1" t="str">
        <f t="shared" si="12"/>
        <v>Mon</v>
      </c>
      <c r="L438" s="1">
        <f t="shared" si="13"/>
        <v>1.4184397163120567E-2</v>
      </c>
      <c r="M438" s="1">
        <v>0</v>
      </c>
    </row>
    <row r="439" spans="1:13" x14ac:dyDescent="0.25">
      <c r="A439" s="1">
        <v>437</v>
      </c>
      <c r="B439" s="1">
        <v>0</v>
      </c>
      <c r="C439" s="2">
        <v>43367</v>
      </c>
      <c r="D439" s="1">
        <v>3</v>
      </c>
      <c r="E439" s="1" t="s">
        <v>1196</v>
      </c>
      <c r="F439" s="1" t="s">
        <v>736</v>
      </c>
      <c r="G439" s="1">
        <v>1171</v>
      </c>
      <c r="H439" s="1">
        <v>0</v>
      </c>
      <c r="I439" s="3">
        <v>0.54305555555555551</v>
      </c>
      <c r="J439" s="1">
        <v>0</v>
      </c>
      <c r="K439" s="1" t="str">
        <f t="shared" si="12"/>
        <v>Mon</v>
      </c>
      <c r="L439" s="1">
        <f t="shared" si="13"/>
        <v>2.5619128949615714E-3</v>
      </c>
      <c r="M439" s="1">
        <v>0</v>
      </c>
    </row>
    <row r="440" spans="1:13" x14ac:dyDescent="0.25">
      <c r="A440" s="1">
        <v>438</v>
      </c>
      <c r="B440" s="1">
        <v>0</v>
      </c>
      <c r="C440" s="2">
        <v>43367</v>
      </c>
      <c r="D440" s="1">
        <v>13</v>
      </c>
      <c r="E440" s="1" t="s">
        <v>737</v>
      </c>
      <c r="F440" s="1" t="s">
        <v>472</v>
      </c>
      <c r="G440" s="1">
        <v>1221</v>
      </c>
      <c r="H440" s="1">
        <v>0</v>
      </c>
      <c r="I440" s="3">
        <v>0.50763888888888886</v>
      </c>
      <c r="J440" s="1">
        <v>0</v>
      </c>
      <c r="K440" s="1" t="str">
        <f t="shared" si="12"/>
        <v>Mon</v>
      </c>
      <c r="L440" s="1">
        <f t="shared" si="13"/>
        <v>1.0647010647010647E-2</v>
      </c>
      <c r="M440" s="1">
        <v>0</v>
      </c>
    </row>
    <row r="441" spans="1:13" x14ac:dyDescent="0.25">
      <c r="A441" s="1">
        <v>439</v>
      </c>
      <c r="B441" s="1">
        <v>0</v>
      </c>
      <c r="C441" s="2">
        <v>43360</v>
      </c>
      <c r="D441" s="1">
        <v>9</v>
      </c>
      <c r="E441" s="1" t="s">
        <v>886</v>
      </c>
      <c r="F441" s="1" t="s">
        <v>887</v>
      </c>
      <c r="G441" s="1">
        <v>1221</v>
      </c>
      <c r="H441" s="1">
        <v>0</v>
      </c>
      <c r="I441" s="3">
        <v>0.5</v>
      </c>
      <c r="J441" s="1">
        <v>0</v>
      </c>
      <c r="K441" s="1" t="str">
        <f t="shared" si="12"/>
        <v>Mon</v>
      </c>
      <c r="L441" s="1">
        <f t="shared" si="13"/>
        <v>7.3710073710073713E-3</v>
      </c>
      <c r="M441" s="1">
        <v>0</v>
      </c>
    </row>
    <row r="442" spans="1:13" x14ac:dyDescent="0.25">
      <c r="A442" s="1">
        <v>440</v>
      </c>
      <c r="B442" s="1">
        <v>0</v>
      </c>
      <c r="C442" s="2">
        <v>43367</v>
      </c>
      <c r="D442" s="1">
        <v>11</v>
      </c>
      <c r="E442" s="1" t="s">
        <v>712</v>
      </c>
      <c r="F442" s="1" t="s">
        <v>713</v>
      </c>
      <c r="G442" s="1">
        <v>1176</v>
      </c>
      <c r="H442" s="1">
        <v>2</v>
      </c>
      <c r="I442" s="3">
        <v>0.35069444444444442</v>
      </c>
      <c r="J442" s="1">
        <v>0</v>
      </c>
      <c r="K442" s="1" t="str">
        <f t="shared" si="12"/>
        <v>Mon</v>
      </c>
      <c r="L442" s="1">
        <f t="shared" si="13"/>
        <v>1.1054421768707483E-2</v>
      </c>
      <c r="M442" s="1">
        <v>0</v>
      </c>
    </row>
    <row r="443" spans="1:13" x14ac:dyDescent="0.25">
      <c r="A443" s="1">
        <v>441</v>
      </c>
      <c r="B443" s="1">
        <v>2</v>
      </c>
      <c r="C443" s="2">
        <v>43362</v>
      </c>
      <c r="D443" s="1">
        <v>11</v>
      </c>
      <c r="E443" s="1" t="s">
        <v>727</v>
      </c>
      <c r="F443" s="1" t="s">
        <v>728</v>
      </c>
      <c r="G443" s="1">
        <v>1192</v>
      </c>
      <c r="H443" s="1">
        <v>0</v>
      </c>
      <c r="I443" s="3">
        <v>0.83263888888888893</v>
      </c>
      <c r="J443" s="1">
        <v>0</v>
      </c>
      <c r="K443" s="1" t="str">
        <f t="shared" si="12"/>
        <v>Wed</v>
      </c>
      <c r="L443" s="1">
        <f t="shared" si="13"/>
        <v>1.0906040268456376E-2</v>
      </c>
      <c r="M443" s="1">
        <v>0</v>
      </c>
    </row>
    <row r="444" spans="1:13" x14ac:dyDescent="0.25">
      <c r="A444" s="1">
        <v>442</v>
      </c>
      <c r="B444" s="1">
        <v>2</v>
      </c>
      <c r="C444" s="2">
        <v>43361</v>
      </c>
      <c r="D444" s="1">
        <v>15</v>
      </c>
      <c r="E444" s="1" t="s">
        <v>594</v>
      </c>
      <c r="F444" s="1" t="s">
        <v>595</v>
      </c>
      <c r="G444" s="1">
        <v>1231</v>
      </c>
      <c r="H444" s="1">
        <v>0</v>
      </c>
      <c r="I444" s="3">
        <v>0.45763888888888887</v>
      </c>
      <c r="J444" s="1">
        <v>0</v>
      </c>
      <c r="K444" s="1" t="str">
        <f t="shared" si="12"/>
        <v>Tue</v>
      </c>
      <c r="L444" s="1">
        <f t="shared" si="13"/>
        <v>1.380991064175467E-2</v>
      </c>
      <c r="M444" s="1">
        <v>0</v>
      </c>
    </row>
    <row r="445" spans="1:13" x14ac:dyDescent="0.25">
      <c r="A445" s="1">
        <v>443</v>
      </c>
      <c r="B445" s="1">
        <v>0</v>
      </c>
      <c r="C445" s="2">
        <v>43366</v>
      </c>
      <c r="D445" s="1">
        <v>9</v>
      </c>
      <c r="E445" s="1" t="s">
        <v>881</v>
      </c>
      <c r="F445" s="1" t="s">
        <v>882</v>
      </c>
      <c r="G445" s="1">
        <v>1209</v>
      </c>
      <c r="H445" s="1">
        <v>0</v>
      </c>
      <c r="I445" s="3">
        <v>0.77638888888888891</v>
      </c>
      <c r="J445" s="1">
        <v>0</v>
      </c>
      <c r="K445" s="1" t="str">
        <f t="shared" si="12"/>
        <v>Sun</v>
      </c>
      <c r="L445" s="1">
        <f t="shared" si="13"/>
        <v>7.4441687344913151E-3</v>
      </c>
      <c r="M445" s="1">
        <v>0</v>
      </c>
    </row>
    <row r="446" spans="1:13" x14ac:dyDescent="0.25">
      <c r="A446" s="1">
        <v>444</v>
      </c>
      <c r="B446" s="1">
        <v>0</v>
      </c>
      <c r="C446" s="2">
        <v>43365</v>
      </c>
      <c r="D446" s="1">
        <v>2</v>
      </c>
      <c r="E446" s="1" t="s">
        <v>1253</v>
      </c>
      <c r="F446" s="1" t="s">
        <v>829</v>
      </c>
      <c r="G446" s="1">
        <v>1194</v>
      </c>
      <c r="H446" s="1">
        <v>0</v>
      </c>
      <c r="I446" s="3">
        <v>0.69513888888888886</v>
      </c>
      <c r="J446" s="1">
        <v>0</v>
      </c>
      <c r="K446" s="1" t="str">
        <f t="shared" si="12"/>
        <v>Sat</v>
      </c>
      <c r="L446" s="1">
        <f t="shared" si="13"/>
        <v>1.6750418760469012E-3</v>
      </c>
      <c r="M446" s="1">
        <v>0</v>
      </c>
    </row>
    <row r="447" spans="1:13" x14ac:dyDescent="0.25">
      <c r="A447" s="1">
        <v>445</v>
      </c>
      <c r="B447" s="1">
        <v>0</v>
      </c>
      <c r="C447" s="2">
        <v>43365</v>
      </c>
      <c r="D447" s="1">
        <v>5</v>
      </c>
      <c r="E447" s="1" t="s">
        <v>1070</v>
      </c>
      <c r="F447" s="1" t="s">
        <v>829</v>
      </c>
      <c r="G447" s="1">
        <v>1196</v>
      </c>
      <c r="H447" s="1">
        <v>0</v>
      </c>
      <c r="I447" s="3">
        <v>0.68611111111111101</v>
      </c>
      <c r="J447" s="1">
        <v>0</v>
      </c>
      <c r="K447" s="1" t="str">
        <f t="shared" si="12"/>
        <v>Sat</v>
      </c>
      <c r="L447" s="1">
        <f t="shared" si="13"/>
        <v>4.180602006688963E-3</v>
      </c>
      <c r="M447" s="1">
        <v>0</v>
      </c>
    </row>
    <row r="448" spans="1:13" x14ac:dyDescent="0.25">
      <c r="A448" s="1">
        <v>446</v>
      </c>
      <c r="B448" s="1">
        <v>0</v>
      </c>
      <c r="C448" s="2">
        <v>43365</v>
      </c>
      <c r="D448" s="1">
        <v>29</v>
      </c>
      <c r="E448" s="1" t="s">
        <v>367</v>
      </c>
      <c r="F448" s="1" t="s">
        <v>25</v>
      </c>
      <c r="G448" s="1">
        <v>1268</v>
      </c>
      <c r="H448" s="1">
        <v>0</v>
      </c>
      <c r="I448" s="3">
        <v>0.49861111111111112</v>
      </c>
      <c r="J448" s="1">
        <v>0</v>
      </c>
      <c r="K448" s="1" t="str">
        <f t="shared" si="12"/>
        <v>Sat</v>
      </c>
      <c r="L448" s="1">
        <f t="shared" si="13"/>
        <v>2.2870662460567823E-2</v>
      </c>
      <c r="M448" s="1">
        <v>1</v>
      </c>
    </row>
    <row r="449" spans="1:13" x14ac:dyDescent="0.25">
      <c r="A449" s="1">
        <v>447</v>
      </c>
      <c r="B449" s="1">
        <v>0</v>
      </c>
      <c r="C449" s="2">
        <v>43365</v>
      </c>
      <c r="D449" s="1">
        <v>16</v>
      </c>
      <c r="E449" s="1" t="s">
        <v>624</v>
      </c>
      <c r="F449" s="1" t="s">
        <v>25</v>
      </c>
      <c r="G449" s="1">
        <v>1243</v>
      </c>
      <c r="H449" s="1">
        <v>0</v>
      </c>
      <c r="I449" s="3">
        <v>0.49583333333333335</v>
      </c>
      <c r="J449" s="1">
        <v>0</v>
      </c>
      <c r="K449" s="1" t="str">
        <f t="shared" si="12"/>
        <v>Sat</v>
      </c>
      <c r="L449" s="1">
        <f t="shared" si="13"/>
        <v>1.2872083668543845E-2</v>
      </c>
      <c r="M449" s="1">
        <v>0</v>
      </c>
    </row>
    <row r="450" spans="1:13" x14ac:dyDescent="0.25">
      <c r="A450" s="1">
        <v>448</v>
      </c>
      <c r="B450" s="1">
        <v>0</v>
      </c>
      <c r="C450" s="2">
        <v>43360</v>
      </c>
      <c r="D450" s="1">
        <v>9</v>
      </c>
      <c r="E450" s="1" t="s">
        <v>885</v>
      </c>
      <c r="F450" s="1" t="s">
        <v>57</v>
      </c>
      <c r="G450" s="1">
        <v>1213</v>
      </c>
      <c r="H450" s="1">
        <v>0</v>
      </c>
      <c r="I450" s="3">
        <v>0.78611111111111109</v>
      </c>
      <c r="J450" s="1">
        <v>0</v>
      </c>
      <c r="K450" s="1" t="str">
        <f t="shared" si="12"/>
        <v>Mon</v>
      </c>
      <c r="L450" s="1">
        <f t="shared" si="13"/>
        <v>7.4196207749381701E-3</v>
      </c>
      <c r="M450" s="1">
        <v>0</v>
      </c>
    </row>
    <row r="451" spans="1:13" x14ac:dyDescent="0.25">
      <c r="A451" s="1">
        <v>449</v>
      </c>
      <c r="B451" s="1">
        <v>2</v>
      </c>
      <c r="C451" s="2">
        <v>43363</v>
      </c>
      <c r="D451" s="1">
        <v>2</v>
      </c>
      <c r="E451" s="1" t="s">
        <v>1147</v>
      </c>
      <c r="F451" s="1" t="s">
        <v>1148</v>
      </c>
      <c r="G451" s="1">
        <v>1173</v>
      </c>
      <c r="H451" s="1">
        <v>0</v>
      </c>
      <c r="I451" s="3">
        <v>0.76666666666666661</v>
      </c>
      <c r="J451" s="1">
        <v>0</v>
      </c>
      <c r="K451" s="1" t="str">
        <f t="shared" ref="K451:K514" si="14">TEXT(C451,"DDD")</f>
        <v>Thu</v>
      </c>
      <c r="L451" s="1">
        <f t="shared" ref="L451:L514" si="15">(D451+H451+B451)/G451</f>
        <v>3.4100596760443308E-3</v>
      </c>
      <c r="M451" s="1">
        <v>0</v>
      </c>
    </row>
    <row r="452" spans="1:13" x14ac:dyDescent="0.25">
      <c r="A452" s="1">
        <v>450</v>
      </c>
      <c r="B452" s="1">
        <v>0</v>
      </c>
      <c r="C452" s="2">
        <v>43364</v>
      </c>
      <c r="D452" s="1">
        <v>5</v>
      </c>
      <c r="E452" s="1" t="s">
        <v>1062</v>
      </c>
      <c r="F452" s="1" t="s">
        <v>400</v>
      </c>
      <c r="G452" s="1">
        <v>1169</v>
      </c>
      <c r="H452" s="1">
        <v>0</v>
      </c>
      <c r="I452" s="3">
        <v>0.72222222222222221</v>
      </c>
      <c r="J452" s="1">
        <v>0</v>
      </c>
      <c r="K452" s="1" t="str">
        <f t="shared" si="14"/>
        <v>Fri</v>
      </c>
      <c r="L452" s="1">
        <f t="shared" si="15"/>
        <v>4.2771599657827203E-3</v>
      </c>
      <c r="M452" s="1">
        <v>0</v>
      </c>
    </row>
    <row r="453" spans="1:13" x14ac:dyDescent="0.25">
      <c r="A453" s="1">
        <v>451</v>
      </c>
      <c r="B453" s="1">
        <v>6</v>
      </c>
      <c r="C453" s="2">
        <v>43363</v>
      </c>
      <c r="D453" s="1">
        <v>9</v>
      </c>
      <c r="E453" s="1" t="s">
        <v>642</v>
      </c>
      <c r="F453" s="1" t="s">
        <v>643</v>
      </c>
      <c r="G453" s="1">
        <v>1197</v>
      </c>
      <c r="H453" s="1">
        <v>0</v>
      </c>
      <c r="I453" s="3">
        <v>0.36805555555555558</v>
      </c>
      <c r="J453" s="1">
        <v>0</v>
      </c>
      <c r="K453" s="1" t="str">
        <f t="shared" si="14"/>
        <v>Thu</v>
      </c>
      <c r="L453" s="1">
        <f t="shared" si="15"/>
        <v>1.2531328320802004E-2</v>
      </c>
      <c r="M453" s="1">
        <v>0</v>
      </c>
    </row>
    <row r="454" spans="1:13" x14ac:dyDescent="0.25">
      <c r="A454" s="1">
        <v>452</v>
      </c>
      <c r="B454" s="1">
        <v>2</v>
      </c>
      <c r="C454" s="2">
        <v>43364</v>
      </c>
      <c r="D454" s="1">
        <v>17</v>
      </c>
      <c r="E454" s="1" t="s">
        <v>530</v>
      </c>
      <c r="F454" s="1" t="s">
        <v>531</v>
      </c>
      <c r="G454" s="1">
        <v>1192</v>
      </c>
      <c r="H454" s="1">
        <v>0</v>
      </c>
      <c r="I454" s="3">
        <v>0.14027777777777778</v>
      </c>
      <c r="J454" s="1">
        <v>0</v>
      </c>
      <c r="K454" s="1" t="str">
        <f t="shared" si="14"/>
        <v>Fri</v>
      </c>
      <c r="L454" s="1">
        <f t="shared" si="15"/>
        <v>1.5939597315436243E-2</v>
      </c>
      <c r="M454" s="1">
        <v>0</v>
      </c>
    </row>
    <row r="455" spans="1:13" x14ac:dyDescent="0.25">
      <c r="A455" s="1">
        <v>453</v>
      </c>
      <c r="B455" s="1">
        <v>11</v>
      </c>
      <c r="C455" s="2">
        <v>43362</v>
      </c>
      <c r="D455" s="1">
        <v>32</v>
      </c>
      <c r="E455" s="1" t="s">
        <v>201</v>
      </c>
      <c r="F455" s="1" t="s">
        <v>202</v>
      </c>
      <c r="G455" s="1">
        <v>1212</v>
      </c>
      <c r="H455" s="1">
        <v>0</v>
      </c>
      <c r="I455" s="3">
        <v>0.72916666666666663</v>
      </c>
      <c r="J455" s="1">
        <v>0</v>
      </c>
      <c r="K455" s="1" t="str">
        <f t="shared" si="14"/>
        <v>Wed</v>
      </c>
      <c r="L455" s="1">
        <f t="shared" si="15"/>
        <v>3.5478547854785478E-2</v>
      </c>
      <c r="M455" s="1">
        <v>0</v>
      </c>
    </row>
    <row r="456" spans="1:13" x14ac:dyDescent="0.25">
      <c r="A456" s="1">
        <v>454</v>
      </c>
      <c r="B456" s="1">
        <v>0</v>
      </c>
      <c r="C456" s="2">
        <v>43363</v>
      </c>
      <c r="D456" s="1">
        <v>13</v>
      </c>
      <c r="E456" s="1" t="s">
        <v>437</v>
      </c>
      <c r="F456" s="1" t="s">
        <v>438</v>
      </c>
      <c r="G456" s="1">
        <v>1188</v>
      </c>
      <c r="H456" s="1">
        <v>10</v>
      </c>
      <c r="I456" s="3">
        <v>0.72499999999999998</v>
      </c>
      <c r="J456" s="1">
        <v>0</v>
      </c>
      <c r="K456" s="1" t="str">
        <f t="shared" si="14"/>
        <v>Thu</v>
      </c>
      <c r="L456" s="1">
        <f t="shared" si="15"/>
        <v>1.9360269360269359E-2</v>
      </c>
      <c r="M456" s="1">
        <v>0</v>
      </c>
    </row>
    <row r="457" spans="1:13" x14ac:dyDescent="0.25">
      <c r="A457" s="1">
        <v>455</v>
      </c>
      <c r="B457" s="1">
        <v>0</v>
      </c>
      <c r="C457" s="2">
        <v>43363</v>
      </c>
      <c r="D457" s="1">
        <v>15</v>
      </c>
      <c r="E457" s="1" t="s">
        <v>654</v>
      </c>
      <c r="F457" s="1" t="s">
        <v>167</v>
      </c>
      <c r="G457" s="1">
        <v>1223</v>
      </c>
      <c r="H457" s="1">
        <v>0</v>
      </c>
      <c r="I457" s="3">
        <v>0.62152777777777779</v>
      </c>
      <c r="J457" s="1">
        <v>0</v>
      </c>
      <c r="K457" s="1" t="str">
        <f t="shared" si="14"/>
        <v>Thu</v>
      </c>
      <c r="L457" s="1">
        <f t="shared" si="15"/>
        <v>1.2264922322158627E-2</v>
      </c>
      <c r="M457" s="1">
        <v>0</v>
      </c>
    </row>
    <row r="458" spans="1:13" x14ac:dyDescent="0.25">
      <c r="A458" s="1">
        <v>456</v>
      </c>
      <c r="B458" s="1">
        <v>9</v>
      </c>
      <c r="C458" s="2">
        <v>43362</v>
      </c>
      <c r="D458" s="1">
        <v>38</v>
      </c>
      <c r="E458" s="1" t="s">
        <v>191</v>
      </c>
      <c r="F458" s="1" t="s">
        <v>83</v>
      </c>
      <c r="G458" s="1">
        <v>1297</v>
      </c>
      <c r="H458" s="1">
        <v>0</v>
      </c>
      <c r="I458" s="3">
        <v>0.68680555555555556</v>
      </c>
      <c r="J458" s="1">
        <v>0</v>
      </c>
      <c r="K458" s="1" t="str">
        <f t="shared" si="14"/>
        <v>Wed</v>
      </c>
      <c r="L458" s="1">
        <f t="shared" si="15"/>
        <v>3.6237471087124135E-2</v>
      </c>
      <c r="M458" s="1">
        <v>0</v>
      </c>
    </row>
    <row r="459" spans="1:13" x14ac:dyDescent="0.25">
      <c r="A459" s="1">
        <v>457</v>
      </c>
      <c r="B459" s="1">
        <v>3</v>
      </c>
      <c r="C459" s="2">
        <v>43362</v>
      </c>
      <c r="D459" s="1">
        <v>14</v>
      </c>
      <c r="E459" s="1" t="s">
        <v>552</v>
      </c>
      <c r="F459" s="1" t="s">
        <v>200</v>
      </c>
      <c r="G459" s="1">
        <v>1236</v>
      </c>
      <c r="H459" s="1">
        <v>2</v>
      </c>
      <c r="I459" s="3">
        <v>0.56458333333333333</v>
      </c>
      <c r="J459" s="1">
        <v>140</v>
      </c>
      <c r="K459" s="1" t="str">
        <f t="shared" si="14"/>
        <v>Wed</v>
      </c>
      <c r="L459" s="1">
        <f t="shared" si="15"/>
        <v>1.5372168284789644E-2</v>
      </c>
      <c r="M459" s="1">
        <v>0</v>
      </c>
    </row>
    <row r="460" spans="1:13" x14ac:dyDescent="0.25">
      <c r="A460" s="1">
        <v>458</v>
      </c>
      <c r="B460" s="1">
        <v>6</v>
      </c>
      <c r="C460" s="2">
        <v>43361</v>
      </c>
      <c r="D460" s="1">
        <v>31</v>
      </c>
      <c r="E460" s="1" t="s">
        <v>270</v>
      </c>
      <c r="F460" s="1" t="s">
        <v>83</v>
      </c>
      <c r="G460" s="1">
        <v>1295</v>
      </c>
      <c r="H460" s="1">
        <v>0</v>
      </c>
      <c r="I460" s="3">
        <v>0.55902777777777779</v>
      </c>
      <c r="J460" s="1">
        <v>0</v>
      </c>
      <c r="K460" s="1" t="str">
        <f t="shared" si="14"/>
        <v>Tue</v>
      </c>
      <c r="L460" s="1">
        <f t="shared" si="15"/>
        <v>2.8571428571428571E-2</v>
      </c>
      <c r="M460" s="1">
        <v>0</v>
      </c>
    </row>
    <row r="461" spans="1:13" x14ac:dyDescent="0.25">
      <c r="A461" s="1">
        <v>459</v>
      </c>
      <c r="B461" s="1">
        <v>7</v>
      </c>
      <c r="C461" s="2">
        <v>43360</v>
      </c>
      <c r="D461" s="1">
        <v>35</v>
      </c>
      <c r="E461" s="1" t="s">
        <v>299</v>
      </c>
      <c r="F461" s="1" t="s">
        <v>300</v>
      </c>
      <c r="G461" s="1">
        <v>1598</v>
      </c>
      <c r="H461" s="1">
        <v>0</v>
      </c>
      <c r="I461" s="3">
        <v>0.70000000000000007</v>
      </c>
      <c r="J461" s="1">
        <v>228</v>
      </c>
      <c r="K461" s="1" t="str">
        <f t="shared" si="14"/>
        <v>Mon</v>
      </c>
      <c r="L461" s="1">
        <f t="shared" si="15"/>
        <v>2.6282853566958697E-2</v>
      </c>
      <c r="M461" s="1">
        <v>2</v>
      </c>
    </row>
    <row r="462" spans="1:13" x14ac:dyDescent="0.25">
      <c r="A462" s="1">
        <v>460</v>
      </c>
      <c r="B462" s="1">
        <v>11</v>
      </c>
      <c r="C462" s="2">
        <v>43360</v>
      </c>
      <c r="D462" s="1">
        <v>41</v>
      </c>
      <c r="E462" s="1" t="s">
        <v>170</v>
      </c>
      <c r="F462" s="1" t="s">
        <v>171</v>
      </c>
      <c r="G462" s="1">
        <v>1354</v>
      </c>
      <c r="H462" s="1">
        <v>0</v>
      </c>
      <c r="I462" s="3">
        <v>0.79861111111111116</v>
      </c>
      <c r="J462" s="1">
        <v>0</v>
      </c>
      <c r="K462" s="1" t="str">
        <f t="shared" si="14"/>
        <v>Mon</v>
      </c>
      <c r="L462" s="1">
        <f t="shared" si="15"/>
        <v>3.8404726735598228E-2</v>
      </c>
      <c r="M462" s="1">
        <v>0</v>
      </c>
    </row>
    <row r="463" spans="1:13" x14ac:dyDescent="0.25">
      <c r="A463" s="1">
        <v>461</v>
      </c>
      <c r="B463" s="1">
        <v>8</v>
      </c>
      <c r="C463" s="2">
        <v>43350</v>
      </c>
      <c r="D463" s="1">
        <v>28</v>
      </c>
      <c r="E463" s="1" t="s">
        <v>312</v>
      </c>
      <c r="F463" s="1" t="s">
        <v>274</v>
      </c>
      <c r="G463" s="1">
        <v>1400</v>
      </c>
      <c r="H463" s="1">
        <v>0</v>
      </c>
      <c r="I463" s="3">
        <v>0.12916666666666668</v>
      </c>
      <c r="J463" s="1">
        <v>0</v>
      </c>
      <c r="K463" s="1" t="str">
        <f t="shared" si="14"/>
        <v>Fri</v>
      </c>
      <c r="L463" s="1">
        <f t="shared" si="15"/>
        <v>2.5714285714285714E-2</v>
      </c>
      <c r="M463" s="1">
        <v>1</v>
      </c>
    </row>
    <row r="464" spans="1:13" x14ac:dyDescent="0.25">
      <c r="A464" s="1">
        <v>462</v>
      </c>
      <c r="B464" s="1">
        <v>3</v>
      </c>
      <c r="C464" s="2">
        <v>43362</v>
      </c>
      <c r="D464" s="1">
        <v>10</v>
      </c>
      <c r="E464" s="1" t="s">
        <v>743</v>
      </c>
      <c r="F464" s="1" t="s">
        <v>498</v>
      </c>
      <c r="G464" s="1">
        <v>1229</v>
      </c>
      <c r="H464" s="1">
        <v>0</v>
      </c>
      <c r="I464" s="3">
        <v>0.74930555555555556</v>
      </c>
      <c r="J464" s="1">
        <v>0</v>
      </c>
      <c r="K464" s="1" t="str">
        <f t="shared" si="14"/>
        <v>Wed</v>
      </c>
      <c r="L464" s="1">
        <f t="shared" si="15"/>
        <v>1.0577705451586655E-2</v>
      </c>
      <c r="M464" s="1">
        <v>1</v>
      </c>
    </row>
    <row r="465" spans="1:13" x14ac:dyDescent="0.25">
      <c r="A465" s="1">
        <v>463</v>
      </c>
      <c r="B465" s="1">
        <v>8</v>
      </c>
      <c r="C465" s="2">
        <v>43361</v>
      </c>
      <c r="D465" s="1">
        <v>71</v>
      </c>
      <c r="E465" s="1" t="s">
        <v>60</v>
      </c>
      <c r="F465" s="1" t="s">
        <v>17</v>
      </c>
      <c r="G465" s="1">
        <v>1353</v>
      </c>
      <c r="H465" s="1">
        <v>2</v>
      </c>
      <c r="I465" s="3">
        <v>0.76180555555555562</v>
      </c>
      <c r="J465" s="1">
        <v>0</v>
      </c>
      <c r="K465" s="1" t="str">
        <f t="shared" si="14"/>
        <v>Tue</v>
      </c>
      <c r="L465" s="1">
        <f t="shared" si="15"/>
        <v>5.9866962305986697E-2</v>
      </c>
      <c r="M465" s="1">
        <v>0</v>
      </c>
    </row>
    <row r="466" spans="1:13" x14ac:dyDescent="0.25">
      <c r="A466" s="1">
        <v>464</v>
      </c>
      <c r="B466" s="1">
        <v>0</v>
      </c>
      <c r="C466" s="2">
        <v>43362</v>
      </c>
      <c r="D466" s="1">
        <v>7</v>
      </c>
      <c r="E466" s="1" t="s">
        <v>974</v>
      </c>
      <c r="F466" s="1" t="s">
        <v>975</v>
      </c>
      <c r="G466" s="1">
        <v>1221</v>
      </c>
      <c r="H466" s="1">
        <v>0</v>
      </c>
      <c r="I466" s="3">
        <v>0.76180555555555562</v>
      </c>
      <c r="J466" s="1">
        <v>0</v>
      </c>
      <c r="K466" s="1" t="str">
        <f t="shared" si="14"/>
        <v>Wed</v>
      </c>
      <c r="L466" s="1">
        <f t="shared" si="15"/>
        <v>5.7330057330057327E-3</v>
      </c>
      <c r="M466" s="1">
        <v>1</v>
      </c>
    </row>
    <row r="467" spans="1:13" x14ac:dyDescent="0.25">
      <c r="A467" s="1">
        <v>465</v>
      </c>
      <c r="B467" s="1">
        <v>3</v>
      </c>
      <c r="C467" s="2">
        <v>43361</v>
      </c>
      <c r="D467" s="1">
        <v>12</v>
      </c>
      <c r="E467" s="1" t="s">
        <v>637</v>
      </c>
      <c r="F467" s="1" t="s">
        <v>638</v>
      </c>
      <c r="G467" s="1">
        <v>1183</v>
      </c>
      <c r="H467" s="1">
        <v>0</v>
      </c>
      <c r="I467" s="3">
        <v>0.90208333333333324</v>
      </c>
      <c r="J467" s="1">
        <v>0</v>
      </c>
      <c r="K467" s="1" t="str">
        <f t="shared" si="14"/>
        <v>Tue</v>
      </c>
      <c r="L467" s="1">
        <f t="shared" si="15"/>
        <v>1.2679628064243449E-2</v>
      </c>
      <c r="M467" s="1">
        <v>0</v>
      </c>
    </row>
    <row r="468" spans="1:13" x14ac:dyDescent="0.25">
      <c r="A468" s="1">
        <v>466</v>
      </c>
      <c r="B468" s="1">
        <v>2</v>
      </c>
      <c r="C468" s="2">
        <v>43362</v>
      </c>
      <c r="D468" s="1">
        <v>17</v>
      </c>
      <c r="E468" s="1" t="s">
        <v>548</v>
      </c>
      <c r="F468" s="1" t="s">
        <v>17</v>
      </c>
      <c r="G468" s="1">
        <v>1228</v>
      </c>
      <c r="H468" s="1">
        <v>0</v>
      </c>
      <c r="I468" s="3">
        <v>0.37083333333333335</v>
      </c>
      <c r="J468" s="1">
        <v>0</v>
      </c>
      <c r="K468" s="1" t="str">
        <f t="shared" si="14"/>
        <v>Wed</v>
      </c>
      <c r="L468" s="1">
        <f t="shared" si="15"/>
        <v>1.5472312703583062E-2</v>
      </c>
      <c r="M468" s="1">
        <v>0</v>
      </c>
    </row>
    <row r="469" spans="1:13" x14ac:dyDescent="0.25">
      <c r="A469" s="1">
        <v>467</v>
      </c>
      <c r="B469" s="1">
        <v>2</v>
      </c>
      <c r="C469" s="2">
        <v>43362</v>
      </c>
      <c r="D469" s="1">
        <v>5</v>
      </c>
      <c r="E469" s="1" t="s">
        <v>966</v>
      </c>
      <c r="F469" s="1" t="s">
        <v>967</v>
      </c>
      <c r="G469" s="1">
        <v>1184</v>
      </c>
      <c r="H469" s="1">
        <v>0</v>
      </c>
      <c r="I469" s="3">
        <v>0.51180555555555551</v>
      </c>
      <c r="J469" s="1">
        <v>0</v>
      </c>
      <c r="K469" s="1" t="str">
        <f t="shared" si="14"/>
        <v>Wed</v>
      </c>
      <c r="L469" s="1">
        <f t="shared" si="15"/>
        <v>5.9121621621621625E-3</v>
      </c>
      <c r="M469" s="1">
        <v>0</v>
      </c>
    </row>
    <row r="470" spans="1:13" x14ac:dyDescent="0.25">
      <c r="A470" s="1">
        <v>468</v>
      </c>
      <c r="B470" s="1">
        <v>2</v>
      </c>
      <c r="C470" s="2">
        <v>43362</v>
      </c>
      <c r="D470" s="1">
        <v>12</v>
      </c>
      <c r="E470" s="1" t="s">
        <v>673</v>
      </c>
      <c r="F470" s="1" t="s">
        <v>69</v>
      </c>
      <c r="G470" s="1">
        <v>1184</v>
      </c>
      <c r="H470" s="1">
        <v>0</v>
      </c>
      <c r="I470" s="3">
        <v>0.54791666666666672</v>
      </c>
      <c r="J470" s="1">
        <v>0</v>
      </c>
      <c r="K470" s="1" t="str">
        <f t="shared" si="14"/>
        <v>Wed</v>
      </c>
      <c r="L470" s="1">
        <f t="shared" si="15"/>
        <v>1.1824324324324325E-2</v>
      </c>
      <c r="M470" s="1">
        <v>0</v>
      </c>
    </row>
    <row r="471" spans="1:13" x14ac:dyDescent="0.25">
      <c r="A471" s="1">
        <v>469</v>
      </c>
      <c r="B471" s="1">
        <v>0</v>
      </c>
      <c r="C471" s="2">
        <v>43362</v>
      </c>
      <c r="D471" s="1">
        <v>9</v>
      </c>
      <c r="E471" s="1" t="s">
        <v>864</v>
      </c>
      <c r="F471" s="1" t="s">
        <v>69</v>
      </c>
      <c r="G471" s="1">
        <v>1179</v>
      </c>
      <c r="H471" s="1">
        <v>0</v>
      </c>
      <c r="I471" s="3">
        <v>0.5</v>
      </c>
      <c r="J471" s="1">
        <v>0</v>
      </c>
      <c r="K471" s="1" t="str">
        <f t="shared" si="14"/>
        <v>Wed</v>
      </c>
      <c r="L471" s="1">
        <f t="shared" si="15"/>
        <v>7.6335877862595417E-3</v>
      </c>
      <c r="M471" s="1">
        <v>0</v>
      </c>
    </row>
    <row r="472" spans="1:13" x14ac:dyDescent="0.25">
      <c r="A472" s="1">
        <v>470</v>
      </c>
      <c r="B472" s="1">
        <v>138</v>
      </c>
      <c r="C472" s="2">
        <v>43355</v>
      </c>
      <c r="D472" s="1">
        <v>29</v>
      </c>
      <c r="E472" s="1" t="s">
        <v>32</v>
      </c>
      <c r="F472" s="1" t="s">
        <v>33</v>
      </c>
      <c r="G472" s="1">
        <v>1806</v>
      </c>
      <c r="H472" s="1">
        <v>2</v>
      </c>
      <c r="I472" s="3">
        <v>0.28333333333333333</v>
      </c>
      <c r="J472" s="1">
        <v>621</v>
      </c>
      <c r="K472" s="1" t="str">
        <f t="shared" si="14"/>
        <v>Wed</v>
      </c>
      <c r="L472" s="1">
        <f t="shared" si="15"/>
        <v>9.3576965669988924E-2</v>
      </c>
      <c r="M472" s="1">
        <v>0</v>
      </c>
    </row>
    <row r="473" spans="1:13" x14ac:dyDescent="0.25">
      <c r="A473" s="1">
        <v>471</v>
      </c>
      <c r="B473" s="1">
        <v>2</v>
      </c>
      <c r="C473" s="2">
        <v>43361</v>
      </c>
      <c r="D473" s="1">
        <v>9</v>
      </c>
      <c r="E473" s="1" t="s">
        <v>807</v>
      </c>
      <c r="F473" s="1" t="s">
        <v>139</v>
      </c>
      <c r="G473" s="1">
        <v>1225</v>
      </c>
      <c r="H473" s="1">
        <v>0</v>
      </c>
      <c r="I473" s="3">
        <v>0.40763888888888888</v>
      </c>
      <c r="J473" s="1">
        <v>0</v>
      </c>
      <c r="K473" s="1" t="str">
        <f t="shared" si="14"/>
        <v>Tue</v>
      </c>
      <c r="L473" s="1">
        <f t="shared" si="15"/>
        <v>8.979591836734694E-3</v>
      </c>
      <c r="M473" s="1">
        <v>0</v>
      </c>
    </row>
    <row r="474" spans="1:13" x14ac:dyDescent="0.25">
      <c r="A474" s="1">
        <v>472</v>
      </c>
      <c r="B474" s="1">
        <v>0</v>
      </c>
      <c r="C474" s="2">
        <v>43361</v>
      </c>
      <c r="D474" s="1">
        <v>16</v>
      </c>
      <c r="E474" s="1" t="s">
        <v>606</v>
      </c>
      <c r="F474" s="1" t="s">
        <v>607</v>
      </c>
      <c r="G474" s="1">
        <v>1204</v>
      </c>
      <c r="H474" s="1">
        <v>0</v>
      </c>
      <c r="I474" s="3">
        <v>0.93194444444444446</v>
      </c>
      <c r="J474" s="1">
        <v>0</v>
      </c>
      <c r="K474" s="1" t="str">
        <f t="shared" si="14"/>
        <v>Tue</v>
      </c>
      <c r="L474" s="1">
        <f t="shared" si="15"/>
        <v>1.3289036544850499E-2</v>
      </c>
      <c r="M474" s="1">
        <v>0</v>
      </c>
    </row>
    <row r="475" spans="1:13" x14ac:dyDescent="0.25">
      <c r="A475" s="1">
        <v>473</v>
      </c>
      <c r="B475" s="1">
        <v>0</v>
      </c>
      <c r="C475" s="2">
        <v>43361</v>
      </c>
      <c r="D475" s="1">
        <v>11</v>
      </c>
      <c r="E475" s="1" t="s">
        <v>799</v>
      </c>
      <c r="F475" s="1" t="s">
        <v>800</v>
      </c>
      <c r="G475" s="1">
        <v>1178</v>
      </c>
      <c r="H475" s="1">
        <v>0</v>
      </c>
      <c r="I475" s="3">
        <v>0.64166666666666672</v>
      </c>
      <c r="J475" s="1">
        <v>0</v>
      </c>
      <c r="K475" s="1" t="str">
        <f t="shared" si="14"/>
        <v>Tue</v>
      </c>
      <c r="L475" s="1">
        <f t="shared" si="15"/>
        <v>9.3378607809847195E-3</v>
      </c>
      <c r="M475" s="1">
        <v>0</v>
      </c>
    </row>
    <row r="476" spans="1:13" x14ac:dyDescent="0.25">
      <c r="A476" s="1">
        <v>474</v>
      </c>
      <c r="B476" s="1">
        <v>0</v>
      </c>
      <c r="C476" s="2">
        <v>43361</v>
      </c>
      <c r="D476" s="1">
        <v>9</v>
      </c>
      <c r="E476" s="1" t="s">
        <v>808</v>
      </c>
      <c r="F476" s="1" t="s">
        <v>359</v>
      </c>
      <c r="G476" s="1">
        <v>1225</v>
      </c>
      <c r="H476" s="1">
        <v>2</v>
      </c>
      <c r="I476" s="3">
        <v>0.61736111111111114</v>
      </c>
      <c r="J476" s="1">
        <v>0</v>
      </c>
      <c r="K476" s="1" t="str">
        <f t="shared" si="14"/>
        <v>Tue</v>
      </c>
      <c r="L476" s="1">
        <f t="shared" si="15"/>
        <v>8.979591836734694E-3</v>
      </c>
      <c r="M476" s="1">
        <v>4</v>
      </c>
    </row>
    <row r="477" spans="1:13" x14ac:dyDescent="0.25">
      <c r="A477" s="1">
        <v>475</v>
      </c>
      <c r="B477" s="1">
        <v>4</v>
      </c>
      <c r="C477" s="2">
        <v>43360</v>
      </c>
      <c r="D477" s="1">
        <v>19</v>
      </c>
      <c r="E477" s="1" t="s">
        <v>456</v>
      </c>
      <c r="F477" s="1" t="s">
        <v>200</v>
      </c>
      <c r="G477" s="1">
        <v>1228</v>
      </c>
      <c r="H477" s="1">
        <v>0</v>
      </c>
      <c r="I477" s="3">
        <v>0.75208333333333333</v>
      </c>
      <c r="J477" s="1">
        <v>0</v>
      </c>
      <c r="K477" s="1" t="str">
        <f t="shared" si="14"/>
        <v>Mon</v>
      </c>
      <c r="L477" s="1">
        <f t="shared" si="15"/>
        <v>1.8729641693811076E-2</v>
      </c>
      <c r="M477" s="1">
        <v>0</v>
      </c>
    </row>
    <row r="478" spans="1:13" x14ac:dyDescent="0.25">
      <c r="A478" s="1">
        <v>476</v>
      </c>
      <c r="B478" s="1">
        <v>3</v>
      </c>
      <c r="C478" s="2">
        <v>43360</v>
      </c>
      <c r="D478" s="1">
        <v>15</v>
      </c>
      <c r="E478" s="1" t="s">
        <v>577</v>
      </c>
      <c r="F478" s="1" t="s">
        <v>578</v>
      </c>
      <c r="G478" s="1">
        <v>1249</v>
      </c>
      <c r="H478" s="1">
        <v>0</v>
      </c>
      <c r="I478" s="3">
        <v>0.66805555555555562</v>
      </c>
      <c r="J478" s="1">
        <v>0</v>
      </c>
      <c r="K478" s="1" t="str">
        <f t="shared" si="14"/>
        <v>Mon</v>
      </c>
      <c r="L478" s="1">
        <f t="shared" si="15"/>
        <v>1.4411529223378704E-2</v>
      </c>
      <c r="M478" s="1">
        <v>1</v>
      </c>
    </row>
    <row r="479" spans="1:13" x14ac:dyDescent="0.25">
      <c r="A479" s="1">
        <v>477</v>
      </c>
      <c r="B479" s="1">
        <v>0</v>
      </c>
      <c r="C479" s="2">
        <v>43361</v>
      </c>
      <c r="D479" s="1">
        <v>13</v>
      </c>
      <c r="E479" s="1" t="s">
        <v>730</v>
      </c>
      <c r="F479" s="1" t="s">
        <v>200</v>
      </c>
      <c r="G479" s="1">
        <v>1202</v>
      </c>
      <c r="H479" s="1">
        <v>0</v>
      </c>
      <c r="I479" s="3">
        <v>0.57638888888888895</v>
      </c>
      <c r="J479" s="1">
        <v>0</v>
      </c>
      <c r="K479" s="1" t="str">
        <f t="shared" si="14"/>
        <v>Tue</v>
      </c>
      <c r="L479" s="1">
        <f t="shared" si="15"/>
        <v>1.0815307820299502E-2</v>
      </c>
      <c r="M479" s="1">
        <v>0</v>
      </c>
    </row>
    <row r="480" spans="1:13" x14ac:dyDescent="0.25">
      <c r="A480" s="1">
        <v>478</v>
      </c>
      <c r="B480" s="1">
        <v>0</v>
      </c>
      <c r="C480" s="2">
        <v>43360</v>
      </c>
      <c r="D480" s="1">
        <v>13</v>
      </c>
      <c r="E480" s="1" t="s">
        <v>749</v>
      </c>
      <c r="F480" s="1" t="s">
        <v>607</v>
      </c>
      <c r="G480" s="1">
        <v>1240</v>
      </c>
      <c r="H480" s="1">
        <v>0</v>
      </c>
      <c r="I480" s="3">
        <v>0.6</v>
      </c>
      <c r="J480" s="1">
        <v>0</v>
      </c>
      <c r="K480" s="1" t="str">
        <f t="shared" si="14"/>
        <v>Mon</v>
      </c>
      <c r="L480" s="1">
        <f t="shared" si="15"/>
        <v>1.0483870967741936E-2</v>
      </c>
      <c r="M480" s="1">
        <v>0</v>
      </c>
    </row>
    <row r="481" spans="1:13" x14ac:dyDescent="0.25">
      <c r="A481" s="1">
        <v>479</v>
      </c>
      <c r="B481" s="1">
        <v>0</v>
      </c>
      <c r="C481" s="2">
        <v>43361</v>
      </c>
      <c r="D481" s="1">
        <v>15</v>
      </c>
      <c r="E481" s="1" t="s">
        <v>680</v>
      </c>
      <c r="F481" s="1" t="s">
        <v>681</v>
      </c>
      <c r="G481" s="1">
        <v>1278</v>
      </c>
      <c r="H481" s="1">
        <v>0</v>
      </c>
      <c r="I481" s="3">
        <v>0.23124999999999998</v>
      </c>
      <c r="J481" s="1">
        <v>0</v>
      </c>
      <c r="K481" s="1" t="str">
        <f t="shared" si="14"/>
        <v>Tue</v>
      </c>
      <c r="L481" s="1">
        <f t="shared" si="15"/>
        <v>1.1737089201877934E-2</v>
      </c>
      <c r="M481" s="1">
        <v>5</v>
      </c>
    </row>
    <row r="482" spans="1:13" x14ac:dyDescent="0.25">
      <c r="A482" s="1">
        <v>480</v>
      </c>
      <c r="B482" s="1">
        <v>0</v>
      </c>
      <c r="C482" s="2">
        <v>43361</v>
      </c>
      <c r="D482" s="1">
        <v>4</v>
      </c>
      <c r="E482" s="1" t="s">
        <v>1144</v>
      </c>
      <c r="F482" s="1" t="s">
        <v>1145</v>
      </c>
      <c r="G482" s="1">
        <v>1169</v>
      </c>
      <c r="H482" s="1">
        <v>0</v>
      </c>
      <c r="I482" s="3">
        <v>0.20277777777777781</v>
      </c>
      <c r="J482" s="1">
        <v>0</v>
      </c>
      <c r="K482" s="1" t="str">
        <f t="shared" si="14"/>
        <v>Tue</v>
      </c>
      <c r="L482" s="1">
        <f t="shared" si="15"/>
        <v>3.4217279726261761E-3</v>
      </c>
      <c r="M482" s="1">
        <v>0</v>
      </c>
    </row>
    <row r="483" spans="1:13" x14ac:dyDescent="0.25">
      <c r="A483" s="1">
        <v>481</v>
      </c>
      <c r="B483" s="1">
        <v>0</v>
      </c>
      <c r="C483" s="2">
        <v>43361</v>
      </c>
      <c r="D483" s="1">
        <v>1</v>
      </c>
      <c r="E483" s="1" t="s">
        <v>1318</v>
      </c>
      <c r="F483" s="1" t="s">
        <v>1145</v>
      </c>
      <c r="G483" s="1">
        <v>1169</v>
      </c>
      <c r="H483" s="1">
        <v>0</v>
      </c>
      <c r="I483" s="3">
        <v>0.20069444444444443</v>
      </c>
      <c r="J483" s="1">
        <v>0</v>
      </c>
      <c r="K483" s="1" t="str">
        <f t="shared" si="14"/>
        <v>Tue</v>
      </c>
      <c r="L483" s="1">
        <f t="shared" si="15"/>
        <v>8.5543199315654401E-4</v>
      </c>
      <c r="M483" s="1">
        <v>0</v>
      </c>
    </row>
    <row r="484" spans="1:13" x14ac:dyDescent="0.25">
      <c r="A484" s="1">
        <v>482</v>
      </c>
      <c r="B484" s="1">
        <v>4</v>
      </c>
      <c r="C484" s="2">
        <v>43356</v>
      </c>
      <c r="D484" s="1">
        <v>19</v>
      </c>
      <c r="E484" s="1" t="s">
        <v>467</v>
      </c>
      <c r="F484" s="1" t="s">
        <v>468</v>
      </c>
      <c r="G484" s="1">
        <v>1251</v>
      </c>
      <c r="H484" s="1">
        <v>0</v>
      </c>
      <c r="I484" s="3">
        <v>0.69791666666666663</v>
      </c>
      <c r="J484" s="1">
        <v>0</v>
      </c>
      <c r="K484" s="1" t="str">
        <f t="shared" si="14"/>
        <v>Thu</v>
      </c>
      <c r="L484" s="1">
        <f t="shared" si="15"/>
        <v>1.838529176658673E-2</v>
      </c>
      <c r="M484" s="1">
        <v>0</v>
      </c>
    </row>
    <row r="485" spans="1:13" x14ac:dyDescent="0.25">
      <c r="A485" s="1">
        <v>483</v>
      </c>
      <c r="B485" s="1">
        <v>17</v>
      </c>
      <c r="C485" s="2">
        <v>43346</v>
      </c>
      <c r="D485" s="1">
        <v>47</v>
      </c>
      <c r="E485" s="1" t="s">
        <v>119</v>
      </c>
      <c r="F485" s="1" t="s">
        <v>120</v>
      </c>
      <c r="G485" s="1">
        <v>1398</v>
      </c>
      <c r="H485" s="1">
        <v>2</v>
      </c>
      <c r="I485" s="3">
        <v>0.88958333333333339</v>
      </c>
      <c r="J485" s="1">
        <v>0</v>
      </c>
      <c r="K485" s="1" t="str">
        <f t="shared" si="14"/>
        <v>Mon</v>
      </c>
      <c r="L485" s="1">
        <f t="shared" si="15"/>
        <v>4.7210300429184553E-2</v>
      </c>
      <c r="M485" s="1">
        <v>0</v>
      </c>
    </row>
    <row r="486" spans="1:13" x14ac:dyDescent="0.25">
      <c r="A486" s="1">
        <v>484</v>
      </c>
      <c r="B486" s="1">
        <v>0</v>
      </c>
      <c r="C486" s="2">
        <v>43360</v>
      </c>
      <c r="E486" s="1" t="s">
        <v>1363</v>
      </c>
      <c r="F486" s="1" t="s">
        <v>736</v>
      </c>
      <c r="G486" s="1">
        <v>1204</v>
      </c>
      <c r="H486" s="1">
        <v>0</v>
      </c>
      <c r="I486" s="3">
        <v>0.54027777777777775</v>
      </c>
      <c r="J486" s="1">
        <v>0</v>
      </c>
      <c r="K486" s="1" t="str">
        <f t="shared" si="14"/>
        <v>Mon</v>
      </c>
      <c r="L486" s="1">
        <f t="shared" si="15"/>
        <v>0</v>
      </c>
      <c r="M486" s="1">
        <v>0</v>
      </c>
    </row>
    <row r="487" spans="1:13" x14ac:dyDescent="0.25">
      <c r="A487" s="1">
        <v>485</v>
      </c>
      <c r="B487" s="1">
        <v>0</v>
      </c>
      <c r="C487" s="2">
        <v>43360</v>
      </c>
      <c r="D487" s="1">
        <v>5</v>
      </c>
      <c r="E487" s="1" t="s">
        <v>1072</v>
      </c>
      <c r="F487" s="1" t="s">
        <v>1061</v>
      </c>
      <c r="G487" s="1">
        <v>1201</v>
      </c>
      <c r="H487" s="1">
        <v>0</v>
      </c>
      <c r="I487" s="3">
        <v>0.52013888888888882</v>
      </c>
      <c r="J487" s="1">
        <v>0</v>
      </c>
      <c r="K487" s="1" t="str">
        <f t="shared" si="14"/>
        <v>Mon</v>
      </c>
      <c r="L487" s="1">
        <f t="shared" si="15"/>
        <v>4.163197335553705E-3</v>
      </c>
      <c r="M487" s="1">
        <v>0</v>
      </c>
    </row>
    <row r="488" spans="1:13" x14ac:dyDescent="0.25">
      <c r="A488" s="1">
        <v>486</v>
      </c>
      <c r="B488" s="1">
        <v>3</v>
      </c>
      <c r="C488" s="2">
        <v>43360</v>
      </c>
      <c r="D488" s="1">
        <v>2</v>
      </c>
      <c r="E488" s="1" t="s">
        <v>1066</v>
      </c>
      <c r="F488" s="1" t="s">
        <v>763</v>
      </c>
      <c r="G488" s="1">
        <v>1180</v>
      </c>
      <c r="H488" s="1">
        <v>0</v>
      </c>
      <c r="I488" s="3">
        <v>0.20833333333333334</v>
      </c>
      <c r="J488" s="1">
        <v>0</v>
      </c>
      <c r="K488" s="1" t="str">
        <f t="shared" si="14"/>
        <v>Mon</v>
      </c>
      <c r="L488" s="1">
        <f t="shared" si="15"/>
        <v>4.2372881355932203E-3</v>
      </c>
      <c r="M488" s="1">
        <v>0</v>
      </c>
    </row>
    <row r="489" spans="1:13" x14ac:dyDescent="0.25">
      <c r="A489" s="1">
        <v>487</v>
      </c>
      <c r="B489" s="1">
        <v>5</v>
      </c>
      <c r="C489" s="2">
        <v>43359</v>
      </c>
      <c r="D489" s="1">
        <v>25</v>
      </c>
      <c r="E489" s="1" t="s">
        <v>369</v>
      </c>
      <c r="F489" s="1" t="s">
        <v>370</v>
      </c>
      <c r="G489" s="1">
        <v>1325</v>
      </c>
      <c r="H489" s="1">
        <v>0</v>
      </c>
      <c r="I489" s="3">
        <v>6.2499999999999995E-3</v>
      </c>
      <c r="J489" s="1">
        <v>0</v>
      </c>
      <c r="K489" s="1" t="str">
        <f t="shared" si="14"/>
        <v>Sun</v>
      </c>
      <c r="L489" s="1">
        <f t="shared" si="15"/>
        <v>2.2641509433962263E-2</v>
      </c>
      <c r="M489" s="1">
        <v>0</v>
      </c>
    </row>
    <row r="490" spans="1:13" x14ac:dyDescent="0.25">
      <c r="A490" s="1">
        <v>488</v>
      </c>
      <c r="B490" s="1">
        <v>6</v>
      </c>
      <c r="C490" s="2">
        <v>43357</v>
      </c>
      <c r="D490" s="1">
        <v>25</v>
      </c>
      <c r="E490" s="1" t="s">
        <v>366</v>
      </c>
      <c r="F490" s="1" t="s">
        <v>130</v>
      </c>
      <c r="G490" s="1">
        <v>1354</v>
      </c>
      <c r="H490" s="1">
        <v>0</v>
      </c>
      <c r="I490" s="3">
        <v>0.74583333333333324</v>
      </c>
      <c r="J490" s="1">
        <v>0</v>
      </c>
      <c r="K490" s="1" t="str">
        <f t="shared" si="14"/>
        <v>Fri</v>
      </c>
      <c r="L490" s="1">
        <f t="shared" si="15"/>
        <v>2.2895125553914326E-2</v>
      </c>
      <c r="M490" s="1">
        <v>0</v>
      </c>
    </row>
    <row r="491" spans="1:13" x14ac:dyDescent="0.25">
      <c r="A491" s="1">
        <v>489</v>
      </c>
      <c r="B491" s="1">
        <v>13</v>
      </c>
      <c r="C491" s="2">
        <v>43356</v>
      </c>
      <c r="D491" s="1">
        <v>31</v>
      </c>
      <c r="E491" s="1" t="s">
        <v>213</v>
      </c>
      <c r="F491" s="1" t="s">
        <v>214</v>
      </c>
      <c r="G491" s="1">
        <v>1291</v>
      </c>
      <c r="H491" s="1">
        <v>0</v>
      </c>
      <c r="I491" s="3">
        <v>0.72083333333333333</v>
      </c>
      <c r="J491" s="1">
        <v>0</v>
      </c>
      <c r="K491" s="1" t="str">
        <f t="shared" si="14"/>
        <v>Thu</v>
      </c>
      <c r="L491" s="1">
        <f t="shared" si="15"/>
        <v>3.4082106893880713E-2</v>
      </c>
      <c r="M491" s="1">
        <v>0</v>
      </c>
    </row>
    <row r="492" spans="1:13" x14ac:dyDescent="0.25">
      <c r="A492" s="1">
        <v>490</v>
      </c>
      <c r="B492" s="1">
        <v>0</v>
      </c>
      <c r="C492" s="2">
        <v>43360</v>
      </c>
      <c r="D492" s="1">
        <v>15</v>
      </c>
      <c r="E492" s="1" t="s">
        <v>661</v>
      </c>
      <c r="F492" s="1" t="s">
        <v>57</v>
      </c>
      <c r="G492" s="1">
        <v>1238</v>
      </c>
      <c r="H492" s="1">
        <v>0</v>
      </c>
      <c r="I492" s="3">
        <v>0.12430555555555556</v>
      </c>
      <c r="J492" s="1">
        <v>0</v>
      </c>
      <c r="K492" s="1" t="str">
        <f t="shared" si="14"/>
        <v>Mon</v>
      </c>
      <c r="L492" s="1">
        <f t="shared" si="15"/>
        <v>1.2116316639741519E-2</v>
      </c>
      <c r="M492" s="1">
        <v>0</v>
      </c>
    </row>
    <row r="493" spans="1:13" x14ac:dyDescent="0.25">
      <c r="A493" s="1">
        <v>491</v>
      </c>
      <c r="B493" s="1">
        <v>0</v>
      </c>
      <c r="C493" s="2">
        <v>43360</v>
      </c>
      <c r="D493" s="1">
        <v>10</v>
      </c>
      <c r="E493" s="1" t="s">
        <v>849</v>
      </c>
      <c r="F493" s="1" t="s">
        <v>285</v>
      </c>
      <c r="G493" s="1">
        <v>1220</v>
      </c>
      <c r="H493" s="1">
        <v>0</v>
      </c>
      <c r="I493" s="3">
        <v>0.35347222222222219</v>
      </c>
      <c r="J493" s="1">
        <v>0</v>
      </c>
      <c r="K493" s="1" t="str">
        <f t="shared" si="14"/>
        <v>Mon</v>
      </c>
      <c r="L493" s="1">
        <f t="shared" si="15"/>
        <v>8.1967213114754103E-3</v>
      </c>
      <c r="M493" s="1">
        <v>1</v>
      </c>
    </row>
    <row r="494" spans="1:13" x14ac:dyDescent="0.25">
      <c r="A494" s="1">
        <v>492</v>
      </c>
      <c r="B494" s="1">
        <v>3</v>
      </c>
      <c r="C494" s="2">
        <v>43357</v>
      </c>
      <c r="D494" s="1">
        <v>8</v>
      </c>
      <c r="E494" s="1" t="s">
        <v>750</v>
      </c>
      <c r="F494" s="1" t="s">
        <v>72</v>
      </c>
      <c r="G494" s="1">
        <v>1242</v>
      </c>
      <c r="H494" s="1">
        <v>2</v>
      </c>
      <c r="I494" s="3">
        <v>0.61736111111111114</v>
      </c>
      <c r="J494" s="1">
        <v>0</v>
      </c>
      <c r="K494" s="1" t="str">
        <f t="shared" si="14"/>
        <v>Fri</v>
      </c>
      <c r="L494" s="1">
        <f t="shared" si="15"/>
        <v>1.0466988727858293E-2</v>
      </c>
      <c r="M494" s="1">
        <v>0</v>
      </c>
    </row>
    <row r="495" spans="1:13" x14ac:dyDescent="0.25">
      <c r="A495" s="1">
        <v>493</v>
      </c>
      <c r="B495" s="1">
        <v>4</v>
      </c>
      <c r="C495" s="2">
        <v>43356</v>
      </c>
      <c r="D495" s="1">
        <v>25</v>
      </c>
      <c r="E495" s="1" t="s">
        <v>360</v>
      </c>
      <c r="F495" s="1" t="s">
        <v>361</v>
      </c>
      <c r="G495" s="1">
        <v>1262</v>
      </c>
      <c r="H495" s="1">
        <v>0</v>
      </c>
      <c r="I495" s="3">
        <v>0.35486111111111113</v>
      </c>
      <c r="J495" s="1">
        <v>0</v>
      </c>
      <c r="K495" s="1" t="str">
        <f t="shared" si="14"/>
        <v>Thu</v>
      </c>
      <c r="L495" s="1">
        <f t="shared" si="15"/>
        <v>2.2979397781299524E-2</v>
      </c>
      <c r="M495" s="1">
        <v>0</v>
      </c>
    </row>
    <row r="496" spans="1:13" x14ac:dyDescent="0.25">
      <c r="A496" s="1">
        <v>494</v>
      </c>
      <c r="B496" s="1">
        <v>0</v>
      </c>
      <c r="C496" s="2">
        <v>43358</v>
      </c>
      <c r="E496" s="1" t="s">
        <v>1364</v>
      </c>
      <c r="F496" s="1" t="s">
        <v>1136</v>
      </c>
      <c r="G496" s="1">
        <v>1244</v>
      </c>
      <c r="H496" s="1">
        <v>0</v>
      </c>
      <c r="I496" s="3">
        <v>0.52083333333333337</v>
      </c>
      <c r="J496" s="1">
        <v>0</v>
      </c>
      <c r="K496" s="1" t="str">
        <f t="shared" si="14"/>
        <v>Sat</v>
      </c>
      <c r="L496" s="1">
        <f t="shared" si="15"/>
        <v>0</v>
      </c>
      <c r="M496" s="1">
        <v>0</v>
      </c>
    </row>
    <row r="497" spans="1:13" x14ac:dyDescent="0.25">
      <c r="A497" s="1">
        <v>495</v>
      </c>
      <c r="B497" s="1">
        <v>5</v>
      </c>
      <c r="C497" s="2">
        <v>43357</v>
      </c>
      <c r="D497" s="1">
        <v>19</v>
      </c>
      <c r="E497" s="1" t="s">
        <v>433</v>
      </c>
      <c r="F497" s="1" t="s">
        <v>434</v>
      </c>
      <c r="G497" s="1">
        <v>1233</v>
      </c>
      <c r="H497" s="1">
        <v>0</v>
      </c>
      <c r="I497" s="3">
        <v>0.65208333333333335</v>
      </c>
      <c r="J497" s="1">
        <v>0</v>
      </c>
      <c r="K497" s="1" t="str">
        <f t="shared" si="14"/>
        <v>Fri</v>
      </c>
      <c r="L497" s="1">
        <f t="shared" si="15"/>
        <v>1.9464720194647202E-2</v>
      </c>
      <c r="M497" s="1">
        <v>0</v>
      </c>
    </row>
    <row r="498" spans="1:13" x14ac:dyDescent="0.25">
      <c r="A498" s="1">
        <v>496</v>
      </c>
      <c r="B498" s="1">
        <v>2</v>
      </c>
      <c r="C498" s="2">
        <v>43357</v>
      </c>
      <c r="D498" s="1">
        <v>11</v>
      </c>
      <c r="E498" s="1" t="s">
        <v>733</v>
      </c>
      <c r="F498" s="1" t="s">
        <v>734</v>
      </c>
      <c r="G498" s="1">
        <v>1215</v>
      </c>
      <c r="H498" s="1">
        <v>0</v>
      </c>
      <c r="I498" s="3">
        <v>0.59861111111111109</v>
      </c>
      <c r="J498" s="1">
        <v>0</v>
      </c>
      <c r="K498" s="1" t="str">
        <f t="shared" si="14"/>
        <v>Fri</v>
      </c>
      <c r="L498" s="1">
        <f t="shared" si="15"/>
        <v>1.0699588477366255E-2</v>
      </c>
      <c r="M498" s="1">
        <v>0</v>
      </c>
    </row>
    <row r="499" spans="1:13" x14ac:dyDescent="0.25">
      <c r="A499" s="1">
        <v>497</v>
      </c>
      <c r="B499" s="1">
        <v>12</v>
      </c>
      <c r="C499" s="2">
        <v>43353</v>
      </c>
      <c r="D499" s="1">
        <v>41</v>
      </c>
      <c r="E499" s="1" t="s">
        <v>176</v>
      </c>
      <c r="F499" s="1" t="s">
        <v>177</v>
      </c>
      <c r="G499" s="1">
        <v>1387</v>
      </c>
      <c r="H499" s="1">
        <v>0</v>
      </c>
      <c r="I499" s="3">
        <v>0.63750000000000007</v>
      </c>
      <c r="J499" s="1">
        <v>0</v>
      </c>
      <c r="K499" s="1" t="str">
        <f t="shared" si="14"/>
        <v>Mon</v>
      </c>
      <c r="L499" s="1">
        <f t="shared" si="15"/>
        <v>3.8211968276856523E-2</v>
      </c>
      <c r="M499" s="1">
        <v>1</v>
      </c>
    </row>
    <row r="500" spans="1:13" x14ac:dyDescent="0.25">
      <c r="A500" s="1">
        <v>498</v>
      </c>
      <c r="B500" s="1">
        <v>0</v>
      </c>
      <c r="C500" s="2">
        <v>43357</v>
      </c>
      <c r="D500" s="1">
        <v>9</v>
      </c>
      <c r="E500" s="1" t="s">
        <v>900</v>
      </c>
      <c r="F500" s="1" t="s">
        <v>167</v>
      </c>
      <c r="G500" s="1">
        <v>1282</v>
      </c>
      <c r="H500" s="1">
        <v>0</v>
      </c>
      <c r="I500" s="3">
        <v>0.82777777777777783</v>
      </c>
      <c r="J500" s="1">
        <v>0</v>
      </c>
      <c r="K500" s="1" t="str">
        <f t="shared" si="14"/>
        <v>Fri</v>
      </c>
      <c r="L500" s="1">
        <f t="shared" si="15"/>
        <v>7.0202808112324495E-3</v>
      </c>
      <c r="M500" s="1">
        <v>0</v>
      </c>
    </row>
    <row r="501" spans="1:13" x14ac:dyDescent="0.25">
      <c r="A501" s="1">
        <v>499</v>
      </c>
      <c r="B501" s="1">
        <v>4</v>
      </c>
      <c r="C501" s="2">
        <v>43356</v>
      </c>
      <c r="D501" s="1">
        <v>23</v>
      </c>
      <c r="E501" s="1" t="s">
        <v>398</v>
      </c>
      <c r="F501" s="1" t="s">
        <v>195</v>
      </c>
      <c r="G501" s="1">
        <v>1297</v>
      </c>
      <c r="H501" s="1">
        <v>0</v>
      </c>
      <c r="I501" s="3">
        <v>0.8520833333333333</v>
      </c>
      <c r="J501" s="1">
        <v>0</v>
      </c>
      <c r="K501" s="1" t="str">
        <f t="shared" si="14"/>
        <v>Thu</v>
      </c>
      <c r="L501" s="1">
        <f t="shared" si="15"/>
        <v>2.081727062451812E-2</v>
      </c>
      <c r="M501" s="1">
        <v>0</v>
      </c>
    </row>
    <row r="502" spans="1:13" x14ac:dyDescent="0.25">
      <c r="A502" s="1">
        <v>500</v>
      </c>
      <c r="B502" s="1">
        <v>0</v>
      </c>
      <c r="C502" s="2">
        <v>43357</v>
      </c>
      <c r="D502" s="1">
        <v>5</v>
      </c>
      <c r="E502" s="1" t="s">
        <v>1078</v>
      </c>
      <c r="F502" s="1" t="s">
        <v>987</v>
      </c>
      <c r="G502" s="1">
        <v>1216</v>
      </c>
      <c r="H502" s="1">
        <v>0</v>
      </c>
      <c r="I502" s="3">
        <v>0.7006944444444444</v>
      </c>
      <c r="J502" s="1">
        <v>0</v>
      </c>
      <c r="K502" s="1" t="str">
        <f t="shared" si="14"/>
        <v>Fri</v>
      </c>
      <c r="L502" s="1">
        <f t="shared" si="15"/>
        <v>4.1118421052631577E-3</v>
      </c>
      <c r="M502" s="1">
        <v>0</v>
      </c>
    </row>
    <row r="503" spans="1:13" x14ac:dyDescent="0.25">
      <c r="A503" s="1">
        <v>501</v>
      </c>
      <c r="B503" s="1">
        <v>4</v>
      </c>
      <c r="C503" s="2">
        <v>43355</v>
      </c>
      <c r="D503" s="1">
        <v>22</v>
      </c>
      <c r="E503" s="1" t="s">
        <v>407</v>
      </c>
      <c r="F503" s="1" t="s">
        <v>408</v>
      </c>
      <c r="G503" s="1">
        <v>1258</v>
      </c>
      <c r="H503" s="1">
        <v>0</v>
      </c>
      <c r="I503" s="3">
        <v>0.7368055555555556</v>
      </c>
      <c r="J503" s="1">
        <v>0</v>
      </c>
      <c r="K503" s="1" t="str">
        <f t="shared" si="14"/>
        <v>Wed</v>
      </c>
      <c r="L503" s="1">
        <f t="shared" si="15"/>
        <v>2.066772655007949E-2</v>
      </c>
      <c r="M503" s="1">
        <v>0</v>
      </c>
    </row>
    <row r="504" spans="1:13" x14ac:dyDescent="0.25">
      <c r="A504" s="1">
        <v>502</v>
      </c>
      <c r="B504" s="1">
        <v>0</v>
      </c>
      <c r="C504" s="2">
        <v>43357</v>
      </c>
      <c r="D504" s="1">
        <v>13</v>
      </c>
      <c r="E504" s="1" t="s">
        <v>739</v>
      </c>
      <c r="F504" s="1" t="s">
        <v>740</v>
      </c>
      <c r="G504" s="1">
        <v>1223</v>
      </c>
      <c r="H504" s="1">
        <v>0</v>
      </c>
      <c r="I504" s="3">
        <v>0.54305555555555551</v>
      </c>
      <c r="J504" s="1">
        <v>0</v>
      </c>
      <c r="K504" s="1" t="str">
        <f t="shared" si="14"/>
        <v>Fri</v>
      </c>
      <c r="L504" s="1">
        <f t="shared" si="15"/>
        <v>1.0629599345870809E-2</v>
      </c>
      <c r="M504" s="1">
        <v>0</v>
      </c>
    </row>
    <row r="505" spans="1:13" x14ac:dyDescent="0.25">
      <c r="A505" s="1">
        <v>503</v>
      </c>
      <c r="B505" s="1">
        <v>0</v>
      </c>
      <c r="C505" s="2">
        <v>43357</v>
      </c>
      <c r="D505" s="1">
        <v>4</v>
      </c>
      <c r="E505" s="1" t="s">
        <v>976</v>
      </c>
      <c r="F505" s="1" t="s">
        <v>977</v>
      </c>
      <c r="G505" s="1">
        <v>1224</v>
      </c>
      <c r="H505" s="1">
        <v>3</v>
      </c>
      <c r="I505" s="3">
        <v>0.39374999999999999</v>
      </c>
      <c r="J505" s="1">
        <v>0</v>
      </c>
      <c r="K505" s="1" t="str">
        <f t="shared" si="14"/>
        <v>Fri</v>
      </c>
      <c r="L505" s="1">
        <f t="shared" si="15"/>
        <v>5.7189542483660127E-3</v>
      </c>
      <c r="M505" s="1">
        <v>0</v>
      </c>
    </row>
    <row r="506" spans="1:13" x14ac:dyDescent="0.25">
      <c r="A506" s="1">
        <v>504</v>
      </c>
      <c r="B506" s="1">
        <v>0</v>
      </c>
      <c r="C506" s="2">
        <v>43356</v>
      </c>
      <c r="D506" s="1">
        <v>13</v>
      </c>
      <c r="E506" s="1" t="s">
        <v>756</v>
      </c>
      <c r="F506" s="1" t="s">
        <v>757</v>
      </c>
      <c r="G506" s="1">
        <v>1250</v>
      </c>
      <c r="H506" s="1">
        <v>0</v>
      </c>
      <c r="I506" s="3">
        <v>0.90277777777777779</v>
      </c>
      <c r="J506" s="1">
        <v>0</v>
      </c>
      <c r="K506" s="1" t="str">
        <f t="shared" si="14"/>
        <v>Thu</v>
      </c>
      <c r="L506" s="1">
        <f t="shared" si="15"/>
        <v>1.04E-2</v>
      </c>
      <c r="M506" s="1">
        <v>1</v>
      </c>
    </row>
    <row r="507" spans="1:13" x14ac:dyDescent="0.25">
      <c r="A507" s="1">
        <v>505</v>
      </c>
      <c r="B507" s="1">
        <v>2</v>
      </c>
      <c r="C507" s="2">
        <v>43356</v>
      </c>
      <c r="E507" s="1" t="s">
        <v>1259</v>
      </c>
      <c r="F507" s="1" t="s">
        <v>482</v>
      </c>
      <c r="G507" s="1">
        <v>1246</v>
      </c>
      <c r="H507" s="1">
        <v>0</v>
      </c>
      <c r="I507" s="3">
        <v>0.58333333333333337</v>
      </c>
      <c r="J507" s="1">
        <v>0</v>
      </c>
      <c r="K507" s="1" t="str">
        <f t="shared" si="14"/>
        <v>Thu</v>
      </c>
      <c r="L507" s="1">
        <f t="shared" si="15"/>
        <v>1.6051364365971107E-3</v>
      </c>
      <c r="M507" s="1">
        <v>0</v>
      </c>
    </row>
    <row r="508" spans="1:13" x14ac:dyDescent="0.25">
      <c r="A508" s="1">
        <v>506</v>
      </c>
      <c r="B508" s="1">
        <v>0</v>
      </c>
      <c r="C508" s="2">
        <v>43356</v>
      </c>
      <c r="D508" s="1">
        <v>12</v>
      </c>
      <c r="E508" s="1" t="s">
        <v>786</v>
      </c>
      <c r="F508" s="1" t="s">
        <v>787</v>
      </c>
      <c r="G508" s="1">
        <v>1252</v>
      </c>
      <c r="H508" s="1">
        <v>0</v>
      </c>
      <c r="I508" s="3">
        <v>0.39583333333333331</v>
      </c>
      <c r="J508" s="1">
        <v>0</v>
      </c>
      <c r="K508" s="1" t="str">
        <f t="shared" si="14"/>
        <v>Thu</v>
      </c>
      <c r="L508" s="1">
        <f t="shared" si="15"/>
        <v>9.5846645367412137E-3</v>
      </c>
      <c r="M508" s="1">
        <v>0</v>
      </c>
    </row>
    <row r="509" spans="1:13" x14ac:dyDescent="0.25">
      <c r="A509" s="1">
        <v>507</v>
      </c>
      <c r="B509" s="1">
        <v>0</v>
      </c>
      <c r="C509" s="2">
        <v>43356</v>
      </c>
      <c r="D509" s="1">
        <v>5</v>
      </c>
      <c r="E509" s="1" t="s">
        <v>1084</v>
      </c>
      <c r="F509" s="1" t="s">
        <v>1085</v>
      </c>
      <c r="G509" s="1">
        <v>1247</v>
      </c>
      <c r="H509" s="1">
        <v>0</v>
      </c>
      <c r="I509" s="3">
        <v>0.3611111111111111</v>
      </c>
      <c r="J509" s="1">
        <v>0</v>
      </c>
      <c r="K509" s="1" t="str">
        <f t="shared" si="14"/>
        <v>Thu</v>
      </c>
      <c r="L509" s="1">
        <f t="shared" si="15"/>
        <v>4.0096230954290296E-3</v>
      </c>
      <c r="M509" s="1">
        <v>0</v>
      </c>
    </row>
    <row r="510" spans="1:13" x14ac:dyDescent="0.25">
      <c r="A510" s="1">
        <v>508</v>
      </c>
      <c r="B510" s="1">
        <v>0</v>
      </c>
      <c r="C510" s="2">
        <v>43355</v>
      </c>
      <c r="D510" s="1">
        <v>7</v>
      </c>
      <c r="E510" s="1" t="s">
        <v>982</v>
      </c>
      <c r="F510" s="1" t="s">
        <v>983</v>
      </c>
      <c r="G510" s="1">
        <v>1255</v>
      </c>
      <c r="H510" s="1">
        <v>0</v>
      </c>
      <c r="I510" s="3">
        <v>0.70694444444444438</v>
      </c>
      <c r="J510" s="1">
        <v>0</v>
      </c>
      <c r="K510" s="1" t="str">
        <f t="shared" si="14"/>
        <v>Wed</v>
      </c>
      <c r="L510" s="1">
        <f t="shared" si="15"/>
        <v>5.5776892430278889E-3</v>
      </c>
      <c r="M510" s="1">
        <v>0</v>
      </c>
    </row>
    <row r="511" spans="1:13" x14ac:dyDescent="0.25">
      <c r="A511" s="1">
        <v>509</v>
      </c>
      <c r="B511" s="1">
        <v>0</v>
      </c>
      <c r="C511" s="2">
        <v>43355</v>
      </c>
      <c r="D511" s="1">
        <v>10</v>
      </c>
      <c r="E511" s="1" t="s">
        <v>857</v>
      </c>
      <c r="F511" s="1" t="s">
        <v>128</v>
      </c>
      <c r="G511" s="1">
        <v>1297</v>
      </c>
      <c r="H511" s="1">
        <v>0</v>
      </c>
      <c r="I511" s="3">
        <v>0.65902777777777777</v>
      </c>
      <c r="J511" s="1">
        <v>0</v>
      </c>
      <c r="K511" s="1" t="str">
        <f t="shared" si="14"/>
        <v>Wed</v>
      </c>
      <c r="L511" s="1">
        <f t="shared" si="15"/>
        <v>7.7101002313030072E-3</v>
      </c>
      <c r="M511" s="1">
        <v>0</v>
      </c>
    </row>
    <row r="512" spans="1:13" x14ac:dyDescent="0.25">
      <c r="A512" s="1">
        <v>510</v>
      </c>
      <c r="B512" s="1">
        <v>0</v>
      </c>
      <c r="C512" s="2">
        <v>43355</v>
      </c>
      <c r="D512" s="1">
        <v>12</v>
      </c>
      <c r="E512" s="1" t="s">
        <v>788</v>
      </c>
      <c r="F512" s="1" t="s">
        <v>331</v>
      </c>
      <c r="G512" s="1">
        <v>1253</v>
      </c>
      <c r="H512" s="1">
        <v>0</v>
      </c>
      <c r="I512" s="3">
        <v>0.5229166666666667</v>
      </c>
      <c r="J512" s="1">
        <v>0</v>
      </c>
      <c r="K512" s="1" t="str">
        <f t="shared" si="14"/>
        <v>Wed</v>
      </c>
      <c r="L512" s="1">
        <f t="shared" si="15"/>
        <v>9.5770151636073424E-3</v>
      </c>
      <c r="M512" s="1">
        <v>1</v>
      </c>
    </row>
    <row r="513" spans="1:13" x14ac:dyDescent="0.25">
      <c r="A513" s="1">
        <v>511</v>
      </c>
      <c r="B513" s="1">
        <v>0</v>
      </c>
      <c r="C513" s="2">
        <v>43355</v>
      </c>
      <c r="D513" s="1">
        <v>14</v>
      </c>
      <c r="E513" s="1" t="s">
        <v>641</v>
      </c>
      <c r="F513" s="1" t="s">
        <v>175</v>
      </c>
      <c r="G513" s="1">
        <v>1270</v>
      </c>
      <c r="H513" s="1">
        <v>2</v>
      </c>
      <c r="I513" s="3">
        <v>0.40138888888888885</v>
      </c>
      <c r="J513" s="1">
        <v>0</v>
      </c>
      <c r="K513" s="1" t="str">
        <f t="shared" si="14"/>
        <v>Wed</v>
      </c>
      <c r="L513" s="1">
        <f t="shared" si="15"/>
        <v>1.2598425196850394E-2</v>
      </c>
      <c r="M513" s="1">
        <v>0</v>
      </c>
    </row>
    <row r="514" spans="1:13" x14ac:dyDescent="0.25">
      <c r="A514" s="1">
        <v>512</v>
      </c>
      <c r="B514" s="1">
        <v>10</v>
      </c>
      <c r="C514" s="2">
        <v>43353</v>
      </c>
      <c r="D514" s="1">
        <v>34</v>
      </c>
      <c r="E514" s="1" t="s">
        <v>265</v>
      </c>
      <c r="F514" s="1" t="s">
        <v>266</v>
      </c>
      <c r="G514" s="1">
        <v>1523</v>
      </c>
      <c r="H514" s="1">
        <v>0</v>
      </c>
      <c r="I514" s="3">
        <v>0.58333333333333337</v>
      </c>
      <c r="J514" s="1">
        <v>0</v>
      </c>
      <c r="K514" s="1" t="str">
        <f t="shared" si="14"/>
        <v>Mon</v>
      </c>
      <c r="L514" s="1">
        <f t="shared" si="15"/>
        <v>2.8890347997373604E-2</v>
      </c>
      <c r="M514" s="1">
        <v>0</v>
      </c>
    </row>
    <row r="515" spans="1:13" x14ac:dyDescent="0.25">
      <c r="A515" s="1">
        <v>513</v>
      </c>
      <c r="B515" s="1">
        <v>5</v>
      </c>
      <c r="C515" s="2">
        <v>43350</v>
      </c>
      <c r="D515" s="1">
        <v>23</v>
      </c>
      <c r="E515" s="1" t="s">
        <v>439</v>
      </c>
      <c r="F515" s="1" t="s">
        <v>440</v>
      </c>
      <c r="G515" s="1">
        <v>1603</v>
      </c>
      <c r="H515" s="1">
        <v>3</v>
      </c>
      <c r="I515" s="3">
        <v>0.38055555555555554</v>
      </c>
      <c r="J515" s="1">
        <v>0</v>
      </c>
      <c r="K515" s="1" t="str">
        <f t="shared" ref="K515:K578" si="16">TEXT(C515,"DDD")</f>
        <v>Fri</v>
      </c>
      <c r="L515" s="1">
        <f t="shared" ref="L515:L578" si="17">(D515+H515+B515)/G515</f>
        <v>1.9338739862757331E-2</v>
      </c>
      <c r="M515" s="1">
        <v>1</v>
      </c>
    </row>
    <row r="516" spans="1:13" x14ac:dyDescent="0.25">
      <c r="A516" s="1">
        <v>514</v>
      </c>
      <c r="B516" s="1">
        <v>4</v>
      </c>
      <c r="C516" s="2">
        <v>43354</v>
      </c>
      <c r="D516" s="1">
        <v>3</v>
      </c>
      <c r="E516" s="1" t="s">
        <v>993</v>
      </c>
      <c r="F516" s="1" t="s">
        <v>994</v>
      </c>
      <c r="G516" s="1">
        <v>1302</v>
      </c>
      <c r="H516" s="1">
        <v>0</v>
      </c>
      <c r="I516" s="3">
        <v>0.47916666666666669</v>
      </c>
      <c r="J516" s="1">
        <v>0</v>
      </c>
      <c r="K516" s="1" t="str">
        <f t="shared" si="16"/>
        <v>Tue</v>
      </c>
      <c r="L516" s="1">
        <f t="shared" si="17"/>
        <v>5.3763440860215058E-3</v>
      </c>
      <c r="M516" s="1">
        <v>0</v>
      </c>
    </row>
    <row r="517" spans="1:13" x14ac:dyDescent="0.25">
      <c r="A517" s="1">
        <v>515</v>
      </c>
      <c r="B517" s="1">
        <v>5</v>
      </c>
      <c r="C517" s="2">
        <v>43349</v>
      </c>
      <c r="D517" s="1">
        <v>4</v>
      </c>
      <c r="E517" s="1" t="s">
        <v>918</v>
      </c>
      <c r="F517" s="1" t="s">
        <v>919</v>
      </c>
      <c r="G517" s="1">
        <v>1338</v>
      </c>
      <c r="H517" s="1">
        <v>0</v>
      </c>
      <c r="I517" s="3">
        <v>9.2361111111111116E-2</v>
      </c>
      <c r="J517" s="1">
        <v>0</v>
      </c>
      <c r="K517" s="1" t="str">
        <f t="shared" si="16"/>
        <v>Thu</v>
      </c>
      <c r="L517" s="1">
        <f t="shared" si="17"/>
        <v>6.7264573991031393E-3</v>
      </c>
      <c r="M517" s="1">
        <v>0</v>
      </c>
    </row>
    <row r="518" spans="1:13" x14ac:dyDescent="0.25">
      <c r="A518" s="1">
        <v>516</v>
      </c>
      <c r="B518" s="1">
        <v>2</v>
      </c>
      <c r="C518" s="2">
        <v>43354</v>
      </c>
      <c r="D518" s="1">
        <v>7</v>
      </c>
      <c r="E518" s="1" t="s">
        <v>897</v>
      </c>
      <c r="F518" s="1" t="s">
        <v>551</v>
      </c>
      <c r="G518" s="1">
        <v>1273</v>
      </c>
      <c r="H518" s="1">
        <v>0</v>
      </c>
      <c r="I518" s="3">
        <v>0.68958333333333333</v>
      </c>
      <c r="J518" s="1">
        <v>0</v>
      </c>
      <c r="K518" s="1" t="str">
        <f t="shared" si="16"/>
        <v>Tue</v>
      </c>
      <c r="L518" s="1">
        <f t="shared" si="17"/>
        <v>7.0699135899450118E-3</v>
      </c>
      <c r="M518" s="1">
        <v>0</v>
      </c>
    </row>
    <row r="519" spans="1:13" x14ac:dyDescent="0.25">
      <c r="A519" s="1">
        <v>517</v>
      </c>
      <c r="B519" s="1">
        <v>4</v>
      </c>
      <c r="C519" s="2">
        <v>43354</v>
      </c>
      <c r="D519" s="1">
        <v>19</v>
      </c>
      <c r="E519" s="1" t="s">
        <v>435</v>
      </c>
      <c r="F519" s="1" t="s">
        <v>436</v>
      </c>
      <c r="G519" s="1">
        <v>1291</v>
      </c>
      <c r="H519" s="1">
        <v>2</v>
      </c>
      <c r="I519" s="3">
        <v>0.3840277777777778</v>
      </c>
      <c r="J519" s="1">
        <v>0</v>
      </c>
      <c r="K519" s="1" t="str">
        <f t="shared" si="16"/>
        <v>Tue</v>
      </c>
      <c r="L519" s="1">
        <f t="shared" si="17"/>
        <v>1.9364833462432222E-2</v>
      </c>
      <c r="M519" s="1">
        <v>0</v>
      </c>
    </row>
    <row r="520" spans="1:13" x14ac:dyDescent="0.25">
      <c r="A520" s="1">
        <v>518</v>
      </c>
      <c r="B520" s="1">
        <v>2</v>
      </c>
      <c r="C520" s="2">
        <v>43295</v>
      </c>
      <c r="D520" s="1">
        <v>23</v>
      </c>
      <c r="E520" s="1" t="s">
        <v>592</v>
      </c>
      <c r="F520" s="1" t="s">
        <v>274</v>
      </c>
      <c r="G520" s="1">
        <v>2014</v>
      </c>
      <c r="H520" s="1">
        <v>3</v>
      </c>
      <c r="I520" s="3">
        <v>0.29166666666666669</v>
      </c>
      <c r="J520" s="1">
        <v>198</v>
      </c>
      <c r="K520" s="1" t="str">
        <f t="shared" si="16"/>
        <v>Sat</v>
      </c>
      <c r="L520" s="1">
        <f t="shared" si="17"/>
        <v>1.3902681231380337E-2</v>
      </c>
      <c r="M520" s="1">
        <v>0</v>
      </c>
    </row>
    <row r="521" spans="1:13" x14ac:dyDescent="0.25">
      <c r="A521" s="1">
        <v>519</v>
      </c>
      <c r="B521" s="1">
        <v>0</v>
      </c>
      <c r="C521" s="2">
        <v>43354</v>
      </c>
      <c r="D521" s="1">
        <v>30</v>
      </c>
      <c r="E521" s="1" t="s">
        <v>377</v>
      </c>
      <c r="F521" s="1" t="s">
        <v>130</v>
      </c>
      <c r="G521" s="1">
        <v>1366</v>
      </c>
      <c r="H521" s="1">
        <v>0</v>
      </c>
      <c r="I521" s="3">
        <v>0.80902777777777779</v>
      </c>
      <c r="J521" s="1">
        <v>0</v>
      </c>
      <c r="K521" s="1" t="str">
        <f t="shared" si="16"/>
        <v>Tue</v>
      </c>
      <c r="L521" s="1">
        <f t="shared" si="17"/>
        <v>2.1961932650073207E-2</v>
      </c>
      <c r="M521" s="1">
        <v>0</v>
      </c>
    </row>
    <row r="522" spans="1:13" x14ac:dyDescent="0.25">
      <c r="A522" s="1">
        <v>520</v>
      </c>
      <c r="B522" s="1">
        <v>2</v>
      </c>
      <c r="C522" s="2">
        <v>43354</v>
      </c>
      <c r="D522" s="1">
        <v>1</v>
      </c>
      <c r="E522" s="1" t="s">
        <v>1211</v>
      </c>
      <c r="F522" s="1" t="s">
        <v>331</v>
      </c>
      <c r="G522" s="1">
        <v>1258</v>
      </c>
      <c r="H522" s="1">
        <v>0</v>
      </c>
      <c r="I522" s="3">
        <v>0.59583333333333333</v>
      </c>
      <c r="J522" s="1">
        <v>0</v>
      </c>
      <c r="K522" s="1" t="str">
        <f t="shared" si="16"/>
        <v>Tue</v>
      </c>
      <c r="L522" s="1">
        <f t="shared" si="17"/>
        <v>2.3847376788553257E-3</v>
      </c>
      <c r="M522" s="1">
        <v>0</v>
      </c>
    </row>
    <row r="523" spans="1:13" x14ac:dyDescent="0.25">
      <c r="A523" s="1">
        <v>521</v>
      </c>
      <c r="B523" s="1">
        <v>0</v>
      </c>
      <c r="C523" s="2">
        <v>43354</v>
      </c>
      <c r="D523" s="1">
        <v>13</v>
      </c>
      <c r="E523" s="1" t="s">
        <v>678</v>
      </c>
      <c r="F523" s="1" t="s">
        <v>679</v>
      </c>
      <c r="G523" s="1">
        <v>1274</v>
      </c>
      <c r="H523" s="1">
        <v>2</v>
      </c>
      <c r="I523" s="3">
        <v>0.72638888888888886</v>
      </c>
      <c r="J523" s="1">
        <v>0</v>
      </c>
      <c r="K523" s="1" t="str">
        <f t="shared" si="16"/>
        <v>Tue</v>
      </c>
      <c r="L523" s="1">
        <f t="shared" si="17"/>
        <v>1.1773940345368918E-2</v>
      </c>
      <c r="M523" s="1">
        <v>0</v>
      </c>
    </row>
    <row r="524" spans="1:13" x14ac:dyDescent="0.25">
      <c r="A524" s="1">
        <v>522</v>
      </c>
      <c r="B524" s="1">
        <v>0</v>
      </c>
      <c r="C524" s="2">
        <v>43354</v>
      </c>
      <c r="D524" s="1">
        <v>2</v>
      </c>
      <c r="E524" s="1" t="s">
        <v>1260</v>
      </c>
      <c r="F524" s="1" t="s">
        <v>987</v>
      </c>
      <c r="G524" s="1">
        <v>1255</v>
      </c>
      <c r="H524" s="1">
        <v>0</v>
      </c>
      <c r="I524" s="3">
        <v>0.58472222222222225</v>
      </c>
      <c r="J524" s="1">
        <v>0</v>
      </c>
      <c r="K524" s="1" t="str">
        <f t="shared" si="16"/>
        <v>Tue</v>
      </c>
      <c r="L524" s="1">
        <f t="shared" si="17"/>
        <v>1.5936254980079682E-3</v>
      </c>
      <c r="M524" s="1">
        <v>0</v>
      </c>
    </row>
    <row r="525" spans="1:13" x14ac:dyDescent="0.25">
      <c r="A525" s="1">
        <v>523</v>
      </c>
      <c r="B525" s="1">
        <v>4</v>
      </c>
      <c r="C525" s="2">
        <v>43343</v>
      </c>
      <c r="D525" s="1">
        <v>28</v>
      </c>
      <c r="E525" s="1" t="s">
        <v>394</v>
      </c>
      <c r="F525" s="1" t="s">
        <v>395</v>
      </c>
      <c r="G525" s="1">
        <v>1535</v>
      </c>
      <c r="H525" s="1">
        <v>0</v>
      </c>
      <c r="I525" s="3">
        <v>0.85416666666666663</v>
      </c>
      <c r="J525" s="1">
        <v>0</v>
      </c>
      <c r="K525" s="1" t="str">
        <f t="shared" si="16"/>
        <v>Fri</v>
      </c>
      <c r="L525" s="1">
        <f t="shared" si="17"/>
        <v>2.0846905537459284E-2</v>
      </c>
      <c r="M525" s="1">
        <v>0</v>
      </c>
    </row>
    <row r="526" spans="1:13" x14ac:dyDescent="0.25">
      <c r="A526" s="1">
        <v>524</v>
      </c>
      <c r="B526" s="1">
        <v>9</v>
      </c>
      <c r="C526" s="2">
        <v>43353</v>
      </c>
      <c r="D526" s="1">
        <v>35</v>
      </c>
      <c r="E526" s="1" t="s">
        <v>240</v>
      </c>
      <c r="F526" s="1" t="s">
        <v>241</v>
      </c>
      <c r="G526" s="1">
        <v>1406</v>
      </c>
      <c r="H526" s="1">
        <v>0</v>
      </c>
      <c r="I526" s="3">
        <v>0.59513888888888888</v>
      </c>
      <c r="J526" s="1">
        <v>0</v>
      </c>
      <c r="K526" s="1" t="str">
        <f t="shared" si="16"/>
        <v>Mon</v>
      </c>
      <c r="L526" s="1">
        <f t="shared" si="17"/>
        <v>3.1294452347083924E-2</v>
      </c>
      <c r="M526" s="1">
        <v>0</v>
      </c>
    </row>
    <row r="527" spans="1:13" x14ac:dyDescent="0.25">
      <c r="A527" s="1">
        <v>525</v>
      </c>
      <c r="B527" s="1">
        <v>0</v>
      </c>
      <c r="C527" s="2">
        <v>43354</v>
      </c>
      <c r="D527" s="1">
        <v>16</v>
      </c>
      <c r="E527" s="1" t="s">
        <v>644</v>
      </c>
      <c r="F527" s="1" t="s">
        <v>645</v>
      </c>
      <c r="G527" s="1">
        <v>1279</v>
      </c>
      <c r="H527" s="1">
        <v>0</v>
      </c>
      <c r="I527" s="3">
        <v>0.3430555555555555</v>
      </c>
      <c r="J527" s="1">
        <v>0</v>
      </c>
      <c r="K527" s="1" t="str">
        <f t="shared" si="16"/>
        <v>Tue</v>
      </c>
      <c r="L527" s="1">
        <f t="shared" si="17"/>
        <v>1.2509773260359656E-2</v>
      </c>
      <c r="M527" s="1">
        <v>0</v>
      </c>
    </row>
    <row r="528" spans="1:13" x14ac:dyDescent="0.25">
      <c r="A528" s="1">
        <v>526</v>
      </c>
      <c r="B528" s="1">
        <v>0</v>
      </c>
      <c r="C528" s="2">
        <v>43354</v>
      </c>
      <c r="D528" s="1">
        <v>9</v>
      </c>
      <c r="E528" s="1" t="s">
        <v>898</v>
      </c>
      <c r="F528" s="1" t="s">
        <v>899</v>
      </c>
      <c r="G528" s="1">
        <v>1277</v>
      </c>
      <c r="H528" s="1">
        <v>0</v>
      </c>
      <c r="I528" s="3">
        <v>0.32847222222222222</v>
      </c>
      <c r="J528" s="1">
        <v>0</v>
      </c>
      <c r="K528" s="1" t="str">
        <f t="shared" si="16"/>
        <v>Tue</v>
      </c>
      <c r="L528" s="1">
        <f t="shared" si="17"/>
        <v>7.0477682067345343E-3</v>
      </c>
      <c r="M528" s="1">
        <v>0</v>
      </c>
    </row>
    <row r="529" spans="1:13" x14ac:dyDescent="0.25">
      <c r="A529" s="1">
        <v>527</v>
      </c>
      <c r="B529" s="1">
        <v>0</v>
      </c>
      <c r="C529" s="2">
        <v>43354</v>
      </c>
      <c r="D529" s="1">
        <v>21</v>
      </c>
      <c r="E529" s="1" t="s">
        <v>517</v>
      </c>
      <c r="F529" s="1" t="s">
        <v>518</v>
      </c>
      <c r="G529" s="1">
        <v>1288</v>
      </c>
      <c r="H529" s="1">
        <v>0</v>
      </c>
      <c r="I529" s="3">
        <v>0.26041666666666669</v>
      </c>
      <c r="J529" s="1">
        <v>0</v>
      </c>
      <c r="K529" s="1" t="str">
        <f t="shared" si="16"/>
        <v>Tue</v>
      </c>
      <c r="L529" s="1">
        <f t="shared" si="17"/>
        <v>1.6304347826086956E-2</v>
      </c>
      <c r="M529" s="1">
        <v>0</v>
      </c>
    </row>
    <row r="530" spans="1:13" x14ac:dyDescent="0.25">
      <c r="A530" s="1">
        <v>528</v>
      </c>
      <c r="B530" s="1">
        <v>9</v>
      </c>
      <c r="C530" s="2">
        <v>43350</v>
      </c>
      <c r="D530" s="1">
        <v>35</v>
      </c>
      <c r="E530" s="1" t="s">
        <v>320</v>
      </c>
      <c r="F530" s="1" t="s">
        <v>31</v>
      </c>
      <c r="G530" s="1">
        <v>1730</v>
      </c>
      <c r="H530" s="1">
        <v>0</v>
      </c>
      <c r="I530" s="3">
        <v>0.6777777777777777</v>
      </c>
      <c r="J530" s="1">
        <v>0</v>
      </c>
      <c r="K530" s="1" t="str">
        <f t="shared" si="16"/>
        <v>Fri</v>
      </c>
      <c r="L530" s="1">
        <f t="shared" si="17"/>
        <v>2.5433526011560695E-2</v>
      </c>
      <c r="M530" s="1">
        <v>0</v>
      </c>
    </row>
    <row r="531" spans="1:13" x14ac:dyDescent="0.25">
      <c r="A531" s="1">
        <v>529</v>
      </c>
      <c r="B531" s="1">
        <v>0</v>
      </c>
      <c r="C531" s="2">
        <v>43353</v>
      </c>
      <c r="D531" s="1">
        <v>12</v>
      </c>
      <c r="E531" s="1" t="s">
        <v>796</v>
      </c>
      <c r="F531" s="1" t="s">
        <v>91</v>
      </c>
      <c r="G531" s="1">
        <v>1274</v>
      </c>
      <c r="H531" s="1">
        <v>0</v>
      </c>
      <c r="I531" s="3">
        <v>0.83888888888888891</v>
      </c>
      <c r="J531" s="1">
        <v>0</v>
      </c>
      <c r="K531" s="1" t="str">
        <f t="shared" si="16"/>
        <v>Mon</v>
      </c>
      <c r="L531" s="1">
        <f t="shared" si="17"/>
        <v>9.4191522762951327E-3</v>
      </c>
      <c r="M531" s="1">
        <v>0</v>
      </c>
    </row>
    <row r="532" spans="1:13" x14ac:dyDescent="0.25">
      <c r="A532" s="1">
        <v>530</v>
      </c>
      <c r="B532" s="1">
        <v>0</v>
      </c>
      <c r="C532" s="2">
        <v>43353</v>
      </c>
      <c r="D532" s="1">
        <v>6</v>
      </c>
      <c r="E532" s="1" t="s">
        <v>1031</v>
      </c>
      <c r="F532" s="1" t="s">
        <v>72</v>
      </c>
      <c r="G532" s="1">
        <v>1266</v>
      </c>
      <c r="H532" s="1">
        <v>0</v>
      </c>
      <c r="I532" s="3">
        <v>0.72083333333333333</v>
      </c>
      <c r="J532" s="1">
        <v>0</v>
      </c>
      <c r="K532" s="1" t="str">
        <f t="shared" si="16"/>
        <v>Mon</v>
      </c>
      <c r="L532" s="1">
        <f t="shared" si="17"/>
        <v>4.7393364928909956E-3</v>
      </c>
      <c r="M532" s="1">
        <v>0</v>
      </c>
    </row>
    <row r="533" spans="1:13" x14ac:dyDescent="0.25">
      <c r="A533" s="1">
        <v>531</v>
      </c>
      <c r="B533" s="1">
        <v>0</v>
      </c>
      <c r="C533" s="2">
        <v>43353</v>
      </c>
      <c r="D533" s="1">
        <v>1</v>
      </c>
      <c r="F533" s="1" t="s">
        <v>1319</v>
      </c>
      <c r="G533" s="1">
        <v>1240</v>
      </c>
      <c r="H533" s="1">
        <v>0</v>
      </c>
      <c r="I533" s="3">
        <v>0.6875</v>
      </c>
      <c r="J533" s="1">
        <v>0</v>
      </c>
      <c r="K533" s="1" t="str">
        <f t="shared" si="16"/>
        <v>Mon</v>
      </c>
      <c r="L533" s="1">
        <f t="shared" si="17"/>
        <v>8.0645161290322581E-4</v>
      </c>
      <c r="M533" s="1">
        <v>0</v>
      </c>
    </row>
    <row r="534" spans="1:13" x14ac:dyDescent="0.25">
      <c r="A534" s="1">
        <v>532</v>
      </c>
      <c r="B534" s="1">
        <v>2</v>
      </c>
      <c r="C534" s="2">
        <v>43353</v>
      </c>
      <c r="D534" s="1">
        <v>22</v>
      </c>
      <c r="E534" s="1" t="s">
        <v>471</v>
      </c>
      <c r="F534" s="1" t="s">
        <v>472</v>
      </c>
      <c r="G534" s="1">
        <v>1318</v>
      </c>
      <c r="H534" s="1">
        <v>0</v>
      </c>
      <c r="I534" s="3">
        <v>0.26458333333333334</v>
      </c>
      <c r="J534" s="1">
        <v>0</v>
      </c>
      <c r="K534" s="1" t="str">
        <f t="shared" si="16"/>
        <v>Mon</v>
      </c>
      <c r="L534" s="1">
        <f t="shared" si="17"/>
        <v>1.8209408194233688E-2</v>
      </c>
      <c r="M534" s="1">
        <v>0</v>
      </c>
    </row>
    <row r="535" spans="1:13" x14ac:dyDescent="0.25">
      <c r="A535" s="1">
        <v>533</v>
      </c>
      <c r="B535" s="1">
        <v>0</v>
      </c>
      <c r="C535" s="2">
        <v>43353</v>
      </c>
      <c r="D535" s="1">
        <v>1</v>
      </c>
      <c r="E535" s="1" t="s">
        <v>1320</v>
      </c>
      <c r="F535" s="1" t="s">
        <v>91</v>
      </c>
      <c r="G535" s="1">
        <v>1263</v>
      </c>
      <c r="H535" s="1">
        <v>0</v>
      </c>
      <c r="I535" s="3">
        <v>0.67638888888888893</v>
      </c>
      <c r="J535" s="1">
        <v>0</v>
      </c>
      <c r="K535" s="1" t="str">
        <f t="shared" si="16"/>
        <v>Mon</v>
      </c>
      <c r="L535" s="1">
        <f t="shared" si="17"/>
        <v>7.9176563737133805E-4</v>
      </c>
      <c r="M535" s="1">
        <v>0</v>
      </c>
    </row>
    <row r="536" spans="1:13" x14ac:dyDescent="0.25">
      <c r="A536" s="1">
        <v>534</v>
      </c>
      <c r="B536" s="1">
        <v>2</v>
      </c>
      <c r="C536" s="2">
        <v>43347</v>
      </c>
      <c r="D536" s="1">
        <v>18</v>
      </c>
      <c r="E536" s="1" t="s">
        <v>572</v>
      </c>
      <c r="F536" s="1" t="s">
        <v>573</v>
      </c>
      <c r="G536" s="1">
        <v>1363</v>
      </c>
      <c r="H536" s="1">
        <v>0</v>
      </c>
      <c r="I536" s="3">
        <v>0.74444444444444446</v>
      </c>
      <c r="J536" s="1">
        <v>0</v>
      </c>
      <c r="K536" s="1" t="str">
        <f t="shared" si="16"/>
        <v>Tue</v>
      </c>
      <c r="L536" s="1">
        <f t="shared" si="17"/>
        <v>1.4673514306676448E-2</v>
      </c>
      <c r="M536" s="1">
        <v>0</v>
      </c>
    </row>
    <row r="537" spans="1:13" x14ac:dyDescent="0.25">
      <c r="A537" s="1">
        <v>535</v>
      </c>
      <c r="B537" s="1">
        <v>24</v>
      </c>
      <c r="C537" s="2">
        <v>43336</v>
      </c>
      <c r="D537" s="1">
        <v>80</v>
      </c>
      <c r="E537" s="1" t="s">
        <v>59</v>
      </c>
      <c r="F537" s="1" t="s">
        <v>35</v>
      </c>
      <c r="G537" s="1">
        <v>1816</v>
      </c>
      <c r="H537" s="1">
        <v>5</v>
      </c>
      <c r="I537" s="3">
        <v>0.90972222222222221</v>
      </c>
      <c r="J537" s="1">
        <v>534</v>
      </c>
      <c r="K537" s="1" t="str">
        <f t="shared" si="16"/>
        <v>Fri</v>
      </c>
      <c r="L537" s="1">
        <f t="shared" si="17"/>
        <v>6.0022026431718063E-2</v>
      </c>
      <c r="M537" s="1">
        <v>0</v>
      </c>
    </row>
    <row r="538" spans="1:13" x14ac:dyDescent="0.25">
      <c r="A538" s="1">
        <v>536</v>
      </c>
      <c r="B538" s="1">
        <v>2</v>
      </c>
      <c r="C538" s="2">
        <v>43340</v>
      </c>
      <c r="D538" s="1">
        <v>7</v>
      </c>
      <c r="E538" s="1" t="s">
        <v>943</v>
      </c>
      <c r="F538" s="1" t="s">
        <v>944</v>
      </c>
      <c r="G538" s="1">
        <v>1400</v>
      </c>
      <c r="H538" s="1">
        <v>0</v>
      </c>
      <c r="I538" s="3">
        <v>0.33749999999999997</v>
      </c>
      <c r="J538" s="1">
        <v>0</v>
      </c>
      <c r="K538" s="1" t="str">
        <f t="shared" si="16"/>
        <v>Tue</v>
      </c>
      <c r="L538" s="1">
        <f t="shared" si="17"/>
        <v>6.4285714285714285E-3</v>
      </c>
      <c r="M538" s="1">
        <v>0</v>
      </c>
    </row>
    <row r="539" spans="1:13" x14ac:dyDescent="0.25">
      <c r="A539" s="1">
        <v>537</v>
      </c>
      <c r="B539" s="1">
        <v>0</v>
      </c>
      <c r="C539" s="2">
        <v>43353</v>
      </c>
      <c r="D539" s="1">
        <v>17</v>
      </c>
      <c r="E539" s="1" t="s">
        <v>639</v>
      </c>
      <c r="F539" s="1" t="s">
        <v>640</v>
      </c>
      <c r="G539" s="1">
        <v>1341</v>
      </c>
      <c r="H539" s="1">
        <v>0</v>
      </c>
      <c r="I539" s="3">
        <v>0.5493055555555556</v>
      </c>
      <c r="J539" s="1">
        <v>0</v>
      </c>
      <c r="K539" s="1" t="str">
        <f t="shared" si="16"/>
        <v>Mon</v>
      </c>
      <c r="L539" s="1">
        <f t="shared" si="17"/>
        <v>1.267710663683818E-2</v>
      </c>
      <c r="M539" s="1">
        <v>0</v>
      </c>
    </row>
    <row r="540" spans="1:13" x14ac:dyDescent="0.25">
      <c r="A540" s="1">
        <v>538</v>
      </c>
      <c r="B540" s="1">
        <v>0</v>
      </c>
      <c r="C540" s="2">
        <v>43353</v>
      </c>
      <c r="D540" s="1">
        <v>1</v>
      </c>
      <c r="E540" s="1" t="s">
        <v>1321</v>
      </c>
      <c r="F540" s="1" t="s">
        <v>736</v>
      </c>
      <c r="G540" s="1">
        <v>1275</v>
      </c>
      <c r="H540" s="1">
        <v>0</v>
      </c>
      <c r="I540" s="3">
        <v>0.52013888888888882</v>
      </c>
      <c r="J540" s="1">
        <v>0</v>
      </c>
      <c r="K540" s="1" t="str">
        <f t="shared" si="16"/>
        <v>Mon</v>
      </c>
      <c r="L540" s="1">
        <f t="shared" si="17"/>
        <v>7.8431372549019605E-4</v>
      </c>
      <c r="M540" s="1">
        <v>0</v>
      </c>
    </row>
    <row r="541" spans="1:13" x14ac:dyDescent="0.25">
      <c r="A541" s="1">
        <v>539</v>
      </c>
      <c r="B541" s="1">
        <v>0</v>
      </c>
      <c r="C541" s="2">
        <v>43353</v>
      </c>
      <c r="D541" s="1">
        <v>3</v>
      </c>
      <c r="E541" s="1" t="s">
        <v>1214</v>
      </c>
      <c r="F541" s="1" t="s">
        <v>229</v>
      </c>
      <c r="G541" s="1">
        <v>1300</v>
      </c>
      <c r="H541" s="1">
        <v>0</v>
      </c>
      <c r="I541" s="3">
        <v>0.48819444444444443</v>
      </c>
      <c r="J541" s="1">
        <v>0</v>
      </c>
      <c r="K541" s="1" t="str">
        <f t="shared" si="16"/>
        <v>Mon</v>
      </c>
      <c r="L541" s="1">
        <f t="shared" si="17"/>
        <v>2.3076923076923079E-3</v>
      </c>
      <c r="M541" s="1">
        <v>0</v>
      </c>
    </row>
    <row r="542" spans="1:13" x14ac:dyDescent="0.25">
      <c r="A542" s="1">
        <v>540</v>
      </c>
      <c r="B542" s="1">
        <v>6</v>
      </c>
      <c r="C542" s="2">
        <v>43347</v>
      </c>
      <c r="D542" s="1">
        <v>25</v>
      </c>
      <c r="E542" s="1" t="s">
        <v>368</v>
      </c>
      <c r="F542" s="1" t="s">
        <v>291</v>
      </c>
      <c r="G542" s="1">
        <v>1366</v>
      </c>
      <c r="H542" s="1">
        <v>0</v>
      </c>
      <c r="I542" s="3">
        <v>0.45208333333333334</v>
      </c>
      <c r="J542" s="1">
        <v>0</v>
      </c>
      <c r="K542" s="1" t="str">
        <f t="shared" si="16"/>
        <v>Tue</v>
      </c>
      <c r="L542" s="1">
        <f t="shared" si="17"/>
        <v>2.2693997071742314E-2</v>
      </c>
      <c r="M542" s="1">
        <v>1</v>
      </c>
    </row>
    <row r="543" spans="1:13" x14ac:dyDescent="0.25">
      <c r="A543" s="1">
        <v>541</v>
      </c>
      <c r="B543" s="1">
        <v>0</v>
      </c>
      <c r="C543" s="2">
        <v>43353</v>
      </c>
      <c r="D543" s="1">
        <v>2</v>
      </c>
      <c r="E543" s="1" t="s">
        <v>1263</v>
      </c>
      <c r="F543" s="1" t="s">
        <v>247</v>
      </c>
      <c r="G543" s="1">
        <v>1299</v>
      </c>
      <c r="H543" s="1">
        <v>0</v>
      </c>
      <c r="I543" s="3">
        <v>0.27361111111111108</v>
      </c>
      <c r="J543" s="1">
        <v>0</v>
      </c>
      <c r="K543" s="1" t="str">
        <f t="shared" si="16"/>
        <v>Mon</v>
      </c>
      <c r="L543" s="1">
        <f t="shared" si="17"/>
        <v>1.539645881447267E-3</v>
      </c>
      <c r="M543" s="1">
        <v>0</v>
      </c>
    </row>
    <row r="544" spans="1:13" x14ac:dyDescent="0.25">
      <c r="A544" s="1">
        <v>542</v>
      </c>
      <c r="B544" s="1">
        <v>18</v>
      </c>
      <c r="C544" s="2">
        <v>43345</v>
      </c>
      <c r="D544" s="1">
        <v>51</v>
      </c>
      <c r="E544" s="1" t="s">
        <v>144</v>
      </c>
      <c r="F544" s="1" t="s">
        <v>17</v>
      </c>
      <c r="G544" s="1">
        <v>1647</v>
      </c>
      <c r="H544" s="1">
        <v>0</v>
      </c>
      <c r="I544" s="3">
        <v>0.96180555555555547</v>
      </c>
      <c r="J544" s="1">
        <v>0</v>
      </c>
      <c r="K544" s="1" t="str">
        <f t="shared" si="16"/>
        <v>Sun</v>
      </c>
      <c r="L544" s="1">
        <f t="shared" si="17"/>
        <v>4.1894353369763208E-2</v>
      </c>
      <c r="M544" s="1">
        <v>1</v>
      </c>
    </row>
    <row r="545" spans="1:13" x14ac:dyDescent="0.25">
      <c r="A545" s="1">
        <v>543</v>
      </c>
      <c r="B545" s="1">
        <v>7</v>
      </c>
      <c r="C545" s="2">
        <v>43321</v>
      </c>
      <c r="D545" s="1">
        <v>28</v>
      </c>
      <c r="E545" s="1" t="s">
        <v>375</v>
      </c>
      <c r="F545" s="1" t="s">
        <v>376</v>
      </c>
      <c r="G545" s="1">
        <v>1592</v>
      </c>
      <c r="H545" s="1">
        <v>0</v>
      </c>
      <c r="I545" s="3">
        <v>0.4381944444444445</v>
      </c>
      <c r="J545" s="1">
        <v>0</v>
      </c>
      <c r="K545" s="1" t="str">
        <f t="shared" si="16"/>
        <v>Thu</v>
      </c>
      <c r="L545" s="1">
        <f t="shared" si="17"/>
        <v>2.1984924623115579E-2</v>
      </c>
      <c r="M545" s="1">
        <v>1</v>
      </c>
    </row>
    <row r="546" spans="1:13" x14ac:dyDescent="0.25">
      <c r="A546" s="1">
        <v>544</v>
      </c>
      <c r="B546" s="1">
        <v>0</v>
      </c>
      <c r="C546" s="2">
        <v>43350</v>
      </c>
      <c r="D546" s="1">
        <v>5</v>
      </c>
      <c r="E546" s="1" t="s">
        <v>1101</v>
      </c>
      <c r="F546" s="1" t="s">
        <v>72</v>
      </c>
      <c r="G546" s="1">
        <v>1288</v>
      </c>
      <c r="H546" s="1">
        <v>0</v>
      </c>
      <c r="I546" s="3">
        <v>0.61736111111111114</v>
      </c>
      <c r="J546" s="1">
        <v>0</v>
      </c>
      <c r="K546" s="1" t="str">
        <f t="shared" si="16"/>
        <v>Fri</v>
      </c>
      <c r="L546" s="1">
        <f t="shared" si="17"/>
        <v>3.8819875776397515E-3</v>
      </c>
      <c r="M546" s="1">
        <v>0</v>
      </c>
    </row>
    <row r="547" spans="1:13" x14ac:dyDescent="0.25">
      <c r="A547" s="1">
        <v>545</v>
      </c>
      <c r="B547" s="1">
        <v>3</v>
      </c>
      <c r="C547" s="2">
        <v>43343</v>
      </c>
      <c r="D547" s="1">
        <v>3</v>
      </c>
      <c r="E547" s="1" t="s">
        <v>1089</v>
      </c>
      <c r="F547" s="1" t="s">
        <v>1090</v>
      </c>
      <c r="G547" s="1">
        <v>1503</v>
      </c>
      <c r="H547" s="1">
        <v>0</v>
      </c>
      <c r="I547" s="3">
        <v>0.50277777777777777</v>
      </c>
      <c r="J547" s="1">
        <v>0</v>
      </c>
      <c r="K547" s="1" t="str">
        <f t="shared" si="16"/>
        <v>Fri</v>
      </c>
      <c r="L547" s="1">
        <f t="shared" si="17"/>
        <v>3.9920159680638719E-3</v>
      </c>
      <c r="M547" s="1">
        <v>0</v>
      </c>
    </row>
    <row r="548" spans="1:13" x14ac:dyDescent="0.25">
      <c r="A548" s="1">
        <v>546</v>
      </c>
      <c r="B548" s="1">
        <v>0</v>
      </c>
      <c r="C548" s="2">
        <v>43349</v>
      </c>
      <c r="D548" s="1">
        <v>6</v>
      </c>
      <c r="E548" s="1" t="s">
        <v>1037</v>
      </c>
      <c r="F548" s="1" t="s">
        <v>1038</v>
      </c>
      <c r="G548" s="1">
        <v>1303</v>
      </c>
      <c r="H548" s="1">
        <v>0</v>
      </c>
      <c r="I548" s="3">
        <v>0.52013888888888882</v>
      </c>
      <c r="J548" s="1">
        <v>0</v>
      </c>
      <c r="K548" s="1" t="str">
        <f t="shared" si="16"/>
        <v>Thu</v>
      </c>
      <c r="L548" s="1">
        <f t="shared" si="17"/>
        <v>4.6047582501918651E-3</v>
      </c>
      <c r="M548" s="1">
        <v>0</v>
      </c>
    </row>
    <row r="549" spans="1:13" x14ac:dyDescent="0.25">
      <c r="A549" s="1">
        <v>547</v>
      </c>
      <c r="B549" s="1">
        <v>0</v>
      </c>
      <c r="C549" s="2">
        <v>43350</v>
      </c>
      <c r="D549" s="1">
        <v>15</v>
      </c>
      <c r="E549" s="1" t="s">
        <v>688</v>
      </c>
      <c r="F549" s="1" t="s">
        <v>540</v>
      </c>
      <c r="G549" s="1">
        <v>1291</v>
      </c>
      <c r="H549" s="1">
        <v>0</v>
      </c>
      <c r="I549" s="3">
        <v>0.4236111111111111</v>
      </c>
      <c r="J549" s="1">
        <v>0</v>
      </c>
      <c r="K549" s="1" t="str">
        <f t="shared" si="16"/>
        <v>Fri</v>
      </c>
      <c r="L549" s="1">
        <f t="shared" si="17"/>
        <v>1.1618900077459334E-2</v>
      </c>
      <c r="M549" s="1">
        <v>1</v>
      </c>
    </row>
    <row r="550" spans="1:13" x14ac:dyDescent="0.25">
      <c r="A550" s="1">
        <v>548</v>
      </c>
      <c r="B550" s="1">
        <v>0</v>
      </c>
      <c r="C550" s="2">
        <v>43350</v>
      </c>
      <c r="D550" s="1">
        <v>5</v>
      </c>
      <c r="E550" s="1" t="s">
        <v>1096</v>
      </c>
      <c r="F550" s="1" t="s">
        <v>1097</v>
      </c>
      <c r="G550" s="1">
        <v>1277</v>
      </c>
      <c r="H550" s="1">
        <v>0</v>
      </c>
      <c r="I550" s="3">
        <v>0.42083333333333334</v>
      </c>
      <c r="J550" s="1">
        <v>0</v>
      </c>
      <c r="K550" s="1" t="str">
        <f t="shared" si="16"/>
        <v>Fri</v>
      </c>
      <c r="L550" s="1">
        <f t="shared" si="17"/>
        <v>3.9154267815191858E-3</v>
      </c>
      <c r="M550" s="1">
        <v>0</v>
      </c>
    </row>
    <row r="551" spans="1:13" x14ac:dyDescent="0.25">
      <c r="A551" s="1">
        <v>549</v>
      </c>
      <c r="B551" s="1">
        <v>2</v>
      </c>
      <c r="C551" s="2">
        <v>43349</v>
      </c>
      <c r="D551" s="1">
        <v>19</v>
      </c>
      <c r="E551" s="1" t="s">
        <v>519</v>
      </c>
      <c r="F551" s="1" t="s">
        <v>520</v>
      </c>
      <c r="G551" s="1">
        <v>1291</v>
      </c>
      <c r="H551" s="1">
        <v>0</v>
      </c>
      <c r="I551" s="3">
        <v>0.6381944444444444</v>
      </c>
      <c r="J551" s="1">
        <v>0</v>
      </c>
      <c r="K551" s="1" t="str">
        <f t="shared" si="16"/>
        <v>Thu</v>
      </c>
      <c r="L551" s="1">
        <f t="shared" si="17"/>
        <v>1.6266460108443067E-2</v>
      </c>
      <c r="M551" s="1">
        <v>0</v>
      </c>
    </row>
    <row r="552" spans="1:13" x14ac:dyDescent="0.25">
      <c r="A552" s="1">
        <v>550</v>
      </c>
      <c r="B552" s="1">
        <v>4</v>
      </c>
      <c r="C552" s="2">
        <v>43349</v>
      </c>
      <c r="D552" s="1">
        <v>11</v>
      </c>
      <c r="E552" s="1" t="s">
        <v>701</v>
      </c>
      <c r="F552" s="1" t="s">
        <v>589</v>
      </c>
      <c r="G552" s="1">
        <v>1317</v>
      </c>
      <c r="H552" s="1">
        <v>0</v>
      </c>
      <c r="I552" s="3">
        <v>0.73958333333333337</v>
      </c>
      <c r="J552" s="1">
        <v>0</v>
      </c>
      <c r="K552" s="1" t="str">
        <f t="shared" si="16"/>
        <v>Thu</v>
      </c>
      <c r="L552" s="1">
        <f t="shared" si="17"/>
        <v>1.1389521640091117E-2</v>
      </c>
      <c r="M552" s="1">
        <v>0</v>
      </c>
    </row>
    <row r="553" spans="1:13" x14ac:dyDescent="0.25">
      <c r="A553" s="1">
        <v>551</v>
      </c>
      <c r="B553" s="1">
        <v>3</v>
      </c>
      <c r="C553" s="2">
        <v>43320</v>
      </c>
      <c r="D553" s="1">
        <v>8</v>
      </c>
      <c r="E553" s="1" t="s">
        <v>912</v>
      </c>
      <c r="F553" s="1" t="s">
        <v>46</v>
      </c>
      <c r="G553" s="1">
        <v>1617</v>
      </c>
      <c r="H553" s="1">
        <v>0</v>
      </c>
      <c r="I553" s="3">
        <v>0.53333333333333333</v>
      </c>
      <c r="J553" s="1">
        <v>0</v>
      </c>
      <c r="K553" s="1" t="str">
        <f t="shared" si="16"/>
        <v>Wed</v>
      </c>
      <c r="L553" s="1">
        <f t="shared" si="17"/>
        <v>6.8027210884353739E-3</v>
      </c>
      <c r="M553" s="1">
        <v>0</v>
      </c>
    </row>
    <row r="554" spans="1:13" x14ac:dyDescent="0.25">
      <c r="A554" s="1">
        <v>552</v>
      </c>
      <c r="B554" s="1">
        <v>4</v>
      </c>
      <c r="C554" s="2">
        <v>43348</v>
      </c>
      <c r="D554" s="1">
        <v>23</v>
      </c>
      <c r="E554" s="1" t="s">
        <v>418</v>
      </c>
      <c r="F554" s="1" t="s">
        <v>419</v>
      </c>
      <c r="G554" s="1">
        <v>1349</v>
      </c>
      <c r="H554" s="1">
        <v>0</v>
      </c>
      <c r="I554" s="3">
        <v>0.42777777777777781</v>
      </c>
      <c r="J554" s="1">
        <v>0</v>
      </c>
      <c r="K554" s="1" t="str">
        <f t="shared" si="16"/>
        <v>Wed</v>
      </c>
      <c r="L554" s="1">
        <f t="shared" si="17"/>
        <v>2.0014825796886581E-2</v>
      </c>
      <c r="M554" s="1">
        <v>0</v>
      </c>
    </row>
    <row r="555" spans="1:13" x14ac:dyDescent="0.25">
      <c r="A555" s="1">
        <v>553</v>
      </c>
      <c r="B555" s="1">
        <v>0</v>
      </c>
      <c r="C555" s="2">
        <v>43349</v>
      </c>
      <c r="D555" s="1">
        <v>10</v>
      </c>
      <c r="E555" s="1" t="s">
        <v>866</v>
      </c>
      <c r="F555" s="1" t="s">
        <v>576</v>
      </c>
      <c r="G555" s="1">
        <v>1312</v>
      </c>
      <c r="H555" s="1">
        <v>0</v>
      </c>
      <c r="I555" s="3">
        <v>0.77083333333333337</v>
      </c>
      <c r="J555" s="1">
        <v>102</v>
      </c>
      <c r="K555" s="1" t="str">
        <f t="shared" si="16"/>
        <v>Thu</v>
      </c>
      <c r="L555" s="1">
        <f t="shared" si="17"/>
        <v>7.621951219512195E-3</v>
      </c>
      <c r="M555" s="1">
        <v>1</v>
      </c>
    </row>
    <row r="556" spans="1:13" x14ac:dyDescent="0.25">
      <c r="A556" s="1">
        <v>554</v>
      </c>
      <c r="B556" s="1">
        <v>4</v>
      </c>
      <c r="C556" s="2">
        <v>43338</v>
      </c>
      <c r="D556" s="1">
        <v>33</v>
      </c>
      <c r="E556" s="1" t="s">
        <v>380</v>
      </c>
      <c r="F556" s="1" t="s">
        <v>195</v>
      </c>
      <c r="G556" s="1">
        <v>1708</v>
      </c>
      <c r="H556" s="1">
        <v>0</v>
      </c>
      <c r="I556" s="3">
        <v>0.6875</v>
      </c>
      <c r="J556" s="1">
        <v>0</v>
      </c>
      <c r="K556" s="1" t="str">
        <f t="shared" si="16"/>
        <v>Sun</v>
      </c>
      <c r="L556" s="1">
        <f t="shared" si="17"/>
        <v>2.1662763466042154E-2</v>
      </c>
      <c r="M556" s="1">
        <v>0</v>
      </c>
    </row>
    <row r="557" spans="1:13" x14ac:dyDescent="0.25">
      <c r="A557" s="1">
        <v>555</v>
      </c>
      <c r="B557" s="1">
        <v>0</v>
      </c>
      <c r="C557" s="2">
        <v>43349</v>
      </c>
      <c r="D557" s="1">
        <v>18</v>
      </c>
      <c r="E557" s="1" t="s">
        <v>610</v>
      </c>
      <c r="F557" s="1" t="s">
        <v>66</v>
      </c>
      <c r="G557" s="1">
        <v>1361</v>
      </c>
      <c r="H557" s="1">
        <v>0</v>
      </c>
      <c r="I557" s="3">
        <v>0.75763888888888886</v>
      </c>
      <c r="J557" s="1">
        <v>0</v>
      </c>
      <c r="K557" s="1" t="str">
        <f t="shared" si="16"/>
        <v>Thu</v>
      </c>
      <c r="L557" s="1">
        <f t="shared" si="17"/>
        <v>1.3225569434239529E-2</v>
      </c>
      <c r="M557" s="1">
        <v>1</v>
      </c>
    </row>
    <row r="558" spans="1:13" x14ac:dyDescent="0.25">
      <c r="A558" s="1">
        <v>556</v>
      </c>
      <c r="B558" s="1">
        <v>3</v>
      </c>
      <c r="C558" s="2">
        <v>43341</v>
      </c>
      <c r="D558" s="1">
        <v>3</v>
      </c>
      <c r="E558" s="1" t="s">
        <v>1041</v>
      </c>
      <c r="F558" s="1" t="s">
        <v>516</v>
      </c>
      <c r="G558" s="1">
        <v>1324</v>
      </c>
      <c r="H558" s="1">
        <v>0</v>
      </c>
      <c r="I558" s="3">
        <v>0.60902777777777783</v>
      </c>
      <c r="J558" s="1">
        <v>0</v>
      </c>
      <c r="K558" s="1" t="str">
        <f t="shared" si="16"/>
        <v>Wed</v>
      </c>
      <c r="L558" s="1">
        <f t="shared" si="17"/>
        <v>4.5317220543806651E-3</v>
      </c>
      <c r="M558" s="1">
        <v>0</v>
      </c>
    </row>
    <row r="559" spans="1:13" x14ac:dyDescent="0.25">
      <c r="A559" s="1">
        <v>557</v>
      </c>
      <c r="B559" s="1">
        <v>0</v>
      </c>
      <c r="C559" s="2">
        <v>43327</v>
      </c>
      <c r="D559" s="1">
        <v>18</v>
      </c>
      <c r="E559" s="1" t="s">
        <v>671</v>
      </c>
      <c r="F559" s="1" t="s">
        <v>672</v>
      </c>
      <c r="G559" s="1">
        <v>1514</v>
      </c>
      <c r="H559" s="1">
        <v>0</v>
      </c>
      <c r="I559" s="3">
        <v>0.68888888888888899</v>
      </c>
      <c r="J559" s="1">
        <v>248</v>
      </c>
      <c r="K559" s="1" t="str">
        <f t="shared" si="16"/>
        <v>Wed</v>
      </c>
      <c r="L559" s="1">
        <f t="shared" si="17"/>
        <v>1.1889035667107001E-2</v>
      </c>
      <c r="M559" s="1">
        <v>0</v>
      </c>
    </row>
    <row r="560" spans="1:13" x14ac:dyDescent="0.25">
      <c r="A560" s="1">
        <v>558</v>
      </c>
      <c r="B560" s="1">
        <v>0</v>
      </c>
      <c r="C560" s="2">
        <v>43322</v>
      </c>
      <c r="D560" s="1">
        <v>3</v>
      </c>
      <c r="E560" s="1" t="s">
        <v>1243</v>
      </c>
      <c r="F560" s="1" t="s">
        <v>498</v>
      </c>
      <c r="G560" s="1">
        <v>1517</v>
      </c>
      <c r="H560" s="1">
        <v>0</v>
      </c>
      <c r="I560" s="3">
        <v>0.69444444444444453</v>
      </c>
      <c r="J560" s="1">
        <v>0</v>
      </c>
      <c r="K560" s="1" t="str">
        <f t="shared" si="16"/>
        <v>Fri</v>
      </c>
      <c r="L560" s="1">
        <f t="shared" si="17"/>
        <v>1.977587343441002E-3</v>
      </c>
      <c r="M560" s="1">
        <v>1</v>
      </c>
    </row>
    <row r="561" spans="1:13" x14ac:dyDescent="0.25">
      <c r="A561" s="1">
        <v>559</v>
      </c>
      <c r="B561" s="1">
        <v>2</v>
      </c>
      <c r="C561" s="2">
        <v>43315</v>
      </c>
      <c r="D561" s="1">
        <v>17</v>
      </c>
      <c r="E561" s="1" t="s">
        <v>719</v>
      </c>
      <c r="F561" s="1" t="s">
        <v>720</v>
      </c>
      <c r="G561" s="1">
        <v>1731</v>
      </c>
      <c r="H561" s="1">
        <v>0</v>
      </c>
      <c r="I561" s="3">
        <v>0.65138888888888891</v>
      </c>
      <c r="J561" s="1">
        <v>0</v>
      </c>
      <c r="K561" s="1" t="str">
        <f t="shared" si="16"/>
        <v>Fri</v>
      </c>
      <c r="L561" s="1">
        <f t="shared" si="17"/>
        <v>1.097631426920855E-2</v>
      </c>
      <c r="M561" s="1">
        <v>2</v>
      </c>
    </row>
    <row r="562" spans="1:13" x14ac:dyDescent="0.25">
      <c r="A562" s="1">
        <v>560</v>
      </c>
      <c r="B562" s="1">
        <v>6</v>
      </c>
      <c r="C562" s="2">
        <v>43348</v>
      </c>
      <c r="D562" s="1">
        <v>17</v>
      </c>
      <c r="E562" s="1" t="s">
        <v>358</v>
      </c>
      <c r="F562" s="1" t="s">
        <v>359</v>
      </c>
      <c r="G562" s="1">
        <v>1344</v>
      </c>
      <c r="H562" s="1">
        <v>8</v>
      </c>
      <c r="I562" s="3">
        <v>0.85902777777777783</v>
      </c>
      <c r="J562" s="1">
        <v>0</v>
      </c>
      <c r="K562" s="1" t="str">
        <f t="shared" si="16"/>
        <v>Wed</v>
      </c>
      <c r="L562" s="1">
        <f t="shared" si="17"/>
        <v>2.3065476190476192E-2</v>
      </c>
      <c r="M562" s="1">
        <v>4</v>
      </c>
    </row>
    <row r="563" spans="1:13" x14ac:dyDescent="0.25">
      <c r="A563" s="1">
        <v>561</v>
      </c>
      <c r="B563" s="1">
        <v>0</v>
      </c>
      <c r="C563" s="2">
        <v>43349</v>
      </c>
      <c r="D563" s="1">
        <v>5</v>
      </c>
      <c r="E563" s="1" t="s">
        <v>1104</v>
      </c>
      <c r="F563" s="1" t="s">
        <v>1105</v>
      </c>
      <c r="G563" s="1">
        <v>1299</v>
      </c>
      <c r="H563" s="1">
        <v>0</v>
      </c>
      <c r="I563" s="3">
        <v>0.54305555555555551</v>
      </c>
      <c r="J563" s="1">
        <v>0</v>
      </c>
      <c r="K563" s="1" t="str">
        <f t="shared" si="16"/>
        <v>Thu</v>
      </c>
      <c r="L563" s="1">
        <f t="shared" si="17"/>
        <v>3.8491147036181679E-3</v>
      </c>
      <c r="M563" s="1">
        <v>0</v>
      </c>
    </row>
    <row r="564" spans="1:13" x14ac:dyDescent="0.25">
      <c r="A564" s="1">
        <v>562</v>
      </c>
      <c r="B564" s="1">
        <v>0</v>
      </c>
      <c r="C564" s="2">
        <v>43346</v>
      </c>
      <c r="D564" s="1">
        <v>23</v>
      </c>
      <c r="E564" s="1" t="s">
        <v>430</v>
      </c>
      <c r="F564" s="1" t="s">
        <v>66</v>
      </c>
      <c r="G564" s="1">
        <v>1378</v>
      </c>
      <c r="H564" s="1">
        <v>4</v>
      </c>
      <c r="I564" s="3">
        <v>0.71111111111111114</v>
      </c>
      <c r="J564" s="1">
        <v>0</v>
      </c>
      <c r="K564" s="1" t="str">
        <f t="shared" si="16"/>
        <v>Mon</v>
      </c>
      <c r="L564" s="1">
        <f t="shared" si="17"/>
        <v>1.9593613933236574E-2</v>
      </c>
      <c r="M564" s="1">
        <v>1</v>
      </c>
    </row>
    <row r="565" spans="1:13" x14ac:dyDescent="0.25">
      <c r="A565" s="1">
        <v>563</v>
      </c>
      <c r="B565" s="1">
        <v>2</v>
      </c>
      <c r="C565" s="2">
        <v>43348</v>
      </c>
      <c r="D565" s="1">
        <v>13</v>
      </c>
      <c r="E565" s="1" t="s">
        <v>725</v>
      </c>
      <c r="F565" s="1" t="s">
        <v>726</v>
      </c>
      <c r="G565" s="1">
        <v>1374</v>
      </c>
      <c r="H565" s="1">
        <v>0</v>
      </c>
      <c r="I565" s="3">
        <v>0.56527777777777777</v>
      </c>
      <c r="J565" s="1">
        <v>0</v>
      </c>
      <c r="K565" s="1" t="str">
        <f t="shared" si="16"/>
        <v>Wed</v>
      </c>
      <c r="L565" s="1">
        <f t="shared" si="17"/>
        <v>1.0917030567685589E-2</v>
      </c>
      <c r="M565" s="1">
        <v>0</v>
      </c>
    </row>
    <row r="566" spans="1:13" x14ac:dyDescent="0.25">
      <c r="A566" s="1">
        <v>564</v>
      </c>
      <c r="B566" s="1">
        <v>0</v>
      </c>
      <c r="C566" s="2">
        <v>43349</v>
      </c>
      <c r="D566" s="1">
        <v>7</v>
      </c>
      <c r="E566" s="1" t="s">
        <v>988</v>
      </c>
      <c r="F566" s="1" t="s">
        <v>400</v>
      </c>
      <c r="G566" s="1">
        <v>1290</v>
      </c>
      <c r="H566" s="1">
        <v>0</v>
      </c>
      <c r="I566" s="3">
        <v>0.50972222222222219</v>
      </c>
      <c r="J566" s="1">
        <v>0</v>
      </c>
      <c r="K566" s="1" t="str">
        <f t="shared" si="16"/>
        <v>Thu</v>
      </c>
      <c r="L566" s="1">
        <f t="shared" si="17"/>
        <v>5.4263565891472867E-3</v>
      </c>
      <c r="M566" s="1">
        <v>0</v>
      </c>
    </row>
    <row r="567" spans="1:13" x14ac:dyDescent="0.25">
      <c r="A567" s="1">
        <v>565</v>
      </c>
      <c r="B567" s="1">
        <v>0</v>
      </c>
      <c r="C567" s="2">
        <v>43349</v>
      </c>
      <c r="D567" s="1">
        <v>8</v>
      </c>
      <c r="E567" s="1" t="s">
        <v>990</v>
      </c>
      <c r="F567" s="1" t="s">
        <v>25</v>
      </c>
      <c r="G567" s="1">
        <v>1483</v>
      </c>
      <c r="H567" s="1">
        <v>0</v>
      </c>
      <c r="I567" s="3">
        <v>0.4680555555555555</v>
      </c>
      <c r="J567" s="1">
        <v>0</v>
      </c>
      <c r="K567" s="1" t="str">
        <f t="shared" si="16"/>
        <v>Thu</v>
      </c>
      <c r="L567" s="1">
        <f t="shared" si="17"/>
        <v>5.394470667565745E-3</v>
      </c>
      <c r="M567" s="1">
        <v>0</v>
      </c>
    </row>
    <row r="568" spans="1:13" x14ac:dyDescent="0.25">
      <c r="A568" s="1">
        <v>566</v>
      </c>
      <c r="B568" s="1">
        <v>12</v>
      </c>
      <c r="C568" s="2">
        <v>43347</v>
      </c>
      <c r="D568" s="1">
        <v>30</v>
      </c>
      <c r="E568" s="1" t="s">
        <v>297</v>
      </c>
      <c r="F568" s="1" t="s">
        <v>120</v>
      </c>
      <c r="G568" s="1">
        <v>1589</v>
      </c>
      <c r="H568" s="1">
        <v>0</v>
      </c>
      <c r="I568" s="3">
        <v>0.83333333333333337</v>
      </c>
      <c r="J568" s="1">
        <v>0</v>
      </c>
      <c r="K568" s="1" t="str">
        <f t="shared" si="16"/>
        <v>Tue</v>
      </c>
      <c r="L568" s="1">
        <f t="shared" si="17"/>
        <v>2.643171806167401E-2</v>
      </c>
      <c r="M568" s="1">
        <v>0</v>
      </c>
    </row>
    <row r="569" spans="1:13" x14ac:dyDescent="0.25">
      <c r="A569" s="1">
        <v>567</v>
      </c>
      <c r="B569" s="1">
        <v>0</v>
      </c>
      <c r="C569" s="2">
        <v>43349</v>
      </c>
      <c r="D569" s="1">
        <v>6</v>
      </c>
      <c r="E569" s="1" t="s">
        <v>1034</v>
      </c>
      <c r="F569" s="1" t="s">
        <v>780</v>
      </c>
      <c r="G569" s="1">
        <v>1288</v>
      </c>
      <c r="H569" s="1">
        <v>0</v>
      </c>
      <c r="I569" s="3">
        <v>0.39652777777777781</v>
      </c>
      <c r="J569" s="1">
        <v>0</v>
      </c>
      <c r="K569" s="1" t="str">
        <f t="shared" si="16"/>
        <v>Thu</v>
      </c>
      <c r="L569" s="1">
        <f t="shared" si="17"/>
        <v>4.658385093167702E-3</v>
      </c>
      <c r="M569" s="1">
        <v>0</v>
      </c>
    </row>
    <row r="570" spans="1:13" x14ac:dyDescent="0.25">
      <c r="A570" s="1">
        <v>568</v>
      </c>
      <c r="B570" s="1">
        <v>2</v>
      </c>
      <c r="C570" s="2">
        <v>43349</v>
      </c>
      <c r="D570" s="1">
        <v>13</v>
      </c>
      <c r="E570" s="1" t="s">
        <v>691</v>
      </c>
      <c r="F570" s="1" t="s">
        <v>692</v>
      </c>
      <c r="G570" s="1">
        <v>1303</v>
      </c>
      <c r="H570" s="1">
        <v>0</v>
      </c>
      <c r="I570" s="3">
        <v>0.37361111111111112</v>
      </c>
      <c r="J570" s="1">
        <v>0</v>
      </c>
      <c r="K570" s="1" t="str">
        <f t="shared" si="16"/>
        <v>Thu</v>
      </c>
      <c r="L570" s="1">
        <f t="shared" si="17"/>
        <v>1.1511895625479662E-2</v>
      </c>
      <c r="M570" s="1">
        <v>1</v>
      </c>
    </row>
    <row r="571" spans="1:13" x14ac:dyDescent="0.25">
      <c r="A571" s="1">
        <v>569</v>
      </c>
      <c r="B571" s="1">
        <v>0</v>
      </c>
      <c r="C571" s="2">
        <v>43349</v>
      </c>
      <c r="D571" s="1">
        <v>4</v>
      </c>
      <c r="E571" s="1" t="s">
        <v>1168</v>
      </c>
      <c r="F571" s="1" t="s">
        <v>500</v>
      </c>
      <c r="G571" s="1">
        <v>1317</v>
      </c>
      <c r="H571" s="1">
        <v>0</v>
      </c>
      <c r="I571" s="3">
        <v>0.38055555555555554</v>
      </c>
      <c r="J571" s="1">
        <v>0</v>
      </c>
      <c r="K571" s="1" t="str">
        <f t="shared" si="16"/>
        <v>Thu</v>
      </c>
      <c r="L571" s="1">
        <f t="shared" si="17"/>
        <v>3.0372057706909645E-3</v>
      </c>
      <c r="M571" s="1">
        <v>0</v>
      </c>
    </row>
    <row r="572" spans="1:13" x14ac:dyDescent="0.25">
      <c r="A572" s="1">
        <v>570</v>
      </c>
      <c r="B572" s="1">
        <v>0</v>
      </c>
      <c r="C572" s="2">
        <v>43348</v>
      </c>
      <c r="E572" s="1" t="s">
        <v>1365</v>
      </c>
      <c r="F572" s="1" t="s">
        <v>141</v>
      </c>
      <c r="G572" s="1">
        <v>1297</v>
      </c>
      <c r="H572" s="1">
        <v>0</v>
      </c>
      <c r="I572" s="3">
        <v>0.80208333333333337</v>
      </c>
      <c r="J572" s="1">
        <v>0</v>
      </c>
      <c r="K572" s="1" t="str">
        <f t="shared" si="16"/>
        <v>Wed</v>
      </c>
      <c r="L572" s="1">
        <f t="shared" si="17"/>
        <v>0</v>
      </c>
      <c r="M572" s="1">
        <v>0</v>
      </c>
    </row>
    <row r="573" spans="1:13" x14ac:dyDescent="0.25">
      <c r="A573" s="1">
        <v>571</v>
      </c>
      <c r="B573" s="1">
        <v>0</v>
      </c>
      <c r="C573" s="2">
        <v>43348</v>
      </c>
      <c r="E573" s="1" t="s">
        <v>1366</v>
      </c>
      <c r="F573" s="1" t="s">
        <v>1367</v>
      </c>
      <c r="G573" s="1">
        <v>1292</v>
      </c>
      <c r="H573" s="1">
        <v>0</v>
      </c>
      <c r="I573" s="3">
        <v>0.77361111111111114</v>
      </c>
      <c r="J573" s="1">
        <v>0</v>
      </c>
      <c r="K573" s="1" t="str">
        <f t="shared" si="16"/>
        <v>Wed</v>
      </c>
      <c r="L573" s="1">
        <f t="shared" si="17"/>
        <v>0</v>
      </c>
      <c r="M573" s="1">
        <v>0</v>
      </c>
    </row>
    <row r="574" spans="1:13" x14ac:dyDescent="0.25">
      <c r="A574" s="1">
        <v>572</v>
      </c>
      <c r="B574" s="1">
        <v>0</v>
      </c>
      <c r="C574" s="2">
        <v>43348</v>
      </c>
      <c r="D574" s="1">
        <v>15</v>
      </c>
      <c r="E574" s="1" t="s">
        <v>696</v>
      </c>
      <c r="F574" s="1" t="s">
        <v>69</v>
      </c>
      <c r="G574" s="1">
        <v>1312</v>
      </c>
      <c r="H574" s="1">
        <v>0</v>
      </c>
      <c r="I574" s="3">
        <v>0.66388888888888886</v>
      </c>
      <c r="J574" s="1">
        <v>0</v>
      </c>
      <c r="K574" s="1" t="str">
        <f t="shared" si="16"/>
        <v>Wed</v>
      </c>
      <c r="L574" s="1">
        <f t="shared" si="17"/>
        <v>1.1432926829268292E-2</v>
      </c>
      <c r="M574" s="1">
        <v>0</v>
      </c>
    </row>
    <row r="575" spans="1:13" x14ac:dyDescent="0.25">
      <c r="A575" s="1">
        <v>573</v>
      </c>
      <c r="B575" s="1">
        <v>0</v>
      </c>
      <c r="C575" s="2">
        <v>43348</v>
      </c>
      <c r="D575" s="1">
        <v>20</v>
      </c>
      <c r="E575" s="1" t="s">
        <v>561</v>
      </c>
      <c r="F575" s="1" t="s">
        <v>562</v>
      </c>
      <c r="G575" s="1">
        <v>1326</v>
      </c>
      <c r="H575" s="1">
        <v>0</v>
      </c>
      <c r="I575" s="3">
        <v>0.39305555555555555</v>
      </c>
      <c r="J575" s="1">
        <v>0</v>
      </c>
      <c r="K575" s="1" t="str">
        <f t="shared" si="16"/>
        <v>Wed</v>
      </c>
      <c r="L575" s="1">
        <f t="shared" si="17"/>
        <v>1.5082956259426848E-2</v>
      </c>
      <c r="M575" s="1">
        <v>0</v>
      </c>
    </row>
    <row r="576" spans="1:13" x14ac:dyDescent="0.25">
      <c r="A576" s="1">
        <v>574</v>
      </c>
      <c r="B576" s="1">
        <v>0</v>
      </c>
      <c r="C576" s="2">
        <v>43348</v>
      </c>
      <c r="D576" s="1">
        <v>20</v>
      </c>
      <c r="E576" s="1" t="s">
        <v>553</v>
      </c>
      <c r="F576" s="1" t="s">
        <v>554</v>
      </c>
      <c r="G576" s="1">
        <v>1302</v>
      </c>
      <c r="H576" s="1">
        <v>0</v>
      </c>
      <c r="I576" s="3">
        <v>0.52361111111111114</v>
      </c>
      <c r="J576" s="1">
        <v>0</v>
      </c>
      <c r="K576" s="1" t="str">
        <f t="shared" si="16"/>
        <v>Wed</v>
      </c>
      <c r="L576" s="1">
        <f t="shared" si="17"/>
        <v>1.5360983102918587E-2</v>
      </c>
      <c r="M576" s="1">
        <v>1</v>
      </c>
    </row>
    <row r="577" spans="1:13" x14ac:dyDescent="0.25">
      <c r="A577" s="1">
        <v>575</v>
      </c>
      <c r="B577" s="1">
        <v>8</v>
      </c>
      <c r="C577" s="2">
        <v>43340</v>
      </c>
      <c r="D577" s="1">
        <v>24</v>
      </c>
      <c r="E577" s="1" t="s">
        <v>340</v>
      </c>
      <c r="F577" s="1" t="s">
        <v>341</v>
      </c>
      <c r="G577" s="1">
        <v>1336</v>
      </c>
      <c r="H577" s="1">
        <v>0</v>
      </c>
      <c r="I577" s="3">
        <v>0.75138888888888899</v>
      </c>
      <c r="J577" s="1">
        <v>0</v>
      </c>
      <c r="K577" s="1" t="str">
        <f t="shared" si="16"/>
        <v>Tue</v>
      </c>
      <c r="L577" s="1">
        <f t="shared" si="17"/>
        <v>2.3952095808383235E-2</v>
      </c>
      <c r="M577" s="1">
        <v>3</v>
      </c>
    </row>
    <row r="578" spans="1:13" x14ac:dyDescent="0.25">
      <c r="A578" s="1">
        <v>576</v>
      </c>
      <c r="B578" s="1">
        <v>0</v>
      </c>
      <c r="C578" s="2">
        <v>43348</v>
      </c>
      <c r="D578" s="1">
        <v>1</v>
      </c>
      <c r="E578" s="1" t="s">
        <v>1322</v>
      </c>
      <c r="F578" s="1" t="s">
        <v>1284</v>
      </c>
      <c r="G578" s="1">
        <v>1312</v>
      </c>
      <c r="H578" s="1">
        <v>0</v>
      </c>
      <c r="I578" s="3">
        <v>0.34236111111111112</v>
      </c>
      <c r="J578" s="1">
        <v>0</v>
      </c>
      <c r="K578" s="1" t="str">
        <f t="shared" si="16"/>
        <v>Wed</v>
      </c>
      <c r="L578" s="1">
        <f t="shared" si="17"/>
        <v>7.6219512195121954E-4</v>
      </c>
      <c r="M578" s="1">
        <v>0</v>
      </c>
    </row>
    <row r="579" spans="1:13" x14ac:dyDescent="0.25">
      <c r="A579" s="1">
        <v>577</v>
      </c>
      <c r="B579" s="1">
        <v>8</v>
      </c>
      <c r="C579" s="2">
        <v>43320</v>
      </c>
      <c r="D579" s="1">
        <v>42</v>
      </c>
      <c r="E579" s="1" t="s">
        <v>174</v>
      </c>
      <c r="F579" s="1" t="s">
        <v>175</v>
      </c>
      <c r="G579" s="1">
        <v>1701</v>
      </c>
      <c r="H579" s="1">
        <v>15</v>
      </c>
      <c r="I579" s="3">
        <v>0.55972222222222223</v>
      </c>
      <c r="J579" s="1">
        <v>0</v>
      </c>
      <c r="K579" s="1" t="str">
        <f t="shared" ref="K579:K642" si="18">TEXT(C579,"DDD")</f>
        <v>Wed</v>
      </c>
      <c r="L579" s="1">
        <f t="shared" ref="L579:L642" si="19">(D579+H579+B579)/G579</f>
        <v>3.8212815990593771E-2</v>
      </c>
      <c r="M579" s="1">
        <v>0</v>
      </c>
    </row>
    <row r="580" spans="1:13" x14ac:dyDescent="0.25">
      <c r="A580" s="1">
        <v>578</v>
      </c>
      <c r="B580" s="1">
        <v>2</v>
      </c>
      <c r="C580" s="2">
        <v>43347</v>
      </c>
      <c r="D580" s="1">
        <v>18</v>
      </c>
      <c r="E580" s="1" t="s">
        <v>564</v>
      </c>
      <c r="F580" s="1" t="s">
        <v>331</v>
      </c>
      <c r="G580" s="1">
        <v>1334</v>
      </c>
      <c r="H580" s="1">
        <v>0</v>
      </c>
      <c r="I580" s="3">
        <v>0.66527777777777775</v>
      </c>
      <c r="J580" s="1">
        <v>0</v>
      </c>
      <c r="K580" s="1" t="str">
        <f t="shared" si="18"/>
        <v>Tue</v>
      </c>
      <c r="L580" s="1">
        <f t="shared" si="19"/>
        <v>1.4992503748125937E-2</v>
      </c>
      <c r="M580" s="1">
        <v>0</v>
      </c>
    </row>
    <row r="581" spans="1:13" x14ac:dyDescent="0.25">
      <c r="A581" s="1">
        <v>579</v>
      </c>
      <c r="B581" s="1">
        <v>0</v>
      </c>
      <c r="C581" s="2">
        <v>43347</v>
      </c>
      <c r="D581" s="1">
        <v>6</v>
      </c>
      <c r="E581" s="1" t="s">
        <v>1040</v>
      </c>
      <c r="F581" s="1" t="s">
        <v>562</v>
      </c>
      <c r="G581" s="1">
        <v>1312</v>
      </c>
      <c r="H581" s="1">
        <v>0</v>
      </c>
      <c r="I581" s="3">
        <v>0.82708333333333339</v>
      </c>
      <c r="J581" s="1">
        <v>0</v>
      </c>
      <c r="K581" s="1" t="str">
        <f t="shared" si="18"/>
        <v>Tue</v>
      </c>
      <c r="L581" s="1">
        <f t="shared" si="19"/>
        <v>4.5731707317073168E-3</v>
      </c>
      <c r="M581" s="1">
        <v>0</v>
      </c>
    </row>
    <row r="582" spans="1:13" x14ac:dyDescent="0.25">
      <c r="A582" s="1">
        <v>580</v>
      </c>
      <c r="B582" s="1">
        <v>2</v>
      </c>
      <c r="C582" s="2">
        <v>43347</v>
      </c>
      <c r="D582" s="1">
        <v>17</v>
      </c>
      <c r="E582" s="1" t="s">
        <v>470</v>
      </c>
      <c r="F582" s="1" t="s">
        <v>66</v>
      </c>
      <c r="G582" s="1">
        <v>1371</v>
      </c>
      <c r="H582" s="1">
        <v>6</v>
      </c>
      <c r="I582" s="3">
        <v>0.76527777777777783</v>
      </c>
      <c r="J582" s="1">
        <v>0</v>
      </c>
      <c r="K582" s="1" t="str">
        <f t="shared" si="18"/>
        <v>Tue</v>
      </c>
      <c r="L582" s="1">
        <f t="shared" si="19"/>
        <v>1.8234865061998541E-2</v>
      </c>
      <c r="M582" s="1">
        <v>2</v>
      </c>
    </row>
    <row r="583" spans="1:13" x14ac:dyDescent="0.25">
      <c r="A583" s="1">
        <v>581</v>
      </c>
      <c r="B583" s="1">
        <v>17</v>
      </c>
      <c r="C583" s="2">
        <v>43327</v>
      </c>
      <c r="D583" s="1">
        <v>95</v>
      </c>
      <c r="E583" s="1" t="s">
        <v>61</v>
      </c>
      <c r="F583" s="1" t="s">
        <v>17</v>
      </c>
      <c r="G583" s="1">
        <v>1874</v>
      </c>
      <c r="H583" s="1">
        <v>0</v>
      </c>
      <c r="I583" s="3">
        <v>0.63750000000000007</v>
      </c>
      <c r="J583" s="1">
        <v>0</v>
      </c>
      <c r="K583" s="1" t="str">
        <f t="shared" si="18"/>
        <v>Wed</v>
      </c>
      <c r="L583" s="1">
        <f t="shared" si="19"/>
        <v>5.9765208110992528E-2</v>
      </c>
      <c r="M583" s="1">
        <v>0</v>
      </c>
    </row>
    <row r="584" spans="1:13" x14ac:dyDescent="0.25">
      <c r="A584" s="1">
        <v>582</v>
      </c>
      <c r="B584" s="1">
        <v>0</v>
      </c>
      <c r="C584" s="2">
        <v>43347</v>
      </c>
      <c r="D584" s="1">
        <v>12</v>
      </c>
      <c r="E584" s="1" t="s">
        <v>741</v>
      </c>
      <c r="F584" s="1" t="s">
        <v>742</v>
      </c>
      <c r="G584" s="1">
        <v>1319</v>
      </c>
      <c r="H584" s="1">
        <v>2</v>
      </c>
      <c r="I584" s="3">
        <v>0.71250000000000002</v>
      </c>
      <c r="J584" s="1">
        <v>0</v>
      </c>
      <c r="K584" s="1" t="str">
        <f t="shared" si="18"/>
        <v>Tue</v>
      </c>
      <c r="L584" s="1">
        <f t="shared" si="19"/>
        <v>1.061410159211524E-2</v>
      </c>
      <c r="M584" s="1">
        <v>0</v>
      </c>
    </row>
    <row r="585" spans="1:13" x14ac:dyDescent="0.25">
      <c r="A585" s="1">
        <v>583</v>
      </c>
      <c r="B585" s="1">
        <v>0</v>
      </c>
      <c r="C585" s="2">
        <v>43347</v>
      </c>
      <c r="D585" s="1">
        <v>7</v>
      </c>
      <c r="E585" s="1" t="s">
        <v>805</v>
      </c>
      <c r="F585" s="1" t="s">
        <v>66</v>
      </c>
      <c r="G585" s="1">
        <v>1327</v>
      </c>
      <c r="H585" s="1">
        <v>5</v>
      </c>
      <c r="I585" s="3">
        <v>0.59097222222222223</v>
      </c>
      <c r="J585" s="1">
        <v>0</v>
      </c>
      <c r="K585" s="1" t="str">
        <f t="shared" si="18"/>
        <v>Tue</v>
      </c>
      <c r="L585" s="1">
        <f t="shared" si="19"/>
        <v>9.0429540316503392E-3</v>
      </c>
      <c r="M585" s="1">
        <v>1</v>
      </c>
    </row>
    <row r="586" spans="1:13" x14ac:dyDescent="0.25">
      <c r="A586" s="1">
        <v>584</v>
      </c>
      <c r="B586" s="1">
        <v>0</v>
      </c>
      <c r="C586" s="2">
        <v>43347</v>
      </c>
      <c r="D586" s="1">
        <v>21</v>
      </c>
      <c r="E586" s="1" t="s">
        <v>547</v>
      </c>
      <c r="F586" s="1" t="s">
        <v>291</v>
      </c>
      <c r="G586" s="1">
        <v>1353</v>
      </c>
      <c r="H586" s="1">
        <v>0</v>
      </c>
      <c r="I586" s="3">
        <v>0.44097222222222227</v>
      </c>
      <c r="J586" s="1">
        <v>0</v>
      </c>
      <c r="K586" s="1" t="str">
        <f t="shared" si="18"/>
        <v>Tue</v>
      </c>
      <c r="L586" s="1">
        <f t="shared" si="19"/>
        <v>1.5521064301552107E-2</v>
      </c>
      <c r="M586" s="1">
        <v>0</v>
      </c>
    </row>
    <row r="587" spans="1:13" x14ac:dyDescent="0.25">
      <c r="A587" s="1">
        <v>585</v>
      </c>
      <c r="B587" s="1">
        <v>0</v>
      </c>
      <c r="C587" s="2">
        <v>43347</v>
      </c>
      <c r="D587" s="1">
        <v>2</v>
      </c>
      <c r="E587" s="1" t="s">
        <v>1265</v>
      </c>
      <c r="F587" s="1" t="s">
        <v>1226</v>
      </c>
      <c r="G587" s="1">
        <v>1323</v>
      </c>
      <c r="H587" s="1">
        <v>0</v>
      </c>
      <c r="I587" s="3">
        <v>0.45069444444444445</v>
      </c>
      <c r="J587" s="1">
        <v>0</v>
      </c>
      <c r="K587" s="1" t="str">
        <f t="shared" si="18"/>
        <v>Tue</v>
      </c>
      <c r="L587" s="1">
        <f t="shared" si="19"/>
        <v>1.5117157974300832E-3</v>
      </c>
      <c r="M587" s="1">
        <v>0</v>
      </c>
    </row>
    <row r="588" spans="1:13" x14ac:dyDescent="0.25">
      <c r="A588" s="1">
        <v>586</v>
      </c>
      <c r="B588" s="1">
        <v>0</v>
      </c>
      <c r="C588" s="2">
        <v>43347</v>
      </c>
      <c r="D588" s="1">
        <v>12</v>
      </c>
      <c r="E588" s="1" t="s">
        <v>806</v>
      </c>
      <c r="F588" s="1" t="s">
        <v>291</v>
      </c>
      <c r="G588" s="1">
        <v>1335</v>
      </c>
      <c r="H588" s="1">
        <v>0</v>
      </c>
      <c r="I588" s="3">
        <v>0.43611111111111112</v>
      </c>
      <c r="J588" s="1">
        <v>0</v>
      </c>
      <c r="K588" s="1" t="str">
        <f t="shared" si="18"/>
        <v>Tue</v>
      </c>
      <c r="L588" s="1">
        <f t="shared" si="19"/>
        <v>8.988764044943821E-3</v>
      </c>
      <c r="M588" s="1">
        <v>0</v>
      </c>
    </row>
    <row r="589" spans="1:13" x14ac:dyDescent="0.25">
      <c r="A589" s="1">
        <v>587</v>
      </c>
      <c r="B589" s="1">
        <v>0</v>
      </c>
      <c r="C589" s="2">
        <v>43347</v>
      </c>
      <c r="D589" s="1">
        <v>15</v>
      </c>
      <c r="E589" s="1" t="s">
        <v>706</v>
      </c>
      <c r="F589" s="1" t="s">
        <v>643</v>
      </c>
      <c r="G589" s="1">
        <v>1336</v>
      </c>
      <c r="H589" s="1">
        <v>0</v>
      </c>
      <c r="I589" s="3">
        <v>0.41111111111111115</v>
      </c>
      <c r="J589" s="1">
        <v>0</v>
      </c>
      <c r="K589" s="1" t="str">
        <f t="shared" si="18"/>
        <v>Tue</v>
      </c>
      <c r="L589" s="1">
        <f t="shared" si="19"/>
        <v>1.1227544910179641E-2</v>
      </c>
      <c r="M589" s="1">
        <v>0</v>
      </c>
    </row>
    <row r="590" spans="1:13" x14ac:dyDescent="0.25">
      <c r="A590" s="1">
        <v>588</v>
      </c>
      <c r="B590" s="1">
        <v>9</v>
      </c>
      <c r="C590" s="2">
        <v>43346</v>
      </c>
      <c r="D590" s="1">
        <v>32</v>
      </c>
      <c r="E590" s="1" t="s">
        <v>260</v>
      </c>
      <c r="F590" s="1" t="s">
        <v>261</v>
      </c>
      <c r="G590" s="1">
        <v>1390</v>
      </c>
      <c r="H590" s="1">
        <v>0</v>
      </c>
      <c r="I590" s="3">
        <v>0.69166666666666676</v>
      </c>
      <c r="J590" s="1">
        <v>0</v>
      </c>
      <c r="K590" s="1" t="str">
        <f t="shared" si="18"/>
        <v>Mon</v>
      </c>
      <c r="L590" s="1">
        <f t="shared" si="19"/>
        <v>2.9496402877697843E-2</v>
      </c>
      <c r="M590" s="1">
        <v>0</v>
      </c>
    </row>
    <row r="591" spans="1:13" x14ac:dyDescent="0.25">
      <c r="A591" s="1">
        <v>589</v>
      </c>
      <c r="B591" s="1">
        <v>8</v>
      </c>
      <c r="C591" s="2">
        <v>43343</v>
      </c>
      <c r="D591" s="1">
        <v>29</v>
      </c>
      <c r="E591" s="1" t="s">
        <v>301</v>
      </c>
      <c r="F591" s="1" t="s">
        <v>302</v>
      </c>
      <c r="G591" s="1">
        <v>1411</v>
      </c>
      <c r="H591" s="1">
        <v>0</v>
      </c>
      <c r="I591" s="3">
        <v>0.63263888888888886</v>
      </c>
      <c r="J591" s="1">
        <v>0</v>
      </c>
      <c r="K591" s="1" t="str">
        <f t="shared" si="18"/>
        <v>Fri</v>
      </c>
      <c r="L591" s="1">
        <f t="shared" si="19"/>
        <v>2.6222537207654145E-2</v>
      </c>
      <c r="M591" s="1">
        <v>0</v>
      </c>
    </row>
    <row r="592" spans="1:13" x14ac:dyDescent="0.25">
      <c r="A592" s="1">
        <v>590</v>
      </c>
      <c r="B592" s="1">
        <v>2</v>
      </c>
      <c r="C592" s="2">
        <v>43343</v>
      </c>
      <c r="D592" s="1">
        <v>22</v>
      </c>
      <c r="E592" s="1" t="s">
        <v>497</v>
      </c>
      <c r="F592" s="1" t="s">
        <v>498</v>
      </c>
      <c r="G592" s="1">
        <v>1399</v>
      </c>
      <c r="H592" s="1">
        <v>0</v>
      </c>
      <c r="I592" s="3">
        <v>0.57222222222222219</v>
      </c>
      <c r="J592" s="1">
        <v>0</v>
      </c>
      <c r="K592" s="1" t="str">
        <f t="shared" si="18"/>
        <v>Fri</v>
      </c>
      <c r="L592" s="1">
        <f t="shared" si="19"/>
        <v>1.7155110793423873E-2</v>
      </c>
      <c r="M592" s="1">
        <v>4</v>
      </c>
    </row>
    <row r="593" spans="1:13" x14ac:dyDescent="0.25">
      <c r="A593" s="1">
        <v>591</v>
      </c>
      <c r="B593" s="1">
        <v>2</v>
      </c>
      <c r="C593" s="2">
        <v>43342</v>
      </c>
      <c r="D593" s="1">
        <v>12</v>
      </c>
      <c r="F593" s="1" t="s">
        <v>769</v>
      </c>
      <c r="G593" s="1">
        <v>1382</v>
      </c>
      <c r="H593" s="1">
        <v>0</v>
      </c>
      <c r="I593" s="3">
        <v>0.34097222222222223</v>
      </c>
      <c r="J593" s="1">
        <v>73</v>
      </c>
      <c r="K593" s="1" t="str">
        <f t="shared" si="18"/>
        <v>Thu</v>
      </c>
      <c r="L593" s="1">
        <f t="shared" si="19"/>
        <v>1.0130246020260492E-2</v>
      </c>
      <c r="M593" s="1">
        <v>0</v>
      </c>
    </row>
    <row r="594" spans="1:13" x14ac:dyDescent="0.25">
      <c r="A594" s="1">
        <v>592</v>
      </c>
      <c r="B594" s="1">
        <v>12</v>
      </c>
      <c r="C594" s="2">
        <v>43340</v>
      </c>
      <c r="D594" s="1">
        <v>34</v>
      </c>
      <c r="E594" s="1" t="s">
        <v>220</v>
      </c>
      <c r="F594" s="1" t="s">
        <v>221</v>
      </c>
      <c r="G594" s="1">
        <v>1407</v>
      </c>
      <c r="H594" s="1">
        <v>0</v>
      </c>
      <c r="I594" s="3">
        <v>0.67499999999999993</v>
      </c>
      <c r="J594" s="1">
        <v>0</v>
      </c>
      <c r="K594" s="1" t="str">
        <f t="shared" si="18"/>
        <v>Tue</v>
      </c>
      <c r="L594" s="1">
        <f t="shared" si="19"/>
        <v>3.2693674484719264E-2</v>
      </c>
      <c r="M594" s="1">
        <v>1</v>
      </c>
    </row>
    <row r="595" spans="1:13" x14ac:dyDescent="0.25">
      <c r="A595" s="1">
        <v>593</v>
      </c>
      <c r="B595" s="1">
        <v>5</v>
      </c>
      <c r="C595" s="2">
        <v>43341</v>
      </c>
      <c r="D595" s="1">
        <v>26</v>
      </c>
      <c r="E595" s="1" t="s">
        <v>373</v>
      </c>
      <c r="F595" s="1" t="s">
        <v>291</v>
      </c>
      <c r="G595" s="1">
        <v>1407</v>
      </c>
      <c r="H595" s="1">
        <v>0</v>
      </c>
      <c r="I595" s="3">
        <v>0.43333333333333335</v>
      </c>
      <c r="J595" s="1">
        <v>0</v>
      </c>
      <c r="K595" s="1" t="str">
        <f t="shared" si="18"/>
        <v>Wed</v>
      </c>
      <c r="L595" s="1">
        <f t="shared" si="19"/>
        <v>2.2032693674484721E-2</v>
      </c>
      <c r="M595" s="1">
        <v>1</v>
      </c>
    </row>
    <row r="596" spans="1:13" x14ac:dyDescent="0.25">
      <c r="A596" s="1">
        <v>594</v>
      </c>
      <c r="B596" s="1">
        <v>8</v>
      </c>
      <c r="C596" s="2">
        <v>43335</v>
      </c>
      <c r="D596" s="1">
        <v>55</v>
      </c>
      <c r="E596" s="1" t="s">
        <v>112</v>
      </c>
      <c r="F596" s="1" t="s">
        <v>66</v>
      </c>
      <c r="G596" s="1">
        <v>1470</v>
      </c>
      <c r="H596" s="1">
        <v>9</v>
      </c>
      <c r="I596" s="3">
        <v>0.4381944444444445</v>
      </c>
      <c r="J596" s="1">
        <v>0</v>
      </c>
      <c r="K596" s="1" t="str">
        <f t="shared" si="18"/>
        <v>Thu</v>
      </c>
      <c r="L596" s="1">
        <f t="shared" si="19"/>
        <v>4.8979591836734691E-2</v>
      </c>
      <c r="M596" s="1">
        <v>4</v>
      </c>
    </row>
    <row r="597" spans="1:13" x14ac:dyDescent="0.25">
      <c r="A597" s="1">
        <v>595</v>
      </c>
      <c r="B597" s="1">
        <v>0</v>
      </c>
      <c r="C597" s="2">
        <v>43344</v>
      </c>
      <c r="D597" s="1">
        <v>2</v>
      </c>
      <c r="E597" s="1" t="s">
        <v>1271</v>
      </c>
      <c r="F597" s="1" t="s">
        <v>1272</v>
      </c>
      <c r="G597" s="1">
        <v>1356</v>
      </c>
      <c r="H597" s="1">
        <v>0</v>
      </c>
      <c r="I597" s="3">
        <v>0.28819444444444448</v>
      </c>
      <c r="J597" s="1">
        <v>0</v>
      </c>
      <c r="K597" s="1" t="str">
        <f t="shared" si="18"/>
        <v>Sat</v>
      </c>
      <c r="L597" s="1">
        <f t="shared" si="19"/>
        <v>1.4749262536873156E-3</v>
      </c>
      <c r="M597" s="1">
        <v>0</v>
      </c>
    </row>
    <row r="598" spans="1:13" x14ac:dyDescent="0.25">
      <c r="A598" s="1">
        <v>596</v>
      </c>
      <c r="B598" s="1">
        <v>0</v>
      </c>
      <c r="C598" s="2">
        <v>43343</v>
      </c>
      <c r="D598" s="1">
        <v>2</v>
      </c>
      <c r="E598" s="1" t="s">
        <v>1269</v>
      </c>
      <c r="F598" s="1" t="s">
        <v>1270</v>
      </c>
      <c r="G598" s="1">
        <v>1346</v>
      </c>
      <c r="H598" s="1">
        <v>0</v>
      </c>
      <c r="I598" s="3">
        <v>0.6777777777777777</v>
      </c>
      <c r="J598" s="1">
        <v>0</v>
      </c>
      <c r="K598" s="1" t="str">
        <f t="shared" si="18"/>
        <v>Fri</v>
      </c>
      <c r="L598" s="1">
        <f t="shared" si="19"/>
        <v>1.4858841010401188E-3</v>
      </c>
      <c r="M598" s="1">
        <v>0</v>
      </c>
    </row>
    <row r="599" spans="1:13" x14ac:dyDescent="0.25">
      <c r="A599" s="1">
        <v>597</v>
      </c>
      <c r="B599" s="1">
        <v>3</v>
      </c>
      <c r="C599" s="2">
        <v>43343</v>
      </c>
      <c r="D599" s="1">
        <v>27</v>
      </c>
      <c r="E599" s="1" t="s">
        <v>356</v>
      </c>
      <c r="F599" s="1" t="s">
        <v>357</v>
      </c>
      <c r="G599" s="1">
        <v>1387</v>
      </c>
      <c r="H599" s="1">
        <v>2</v>
      </c>
      <c r="I599" s="3">
        <v>0.32291666666666669</v>
      </c>
      <c r="J599" s="1">
        <v>0</v>
      </c>
      <c r="K599" s="1" t="str">
        <f t="shared" si="18"/>
        <v>Fri</v>
      </c>
      <c r="L599" s="1">
        <f t="shared" si="19"/>
        <v>2.3071377072819033E-2</v>
      </c>
      <c r="M599" s="1">
        <v>0</v>
      </c>
    </row>
    <row r="600" spans="1:13" x14ac:dyDescent="0.25">
      <c r="A600" s="1">
        <v>598</v>
      </c>
      <c r="B600" s="1">
        <v>0</v>
      </c>
      <c r="C600" s="2">
        <v>43343</v>
      </c>
      <c r="D600" s="1">
        <v>4</v>
      </c>
      <c r="E600" s="1" t="s">
        <v>1052</v>
      </c>
      <c r="F600" s="1" t="s">
        <v>66</v>
      </c>
      <c r="G600" s="1">
        <v>1376</v>
      </c>
      <c r="H600" s="1">
        <v>2</v>
      </c>
      <c r="I600" s="3">
        <v>0.55138888888888882</v>
      </c>
      <c r="J600" s="1">
        <v>0</v>
      </c>
      <c r="K600" s="1" t="str">
        <f t="shared" si="18"/>
        <v>Fri</v>
      </c>
      <c r="L600" s="1">
        <f t="shared" si="19"/>
        <v>4.3604651162790697E-3</v>
      </c>
      <c r="M600" s="1">
        <v>3</v>
      </c>
    </row>
    <row r="601" spans="1:13" x14ac:dyDescent="0.25">
      <c r="A601" s="1">
        <v>599</v>
      </c>
      <c r="B601" s="1">
        <v>0</v>
      </c>
      <c r="C601" s="2">
        <v>43343</v>
      </c>
      <c r="D601" s="1">
        <v>14</v>
      </c>
      <c r="E601" s="1" t="s">
        <v>762</v>
      </c>
      <c r="F601" s="1" t="s">
        <v>763</v>
      </c>
      <c r="G601" s="1">
        <v>1355</v>
      </c>
      <c r="H601" s="1">
        <v>0</v>
      </c>
      <c r="I601" s="3">
        <v>0.53472222222222221</v>
      </c>
      <c r="J601" s="1">
        <v>0</v>
      </c>
      <c r="K601" s="1" t="str">
        <f t="shared" si="18"/>
        <v>Fri</v>
      </c>
      <c r="L601" s="1">
        <f t="shared" si="19"/>
        <v>1.0332103321033211E-2</v>
      </c>
      <c r="M601" s="1">
        <v>0</v>
      </c>
    </row>
    <row r="602" spans="1:13" x14ac:dyDescent="0.25">
      <c r="A602" s="1">
        <v>600</v>
      </c>
      <c r="B602" s="1">
        <v>0</v>
      </c>
      <c r="C602" s="2">
        <v>43343</v>
      </c>
      <c r="D602" s="1">
        <v>1</v>
      </c>
      <c r="E602" s="1" t="s">
        <v>1323</v>
      </c>
      <c r="F602" s="1" t="s">
        <v>927</v>
      </c>
      <c r="G602" s="1">
        <v>1334</v>
      </c>
      <c r="H602" s="1">
        <v>0</v>
      </c>
      <c r="I602" s="3">
        <v>0.51944444444444449</v>
      </c>
      <c r="J602" s="1">
        <v>0</v>
      </c>
      <c r="K602" s="1" t="str">
        <f t="shared" si="18"/>
        <v>Fri</v>
      </c>
      <c r="L602" s="1">
        <f t="shared" si="19"/>
        <v>7.4962518740629683E-4</v>
      </c>
      <c r="M602" s="1">
        <v>0</v>
      </c>
    </row>
    <row r="603" spans="1:13" x14ac:dyDescent="0.25">
      <c r="A603" s="1">
        <v>601</v>
      </c>
      <c r="B603" s="1">
        <v>0</v>
      </c>
      <c r="C603" s="2">
        <v>43343</v>
      </c>
      <c r="D603" s="1">
        <v>14</v>
      </c>
      <c r="E603" s="1" t="s">
        <v>764</v>
      </c>
      <c r="F603" s="1" t="s">
        <v>765</v>
      </c>
      <c r="G603" s="1">
        <v>1360</v>
      </c>
      <c r="H603" s="1">
        <v>0</v>
      </c>
      <c r="I603" s="3">
        <v>0.12013888888888889</v>
      </c>
      <c r="J603" s="1">
        <v>0</v>
      </c>
      <c r="K603" s="1" t="str">
        <f t="shared" si="18"/>
        <v>Fri</v>
      </c>
      <c r="L603" s="1">
        <f t="shared" si="19"/>
        <v>1.0294117647058823E-2</v>
      </c>
      <c r="M603" s="1">
        <v>0</v>
      </c>
    </row>
    <row r="604" spans="1:13" x14ac:dyDescent="0.25">
      <c r="A604" s="1">
        <v>602</v>
      </c>
      <c r="B604" s="1">
        <v>2</v>
      </c>
      <c r="C604" s="2">
        <v>43340</v>
      </c>
      <c r="D604" s="1">
        <v>5</v>
      </c>
      <c r="E604" s="1" t="s">
        <v>1009</v>
      </c>
      <c r="F604" s="1" t="s">
        <v>1010</v>
      </c>
      <c r="G604" s="1">
        <v>1407</v>
      </c>
      <c r="H604" s="1">
        <v>0</v>
      </c>
      <c r="I604" s="3">
        <v>0.10277777777777779</v>
      </c>
      <c r="J604" s="1">
        <v>0</v>
      </c>
      <c r="K604" s="1" t="str">
        <f t="shared" si="18"/>
        <v>Tue</v>
      </c>
      <c r="L604" s="1">
        <f t="shared" si="19"/>
        <v>4.9751243781094526E-3</v>
      </c>
      <c r="M604" s="1">
        <v>0</v>
      </c>
    </row>
    <row r="605" spans="1:13" x14ac:dyDescent="0.25">
      <c r="A605" s="1">
        <v>603</v>
      </c>
      <c r="B605" s="1">
        <v>0</v>
      </c>
      <c r="C605" s="2">
        <v>43339</v>
      </c>
      <c r="D605" s="1">
        <v>12</v>
      </c>
      <c r="E605" s="1" t="s">
        <v>823</v>
      </c>
      <c r="F605" s="1" t="s">
        <v>784</v>
      </c>
      <c r="G605" s="1">
        <v>1377</v>
      </c>
      <c r="H605" s="1">
        <v>0</v>
      </c>
      <c r="I605" s="3">
        <v>0.64027777777777783</v>
      </c>
      <c r="J605" s="1">
        <v>0</v>
      </c>
      <c r="K605" s="1" t="str">
        <f t="shared" si="18"/>
        <v>Mon</v>
      </c>
      <c r="L605" s="1">
        <f t="shared" si="19"/>
        <v>8.7145969498910684E-3</v>
      </c>
      <c r="M605" s="1">
        <v>0</v>
      </c>
    </row>
    <row r="606" spans="1:13" x14ac:dyDescent="0.25">
      <c r="A606" s="1">
        <v>604</v>
      </c>
      <c r="B606" s="1">
        <v>0</v>
      </c>
      <c r="C606" s="2">
        <v>43342</v>
      </c>
      <c r="D606" s="1">
        <v>3</v>
      </c>
      <c r="F606" s="1" t="s">
        <v>91</v>
      </c>
      <c r="G606" s="1">
        <v>1344</v>
      </c>
      <c r="H606" s="1">
        <v>0</v>
      </c>
      <c r="I606" s="3">
        <v>0.79375000000000007</v>
      </c>
      <c r="J606" s="1">
        <v>0</v>
      </c>
      <c r="K606" s="1" t="str">
        <f t="shared" si="18"/>
        <v>Thu</v>
      </c>
      <c r="L606" s="1">
        <f t="shared" si="19"/>
        <v>2.232142857142857E-3</v>
      </c>
      <c r="M606" s="1">
        <v>0</v>
      </c>
    </row>
    <row r="607" spans="1:13" x14ac:dyDescent="0.25">
      <c r="A607" s="1">
        <v>605</v>
      </c>
      <c r="B607" s="1">
        <v>0</v>
      </c>
      <c r="C607" s="2">
        <v>43342</v>
      </c>
      <c r="D607" s="1">
        <v>3</v>
      </c>
      <c r="E607" s="1" t="s">
        <v>1216</v>
      </c>
      <c r="F607" s="1" t="s">
        <v>1217</v>
      </c>
      <c r="G607" s="1">
        <v>1349</v>
      </c>
      <c r="H607" s="1">
        <v>0</v>
      </c>
      <c r="I607" s="3">
        <v>0.71805555555555556</v>
      </c>
      <c r="J607" s="1">
        <v>0</v>
      </c>
      <c r="K607" s="1" t="str">
        <f t="shared" si="18"/>
        <v>Thu</v>
      </c>
      <c r="L607" s="1">
        <f t="shared" si="19"/>
        <v>2.223869532987398E-3</v>
      </c>
      <c r="M607" s="1">
        <v>0</v>
      </c>
    </row>
    <row r="608" spans="1:13" x14ac:dyDescent="0.25">
      <c r="A608" s="1">
        <v>606</v>
      </c>
      <c r="B608" s="1">
        <v>3</v>
      </c>
      <c r="C608" s="2">
        <v>43342</v>
      </c>
      <c r="D608" s="1">
        <v>20</v>
      </c>
      <c r="E608" s="1" t="s">
        <v>502</v>
      </c>
      <c r="F608" s="1" t="s">
        <v>472</v>
      </c>
      <c r="G608" s="1">
        <v>1372</v>
      </c>
      <c r="H608" s="1">
        <v>0</v>
      </c>
      <c r="I608" s="3">
        <v>0.51458333333333328</v>
      </c>
      <c r="J608" s="1">
        <v>0</v>
      </c>
      <c r="K608" s="1" t="str">
        <f t="shared" si="18"/>
        <v>Thu</v>
      </c>
      <c r="L608" s="1">
        <f t="shared" si="19"/>
        <v>1.6763848396501458E-2</v>
      </c>
      <c r="M608" s="1">
        <v>0</v>
      </c>
    </row>
    <row r="609" spans="1:13" x14ac:dyDescent="0.25">
      <c r="A609" s="1">
        <v>607</v>
      </c>
      <c r="B609" s="1">
        <v>5</v>
      </c>
      <c r="C609" s="2">
        <v>43340</v>
      </c>
      <c r="D609" s="1">
        <v>20</v>
      </c>
      <c r="E609" s="1" t="s">
        <v>491</v>
      </c>
      <c r="F609" s="1" t="s">
        <v>291</v>
      </c>
      <c r="G609" s="1">
        <v>1430</v>
      </c>
      <c r="H609" s="1">
        <v>0</v>
      </c>
      <c r="I609" s="3">
        <v>0.56041666666666667</v>
      </c>
      <c r="J609" s="1">
        <v>0</v>
      </c>
      <c r="K609" s="1" t="str">
        <f t="shared" si="18"/>
        <v>Tue</v>
      </c>
      <c r="L609" s="1">
        <f t="shared" si="19"/>
        <v>1.7482517482517484E-2</v>
      </c>
      <c r="M609" s="1">
        <v>1</v>
      </c>
    </row>
    <row r="610" spans="1:13" x14ac:dyDescent="0.25">
      <c r="A610" s="1">
        <v>608</v>
      </c>
      <c r="B610" s="1">
        <v>0</v>
      </c>
      <c r="C610" s="2">
        <v>43342</v>
      </c>
      <c r="D610" s="1">
        <v>15</v>
      </c>
      <c r="E610" s="1" t="s">
        <v>752</v>
      </c>
      <c r="F610" s="1" t="s">
        <v>183</v>
      </c>
      <c r="G610" s="1">
        <v>1434</v>
      </c>
      <c r="H610" s="1">
        <v>0</v>
      </c>
      <c r="I610" s="3">
        <v>0.29930555555555555</v>
      </c>
      <c r="J610" s="1">
        <v>0</v>
      </c>
      <c r="K610" s="1" t="str">
        <f t="shared" si="18"/>
        <v>Thu</v>
      </c>
      <c r="L610" s="1">
        <f t="shared" si="19"/>
        <v>1.0460251046025104E-2</v>
      </c>
      <c r="M610" s="1">
        <v>0</v>
      </c>
    </row>
    <row r="611" spans="1:13" x14ac:dyDescent="0.25">
      <c r="A611" s="1">
        <v>609</v>
      </c>
      <c r="B611" s="1">
        <v>0</v>
      </c>
      <c r="C611" s="2">
        <v>43342</v>
      </c>
      <c r="D611" s="1">
        <v>16</v>
      </c>
      <c r="E611" s="1" t="s">
        <v>686</v>
      </c>
      <c r="F611" s="1" t="s">
        <v>687</v>
      </c>
      <c r="G611" s="1">
        <v>1373</v>
      </c>
      <c r="H611" s="1">
        <v>0</v>
      </c>
      <c r="I611" s="3">
        <v>0.36180555555555555</v>
      </c>
      <c r="J611" s="1">
        <v>0</v>
      </c>
      <c r="K611" s="1" t="str">
        <f t="shared" si="18"/>
        <v>Thu</v>
      </c>
      <c r="L611" s="1">
        <f t="shared" si="19"/>
        <v>1.1653313911143482E-2</v>
      </c>
      <c r="M611" s="1">
        <v>0</v>
      </c>
    </row>
    <row r="612" spans="1:13" x14ac:dyDescent="0.25">
      <c r="A612" s="1">
        <v>610</v>
      </c>
      <c r="B612" s="1">
        <v>0</v>
      </c>
      <c r="C612" s="2">
        <v>43342</v>
      </c>
      <c r="D612" s="1">
        <v>1</v>
      </c>
      <c r="E612" s="1" t="s">
        <v>1324</v>
      </c>
      <c r="F612" s="1" t="s">
        <v>1325</v>
      </c>
      <c r="G612" s="1">
        <v>1348</v>
      </c>
      <c r="H612" s="1">
        <v>0</v>
      </c>
      <c r="I612" s="3">
        <v>0.15833333333333333</v>
      </c>
      <c r="J612" s="1">
        <v>0</v>
      </c>
      <c r="K612" s="1" t="str">
        <f t="shared" si="18"/>
        <v>Thu</v>
      </c>
      <c r="L612" s="1">
        <f t="shared" si="19"/>
        <v>7.4183976261127599E-4</v>
      </c>
      <c r="M612" s="1">
        <v>0</v>
      </c>
    </row>
    <row r="613" spans="1:13" x14ac:dyDescent="0.25">
      <c r="A613" s="1">
        <v>611</v>
      </c>
      <c r="B613" s="1">
        <v>0</v>
      </c>
      <c r="C613" s="2">
        <v>43342</v>
      </c>
      <c r="D613" s="1">
        <v>5</v>
      </c>
      <c r="F613" s="1" t="s">
        <v>927</v>
      </c>
      <c r="G613" s="1">
        <v>1381</v>
      </c>
      <c r="H613" s="1">
        <v>2</v>
      </c>
      <c r="I613" s="3">
        <v>0.13819444444444443</v>
      </c>
      <c r="J613" s="1">
        <v>0</v>
      </c>
      <c r="K613" s="1" t="str">
        <f t="shared" si="18"/>
        <v>Thu</v>
      </c>
      <c r="L613" s="1">
        <f t="shared" si="19"/>
        <v>5.0687907313540911E-3</v>
      </c>
      <c r="M613" s="1">
        <v>0</v>
      </c>
    </row>
    <row r="614" spans="1:13" x14ac:dyDescent="0.25">
      <c r="A614" s="1">
        <v>612</v>
      </c>
      <c r="B614" s="1">
        <v>2</v>
      </c>
      <c r="C614" s="2">
        <v>43341</v>
      </c>
      <c r="D614" s="1">
        <v>8</v>
      </c>
      <c r="E614" s="1" t="s">
        <v>888</v>
      </c>
      <c r="F614" s="1" t="s">
        <v>889</v>
      </c>
      <c r="G614" s="1">
        <v>1366</v>
      </c>
      <c r="H614" s="1">
        <v>0</v>
      </c>
      <c r="I614" s="3">
        <v>0.57291666666666663</v>
      </c>
      <c r="J614" s="1">
        <v>0</v>
      </c>
      <c r="K614" s="1" t="str">
        <f t="shared" si="18"/>
        <v>Wed</v>
      </c>
      <c r="L614" s="1">
        <f t="shared" si="19"/>
        <v>7.320644216691069E-3</v>
      </c>
      <c r="M614" s="1">
        <v>0</v>
      </c>
    </row>
    <row r="615" spans="1:13" x14ac:dyDescent="0.25">
      <c r="A615" s="1">
        <v>613</v>
      </c>
      <c r="B615" s="1">
        <v>0</v>
      </c>
      <c r="C615" s="2">
        <v>43341</v>
      </c>
      <c r="D615" s="1">
        <v>13</v>
      </c>
      <c r="E615" s="1" t="s">
        <v>795</v>
      </c>
      <c r="F615" s="1" t="s">
        <v>740</v>
      </c>
      <c r="G615" s="1">
        <v>1374</v>
      </c>
      <c r="H615" s="1">
        <v>0</v>
      </c>
      <c r="I615" s="3">
        <v>0.79513888888888884</v>
      </c>
      <c r="J615" s="1">
        <v>0</v>
      </c>
      <c r="K615" s="1" t="str">
        <f t="shared" si="18"/>
        <v>Wed</v>
      </c>
      <c r="L615" s="1">
        <f t="shared" si="19"/>
        <v>9.4614264919941782E-3</v>
      </c>
      <c r="M615" s="1">
        <v>0</v>
      </c>
    </row>
    <row r="616" spans="1:13" x14ac:dyDescent="0.25">
      <c r="A616" s="1">
        <v>614</v>
      </c>
      <c r="B616" s="1">
        <v>0</v>
      </c>
      <c r="C616" s="2">
        <v>43341</v>
      </c>
      <c r="D616" s="1">
        <v>1</v>
      </c>
      <c r="E616" s="1" t="s">
        <v>1326</v>
      </c>
      <c r="F616" s="1" t="s">
        <v>72</v>
      </c>
      <c r="G616" s="1">
        <v>1352</v>
      </c>
      <c r="H616" s="1">
        <v>0</v>
      </c>
      <c r="I616" s="3">
        <v>0.69513888888888886</v>
      </c>
      <c r="J616" s="1">
        <v>0</v>
      </c>
      <c r="K616" s="1" t="str">
        <f t="shared" si="18"/>
        <v>Wed</v>
      </c>
      <c r="L616" s="1">
        <f t="shared" si="19"/>
        <v>7.3964497041420117E-4</v>
      </c>
      <c r="M616" s="1">
        <v>1</v>
      </c>
    </row>
    <row r="617" spans="1:13" x14ac:dyDescent="0.25">
      <c r="A617" s="1">
        <v>615</v>
      </c>
      <c r="B617" s="1">
        <v>3</v>
      </c>
      <c r="C617" s="2">
        <v>43340</v>
      </c>
      <c r="D617" s="1">
        <v>15</v>
      </c>
      <c r="E617" s="1" t="s">
        <v>628</v>
      </c>
      <c r="F617" s="1" t="s">
        <v>629</v>
      </c>
      <c r="G617" s="1">
        <v>1402</v>
      </c>
      <c r="H617" s="1">
        <v>0</v>
      </c>
      <c r="I617" s="3">
        <v>0.71527777777777779</v>
      </c>
      <c r="J617" s="1">
        <v>0</v>
      </c>
      <c r="K617" s="1" t="str">
        <f t="shared" si="18"/>
        <v>Tue</v>
      </c>
      <c r="L617" s="1">
        <f t="shared" si="19"/>
        <v>1.2838801711840228E-2</v>
      </c>
      <c r="M617" s="1">
        <v>0</v>
      </c>
    </row>
    <row r="618" spans="1:13" x14ac:dyDescent="0.25">
      <c r="A618" s="1">
        <v>616</v>
      </c>
      <c r="B618" s="1">
        <v>0</v>
      </c>
      <c r="C618" s="2">
        <v>43341</v>
      </c>
      <c r="D618" s="1">
        <v>9</v>
      </c>
      <c r="E618" s="1" t="s">
        <v>937</v>
      </c>
      <c r="F618" s="1" t="s">
        <v>938</v>
      </c>
      <c r="G618" s="1">
        <v>1385</v>
      </c>
      <c r="H618" s="1">
        <v>0</v>
      </c>
      <c r="I618" s="3">
        <v>0.47638888888888892</v>
      </c>
      <c r="J618" s="1">
        <v>57</v>
      </c>
      <c r="K618" s="1" t="str">
        <f t="shared" si="18"/>
        <v>Wed</v>
      </c>
      <c r="L618" s="1">
        <f t="shared" si="19"/>
        <v>6.4981949458483759E-3</v>
      </c>
      <c r="M618" s="1">
        <v>0</v>
      </c>
    </row>
    <row r="619" spans="1:13" x14ac:dyDescent="0.25">
      <c r="A619" s="1">
        <v>617</v>
      </c>
      <c r="B619" s="1">
        <v>6</v>
      </c>
      <c r="C619" s="2">
        <v>43337</v>
      </c>
      <c r="D619" s="1">
        <v>22</v>
      </c>
      <c r="E619" s="1" t="s">
        <v>405</v>
      </c>
      <c r="F619" s="1" t="s">
        <v>406</v>
      </c>
      <c r="G619" s="1">
        <v>1451</v>
      </c>
      <c r="H619" s="1">
        <v>2</v>
      </c>
      <c r="I619" s="3">
        <v>0.63194444444444442</v>
      </c>
      <c r="J619" s="1">
        <v>0</v>
      </c>
      <c r="K619" s="1" t="str">
        <f t="shared" si="18"/>
        <v>Sat</v>
      </c>
      <c r="L619" s="1">
        <f t="shared" si="19"/>
        <v>2.0675396278428671E-2</v>
      </c>
      <c r="M619" s="1">
        <v>0</v>
      </c>
    </row>
    <row r="620" spans="1:13" x14ac:dyDescent="0.25">
      <c r="A620" s="1">
        <v>618</v>
      </c>
      <c r="B620" s="1">
        <v>4</v>
      </c>
      <c r="C620" s="2">
        <v>43337</v>
      </c>
      <c r="D620" s="1">
        <v>39</v>
      </c>
      <c r="E620" s="1" t="s">
        <v>217</v>
      </c>
      <c r="F620" s="1" t="s">
        <v>218</v>
      </c>
      <c r="G620" s="1">
        <v>1465</v>
      </c>
      <c r="H620" s="1">
        <v>5</v>
      </c>
      <c r="I620" s="3">
        <v>0.91527777777777775</v>
      </c>
      <c r="J620" s="1">
        <v>0</v>
      </c>
      <c r="K620" s="1" t="str">
        <f t="shared" si="18"/>
        <v>Sat</v>
      </c>
      <c r="L620" s="1">
        <f t="shared" si="19"/>
        <v>3.2764505119453925E-2</v>
      </c>
      <c r="M620" s="1">
        <v>0</v>
      </c>
    </row>
    <row r="621" spans="1:13" x14ac:dyDescent="0.25">
      <c r="A621" s="1">
        <v>619</v>
      </c>
      <c r="B621" s="1">
        <v>2</v>
      </c>
      <c r="C621" s="2">
        <v>43339</v>
      </c>
      <c r="D621" s="1">
        <v>13</v>
      </c>
      <c r="E621" s="1" t="s">
        <v>735</v>
      </c>
      <c r="F621" s="1" t="s">
        <v>736</v>
      </c>
      <c r="G621" s="1">
        <v>1404</v>
      </c>
      <c r="H621" s="1">
        <v>0</v>
      </c>
      <c r="I621" s="3">
        <v>0.53333333333333333</v>
      </c>
      <c r="J621" s="1">
        <v>0</v>
      </c>
      <c r="K621" s="1" t="str">
        <f t="shared" si="18"/>
        <v>Mon</v>
      </c>
      <c r="L621" s="1">
        <f t="shared" si="19"/>
        <v>1.0683760683760684E-2</v>
      </c>
      <c r="M621" s="1">
        <v>0</v>
      </c>
    </row>
    <row r="622" spans="1:13" x14ac:dyDescent="0.25">
      <c r="A622" s="1">
        <v>620</v>
      </c>
      <c r="B622" s="1">
        <v>0</v>
      </c>
      <c r="C622" s="2">
        <v>43341</v>
      </c>
      <c r="D622" s="1">
        <v>11</v>
      </c>
      <c r="E622" s="1" t="s">
        <v>852</v>
      </c>
      <c r="F622" s="1" t="s">
        <v>560</v>
      </c>
      <c r="G622" s="1">
        <v>1387</v>
      </c>
      <c r="H622" s="1">
        <v>0</v>
      </c>
      <c r="I622" s="3">
        <v>3.125E-2</v>
      </c>
      <c r="J622" s="1">
        <v>0</v>
      </c>
      <c r="K622" s="1" t="str">
        <f t="shared" si="18"/>
        <v>Wed</v>
      </c>
      <c r="L622" s="1">
        <f t="shared" si="19"/>
        <v>7.9307858687815425E-3</v>
      </c>
      <c r="M622" s="1">
        <v>0</v>
      </c>
    </row>
    <row r="623" spans="1:13" x14ac:dyDescent="0.25">
      <c r="A623" s="1">
        <v>621</v>
      </c>
      <c r="B623" s="1">
        <v>0</v>
      </c>
      <c r="C623" s="2">
        <v>43340</v>
      </c>
      <c r="D623" s="1">
        <v>3</v>
      </c>
      <c r="E623" s="1" t="s">
        <v>1225</v>
      </c>
      <c r="F623" s="1" t="s">
        <v>1226</v>
      </c>
      <c r="G623" s="1">
        <v>1371</v>
      </c>
      <c r="H623" s="1">
        <v>0</v>
      </c>
      <c r="I623" s="3">
        <v>0.98125000000000007</v>
      </c>
      <c r="J623" s="1">
        <v>0</v>
      </c>
      <c r="K623" s="1" t="str">
        <f t="shared" si="18"/>
        <v>Tue</v>
      </c>
      <c r="L623" s="1">
        <f t="shared" si="19"/>
        <v>2.1881838074398249E-3</v>
      </c>
      <c r="M623" s="1">
        <v>0</v>
      </c>
    </row>
    <row r="624" spans="1:13" x14ac:dyDescent="0.25">
      <c r="A624" s="1">
        <v>622</v>
      </c>
      <c r="B624" s="1">
        <v>0</v>
      </c>
      <c r="C624" s="2">
        <v>43340</v>
      </c>
      <c r="D624" s="1">
        <v>12</v>
      </c>
      <c r="E624" s="1" t="s">
        <v>824</v>
      </c>
      <c r="F624" s="1" t="s">
        <v>825</v>
      </c>
      <c r="G624" s="1">
        <v>1382</v>
      </c>
      <c r="H624" s="1">
        <v>0</v>
      </c>
      <c r="I624" s="3">
        <v>0.69652777777777775</v>
      </c>
      <c r="J624" s="1">
        <v>0</v>
      </c>
      <c r="K624" s="1" t="str">
        <f t="shared" si="18"/>
        <v>Tue</v>
      </c>
      <c r="L624" s="1">
        <f t="shared" si="19"/>
        <v>8.6830680173661367E-3</v>
      </c>
      <c r="M624" s="1">
        <v>0</v>
      </c>
    </row>
    <row r="625" spans="1:13" x14ac:dyDescent="0.25">
      <c r="A625" s="1">
        <v>623</v>
      </c>
      <c r="B625" s="1">
        <v>0</v>
      </c>
      <c r="C625" s="2">
        <v>43336</v>
      </c>
      <c r="D625" s="1">
        <v>5</v>
      </c>
      <c r="E625" s="1" t="s">
        <v>1122</v>
      </c>
      <c r="F625" s="1" t="s">
        <v>927</v>
      </c>
      <c r="G625" s="1">
        <v>1396</v>
      </c>
      <c r="H625" s="1">
        <v>0</v>
      </c>
      <c r="I625" s="3">
        <v>0.56666666666666665</v>
      </c>
      <c r="J625" s="1">
        <v>0</v>
      </c>
      <c r="K625" s="1" t="str">
        <f t="shared" si="18"/>
        <v>Fri</v>
      </c>
      <c r="L625" s="1">
        <f t="shared" si="19"/>
        <v>3.5816618911174787E-3</v>
      </c>
      <c r="M625" s="1">
        <v>0</v>
      </c>
    </row>
    <row r="626" spans="1:13" x14ac:dyDescent="0.25">
      <c r="A626" s="1">
        <v>624</v>
      </c>
      <c r="B626" s="1">
        <v>5</v>
      </c>
      <c r="C626" s="2">
        <v>43336</v>
      </c>
      <c r="D626" s="1">
        <v>28</v>
      </c>
      <c r="E626" s="1" t="s">
        <v>390</v>
      </c>
      <c r="F626" s="1" t="s">
        <v>391</v>
      </c>
      <c r="G626" s="1">
        <v>1665</v>
      </c>
      <c r="H626" s="1">
        <v>2</v>
      </c>
      <c r="I626" s="3">
        <v>0.81458333333333333</v>
      </c>
      <c r="J626" s="1">
        <v>0</v>
      </c>
      <c r="K626" s="1" t="str">
        <f t="shared" si="18"/>
        <v>Fri</v>
      </c>
      <c r="L626" s="1">
        <f t="shared" si="19"/>
        <v>2.1021021021021023E-2</v>
      </c>
      <c r="M626" s="1">
        <v>0</v>
      </c>
    </row>
    <row r="627" spans="1:13" x14ac:dyDescent="0.25">
      <c r="A627" s="1">
        <v>625</v>
      </c>
      <c r="B627" s="1">
        <v>0</v>
      </c>
      <c r="C627" s="2">
        <v>43340</v>
      </c>
      <c r="D627" s="1">
        <v>2</v>
      </c>
      <c r="E627" s="1" t="s">
        <v>1273</v>
      </c>
      <c r="F627" s="1" t="s">
        <v>1274</v>
      </c>
      <c r="G627" s="1">
        <v>1373</v>
      </c>
      <c r="H627" s="1">
        <v>0</v>
      </c>
      <c r="I627" s="3">
        <v>0.4069444444444445</v>
      </c>
      <c r="J627" s="1">
        <v>0</v>
      </c>
      <c r="K627" s="1" t="str">
        <f t="shared" si="18"/>
        <v>Tue</v>
      </c>
      <c r="L627" s="1">
        <f t="shared" si="19"/>
        <v>1.4566642388929353E-3</v>
      </c>
      <c r="M627" s="1">
        <v>0</v>
      </c>
    </row>
    <row r="628" spans="1:13" x14ac:dyDescent="0.25">
      <c r="A628" s="1">
        <v>626</v>
      </c>
      <c r="B628" s="1">
        <v>0</v>
      </c>
      <c r="C628" s="2">
        <v>43338</v>
      </c>
      <c r="D628" s="1">
        <v>6</v>
      </c>
      <c r="F628" s="1" t="s">
        <v>1050</v>
      </c>
      <c r="G628" s="1">
        <v>1375</v>
      </c>
      <c r="H628" s="1">
        <v>0</v>
      </c>
      <c r="I628" s="3">
        <v>0.93125000000000002</v>
      </c>
      <c r="J628" s="1">
        <v>0</v>
      </c>
      <c r="K628" s="1" t="str">
        <f t="shared" si="18"/>
        <v>Sun</v>
      </c>
      <c r="L628" s="1">
        <f t="shared" si="19"/>
        <v>4.3636363636363638E-3</v>
      </c>
      <c r="M628" s="1">
        <v>0</v>
      </c>
    </row>
    <row r="629" spans="1:13" x14ac:dyDescent="0.25">
      <c r="A629" s="1">
        <v>627</v>
      </c>
      <c r="B629" s="1">
        <v>0</v>
      </c>
      <c r="C629" s="2">
        <v>43339</v>
      </c>
      <c r="E629" s="1" t="s">
        <v>1368</v>
      </c>
      <c r="F629" s="1" t="s">
        <v>1369</v>
      </c>
      <c r="G629" s="1">
        <v>1390</v>
      </c>
      <c r="H629" s="1">
        <v>0</v>
      </c>
      <c r="I629" s="3">
        <v>0.36736111111111108</v>
      </c>
      <c r="J629" s="1">
        <v>0</v>
      </c>
      <c r="K629" s="1" t="str">
        <f t="shared" si="18"/>
        <v>Mon</v>
      </c>
      <c r="L629" s="1">
        <f t="shared" si="19"/>
        <v>0</v>
      </c>
      <c r="M629" s="1">
        <v>0</v>
      </c>
    </row>
    <row r="630" spans="1:13" x14ac:dyDescent="0.25">
      <c r="A630" s="1">
        <v>628</v>
      </c>
      <c r="B630" s="1">
        <v>14</v>
      </c>
      <c r="C630" s="2">
        <v>43333</v>
      </c>
      <c r="D630" s="1">
        <v>56</v>
      </c>
      <c r="E630" s="1" t="s">
        <v>104</v>
      </c>
      <c r="F630" s="1" t="s">
        <v>105</v>
      </c>
      <c r="G630" s="1">
        <v>1543</v>
      </c>
      <c r="H630" s="1">
        <v>7</v>
      </c>
      <c r="I630" s="3">
        <v>0.35833333333333334</v>
      </c>
      <c r="J630" s="1">
        <v>830</v>
      </c>
      <c r="K630" s="1" t="str">
        <f t="shared" si="18"/>
        <v>Tue</v>
      </c>
      <c r="L630" s="1">
        <f t="shared" si="19"/>
        <v>4.9902786779001944E-2</v>
      </c>
      <c r="M630" s="1">
        <v>0</v>
      </c>
    </row>
    <row r="631" spans="1:13" x14ac:dyDescent="0.25">
      <c r="A631" s="1">
        <v>629</v>
      </c>
      <c r="B631" s="1">
        <v>5</v>
      </c>
      <c r="C631" s="2">
        <v>43334</v>
      </c>
      <c r="D631" s="1">
        <v>29</v>
      </c>
      <c r="E631" s="1" t="s">
        <v>388</v>
      </c>
      <c r="F631" s="1" t="s">
        <v>389</v>
      </c>
      <c r="G631" s="1">
        <v>1611</v>
      </c>
      <c r="H631" s="1">
        <v>0</v>
      </c>
      <c r="I631" s="3">
        <v>0.15069444444444444</v>
      </c>
      <c r="J631" s="1">
        <v>0</v>
      </c>
      <c r="K631" s="1" t="str">
        <f t="shared" si="18"/>
        <v>Wed</v>
      </c>
      <c r="L631" s="1">
        <f t="shared" si="19"/>
        <v>2.1104903786468031E-2</v>
      </c>
      <c r="M631" s="1">
        <v>4</v>
      </c>
    </row>
    <row r="632" spans="1:13" x14ac:dyDescent="0.25">
      <c r="A632" s="1">
        <v>630</v>
      </c>
      <c r="B632" s="1">
        <v>0</v>
      </c>
      <c r="C632" s="2">
        <v>43336</v>
      </c>
      <c r="D632" s="1">
        <v>18</v>
      </c>
      <c r="E632" s="1" t="s">
        <v>647</v>
      </c>
      <c r="F632" s="1" t="s">
        <v>648</v>
      </c>
      <c r="G632" s="1">
        <v>1450</v>
      </c>
      <c r="H632" s="1">
        <v>0</v>
      </c>
      <c r="I632" s="3">
        <v>0.72916666666666663</v>
      </c>
      <c r="J632" s="1">
        <v>0</v>
      </c>
      <c r="K632" s="1" t="str">
        <f t="shared" si="18"/>
        <v>Fri</v>
      </c>
      <c r="L632" s="1">
        <f t="shared" si="19"/>
        <v>1.2413793103448275E-2</v>
      </c>
      <c r="M632" s="1">
        <v>0</v>
      </c>
    </row>
    <row r="633" spans="1:13" x14ac:dyDescent="0.25">
      <c r="A633" s="1">
        <v>631</v>
      </c>
      <c r="B633" s="1">
        <v>0</v>
      </c>
      <c r="C633" s="2">
        <v>43307</v>
      </c>
      <c r="D633" s="1">
        <v>3</v>
      </c>
      <c r="E633" s="1" t="s">
        <v>1261</v>
      </c>
      <c r="F633" s="1" t="s">
        <v>1257</v>
      </c>
      <c r="G633" s="1">
        <v>1912</v>
      </c>
      <c r="H633" s="1">
        <v>0</v>
      </c>
      <c r="I633" s="3">
        <v>0.68541666666666667</v>
      </c>
      <c r="J633" s="1">
        <v>0</v>
      </c>
      <c r="K633" s="1" t="str">
        <f t="shared" si="18"/>
        <v>Thu</v>
      </c>
      <c r="L633" s="1">
        <f t="shared" si="19"/>
        <v>1.5690376569037657E-3</v>
      </c>
      <c r="M633" s="1">
        <v>0</v>
      </c>
    </row>
    <row r="634" spans="1:13" x14ac:dyDescent="0.25">
      <c r="A634" s="1">
        <v>632</v>
      </c>
      <c r="B634" s="1">
        <v>5</v>
      </c>
      <c r="C634" s="2">
        <v>43307</v>
      </c>
      <c r="D634" s="1">
        <v>4</v>
      </c>
      <c r="E634" s="1" t="s">
        <v>1024</v>
      </c>
      <c r="F634" s="1" t="s">
        <v>291</v>
      </c>
      <c r="G634" s="1">
        <v>1880</v>
      </c>
      <c r="H634" s="1">
        <v>0</v>
      </c>
      <c r="I634" s="3">
        <v>0.65069444444444446</v>
      </c>
      <c r="J634" s="1">
        <v>0</v>
      </c>
      <c r="K634" s="1" t="str">
        <f t="shared" si="18"/>
        <v>Thu</v>
      </c>
      <c r="L634" s="1">
        <f t="shared" si="19"/>
        <v>4.7872340425531915E-3</v>
      </c>
      <c r="M634" s="1">
        <v>0</v>
      </c>
    </row>
    <row r="635" spans="1:13" x14ac:dyDescent="0.25">
      <c r="A635" s="1">
        <v>633</v>
      </c>
      <c r="B635" s="1">
        <v>0</v>
      </c>
      <c r="C635" s="2">
        <v>43336</v>
      </c>
      <c r="D635" s="1">
        <v>3</v>
      </c>
      <c r="E635" s="1" t="s">
        <v>1236</v>
      </c>
      <c r="F635" s="1" t="s">
        <v>500</v>
      </c>
      <c r="G635" s="1">
        <v>1475</v>
      </c>
      <c r="H635" s="1">
        <v>0</v>
      </c>
      <c r="I635" s="3">
        <v>0.40833333333333338</v>
      </c>
      <c r="J635" s="1">
        <v>64</v>
      </c>
      <c r="K635" s="1" t="str">
        <f t="shared" si="18"/>
        <v>Fri</v>
      </c>
      <c r="L635" s="1">
        <f t="shared" si="19"/>
        <v>2.0338983050847458E-3</v>
      </c>
      <c r="M635" s="1">
        <v>0</v>
      </c>
    </row>
    <row r="636" spans="1:13" x14ac:dyDescent="0.25">
      <c r="A636" s="1">
        <v>634</v>
      </c>
      <c r="B636" s="1">
        <v>17</v>
      </c>
      <c r="C636" s="2">
        <v>43315</v>
      </c>
      <c r="D636" s="1">
        <v>63</v>
      </c>
      <c r="E636" s="1" t="s">
        <v>162</v>
      </c>
      <c r="F636" s="1" t="s">
        <v>130</v>
      </c>
      <c r="G636" s="1">
        <v>2036</v>
      </c>
      <c r="H636" s="1">
        <v>0</v>
      </c>
      <c r="I636" s="3">
        <v>0.57013888888888886</v>
      </c>
      <c r="J636" s="1">
        <v>0</v>
      </c>
      <c r="K636" s="1" t="str">
        <f t="shared" si="18"/>
        <v>Fri</v>
      </c>
      <c r="L636" s="1">
        <f t="shared" si="19"/>
        <v>3.9292730844793712E-2</v>
      </c>
      <c r="M636" s="1">
        <v>0</v>
      </c>
    </row>
    <row r="637" spans="1:13" x14ac:dyDescent="0.25">
      <c r="A637" s="1">
        <v>635</v>
      </c>
      <c r="B637" s="1">
        <v>2</v>
      </c>
      <c r="C637" s="2">
        <v>43335</v>
      </c>
      <c r="D637" s="1">
        <v>21</v>
      </c>
      <c r="E637" s="1" t="s">
        <v>523</v>
      </c>
      <c r="F637" s="1" t="s">
        <v>524</v>
      </c>
      <c r="G637" s="1">
        <v>1422</v>
      </c>
      <c r="H637" s="1">
        <v>0</v>
      </c>
      <c r="I637" s="3">
        <v>0.71666666666666667</v>
      </c>
      <c r="J637" s="1">
        <v>0</v>
      </c>
      <c r="K637" s="1" t="str">
        <f t="shared" si="18"/>
        <v>Thu</v>
      </c>
      <c r="L637" s="1">
        <f t="shared" si="19"/>
        <v>1.6174402250351619E-2</v>
      </c>
      <c r="M637" s="1">
        <v>0</v>
      </c>
    </row>
    <row r="638" spans="1:13" x14ac:dyDescent="0.25">
      <c r="A638" s="1">
        <v>636</v>
      </c>
      <c r="B638" s="1">
        <v>0</v>
      </c>
      <c r="C638" s="2">
        <v>43335</v>
      </c>
      <c r="D638" s="1">
        <v>4</v>
      </c>
      <c r="E638" s="1" t="s">
        <v>1175</v>
      </c>
      <c r="F638" s="1" t="s">
        <v>1176</v>
      </c>
      <c r="G638" s="1">
        <v>1371</v>
      </c>
      <c r="H638" s="1">
        <v>0</v>
      </c>
      <c r="I638" s="3">
        <v>0.75624999999999998</v>
      </c>
      <c r="J638" s="1">
        <v>0</v>
      </c>
      <c r="K638" s="1" t="str">
        <f t="shared" si="18"/>
        <v>Thu</v>
      </c>
      <c r="L638" s="1">
        <f t="shared" si="19"/>
        <v>2.9175784099197666E-3</v>
      </c>
      <c r="M638" s="1">
        <v>0</v>
      </c>
    </row>
    <row r="639" spans="1:13" x14ac:dyDescent="0.25">
      <c r="A639" s="1">
        <v>637</v>
      </c>
      <c r="B639" s="1">
        <v>10</v>
      </c>
      <c r="C639" s="2">
        <v>43326</v>
      </c>
      <c r="D639" s="1">
        <v>42</v>
      </c>
      <c r="E639" s="1" t="s">
        <v>226</v>
      </c>
      <c r="F639" s="1" t="s">
        <v>227</v>
      </c>
      <c r="G639" s="1">
        <v>1612</v>
      </c>
      <c r="H639" s="1">
        <v>0</v>
      </c>
      <c r="I639" s="3">
        <v>0.54097222222222219</v>
      </c>
      <c r="J639" s="1">
        <v>0</v>
      </c>
      <c r="K639" s="1" t="str">
        <f t="shared" si="18"/>
        <v>Tue</v>
      </c>
      <c r="L639" s="1">
        <f t="shared" si="19"/>
        <v>3.2258064516129031E-2</v>
      </c>
      <c r="M639" s="1">
        <v>0</v>
      </c>
    </row>
    <row r="640" spans="1:13" x14ac:dyDescent="0.25">
      <c r="A640" s="1">
        <v>638</v>
      </c>
      <c r="B640" s="1">
        <v>0</v>
      </c>
      <c r="C640" s="2">
        <v>43335</v>
      </c>
      <c r="D640" s="1">
        <v>5</v>
      </c>
      <c r="F640" s="1" t="s">
        <v>91</v>
      </c>
      <c r="G640" s="1">
        <v>1403</v>
      </c>
      <c r="H640" s="1">
        <v>0</v>
      </c>
      <c r="I640" s="3">
        <v>0.81597222222222221</v>
      </c>
      <c r="J640" s="1">
        <v>0</v>
      </c>
      <c r="K640" s="1" t="str">
        <f t="shared" si="18"/>
        <v>Thu</v>
      </c>
      <c r="L640" s="1">
        <f t="shared" si="19"/>
        <v>3.5637918745545262E-3</v>
      </c>
      <c r="M640" s="1">
        <v>0</v>
      </c>
    </row>
    <row r="641" spans="1:13" x14ac:dyDescent="0.25">
      <c r="A641" s="1">
        <v>639</v>
      </c>
      <c r="B641" s="1">
        <v>2</v>
      </c>
      <c r="C641" s="2">
        <v>43335</v>
      </c>
      <c r="D641" s="1">
        <v>3</v>
      </c>
      <c r="E641" s="1" t="s">
        <v>1116</v>
      </c>
      <c r="F641" s="1" t="s">
        <v>1117</v>
      </c>
      <c r="G641" s="1">
        <v>1372</v>
      </c>
      <c r="H641" s="1">
        <v>0</v>
      </c>
      <c r="I641" s="3">
        <v>0.8041666666666667</v>
      </c>
      <c r="J641" s="1">
        <v>0</v>
      </c>
      <c r="K641" s="1" t="str">
        <f t="shared" si="18"/>
        <v>Thu</v>
      </c>
      <c r="L641" s="1">
        <f t="shared" si="19"/>
        <v>3.6443148688046646E-3</v>
      </c>
      <c r="M641" s="1">
        <v>0</v>
      </c>
    </row>
    <row r="642" spans="1:13" x14ac:dyDescent="0.25">
      <c r="A642" s="1">
        <v>640</v>
      </c>
      <c r="B642" s="1">
        <v>0</v>
      </c>
      <c r="C642" s="2">
        <v>43335</v>
      </c>
      <c r="D642" s="1">
        <v>11</v>
      </c>
      <c r="E642" s="1" t="s">
        <v>853</v>
      </c>
      <c r="F642" s="1" t="s">
        <v>854</v>
      </c>
      <c r="G642" s="1">
        <v>1405</v>
      </c>
      <c r="H642" s="1">
        <v>0</v>
      </c>
      <c r="I642" s="3">
        <v>0.66111111111111109</v>
      </c>
      <c r="J642" s="1">
        <v>0</v>
      </c>
      <c r="K642" s="1" t="str">
        <f t="shared" si="18"/>
        <v>Thu</v>
      </c>
      <c r="L642" s="1">
        <f t="shared" si="19"/>
        <v>7.8291814946619218E-3</v>
      </c>
      <c r="M642" s="1">
        <v>1</v>
      </c>
    </row>
    <row r="643" spans="1:13" x14ac:dyDescent="0.25">
      <c r="A643" s="1">
        <v>641</v>
      </c>
      <c r="B643" s="1">
        <v>35</v>
      </c>
      <c r="C643" s="2">
        <v>43308</v>
      </c>
      <c r="D643" s="1">
        <v>63</v>
      </c>
      <c r="E643" s="1" t="s">
        <v>106</v>
      </c>
      <c r="F643" s="1" t="s">
        <v>107</v>
      </c>
      <c r="G643" s="1">
        <v>1966</v>
      </c>
      <c r="H643" s="1">
        <v>0</v>
      </c>
      <c r="I643" s="3">
        <v>0.5805555555555556</v>
      </c>
      <c r="J643" s="1">
        <v>0</v>
      </c>
      <c r="K643" s="1" t="str">
        <f t="shared" ref="K643:K706" si="20">TEXT(C643,"DDD")</f>
        <v>Fri</v>
      </c>
      <c r="L643" s="1">
        <f t="shared" ref="L643:L706" si="21">(D643+H643+B643)/G643</f>
        <v>4.9847405900305189E-2</v>
      </c>
      <c r="M643" s="1">
        <v>0</v>
      </c>
    </row>
    <row r="644" spans="1:13" x14ac:dyDescent="0.25">
      <c r="A644" s="1">
        <v>642</v>
      </c>
      <c r="B644" s="1">
        <v>0</v>
      </c>
      <c r="C644" s="2">
        <v>43335</v>
      </c>
      <c r="D644" s="1">
        <v>4</v>
      </c>
      <c r="E644" s="1" t="s">
        <v>1181</v>
      </c>
      <c r="F644" s="1" t="s">
        <v>1182</v>
      </c>
      <c r="G644" s="1">
        <v>1422</v>
      </c>
      <c r="H644" s="1">
        <v>0</v>
      </c>
      <c r="I644" s="3">
        <v>0.50347222222222221</v>
      </c>
      <c r="J644" s="1">
        <v>0</v>
      </c>
      <c r="K644" s="1" t="str">
        <f t="shared" si="20"/>
        <v>Thu</v>
      </c>
      <c r="L644" s="1">
        <f t="shared" si="21"/>
        <v>2.8129395218002813E-3</v>
      </c>
      <c r="M644" s="1">
        <v>0</v>
      </c>
    </row>
    <row r="645" spans="1:13" x14ac:dyDescent="0.25">
      <c r="A645" s="1">
        <v>643</v>
      </c>
      <c r="B645" s="1">
        <v>0</v>
      </c>
      <c r="C645" s="2">
        <v>43335</v>
      </c>
      <c r="D645" s="1">
        <v>5</v>
      </c>
      <c r="E645" s="1" t="s">
        <v>1127</v>
      </c>
      <c r="F645" s="1" t="s">
        <v>1105</v>
      </c>
      <c r="G645" s="1">
        <v>1406</v>
      </c>
      <c r="H645" s="1">
        <v>0</v>
      </c>
      <c r="I645" s="3">
        <v>0.45624999999999999</v>
      </c>
      <c r="J645" s="1">
        <v>0</v>
      </c>
      <c r="K645" s="1" t="str">
        <f t="shared" si="20"/>
        <v>Thu</v>
      </c>
      <c r="L645" s="1">
        <f t="shared" si="21"/>
        <v>3.5561877667140826E-3</v>
      </c>
      <c r="M645" s="1">
        <v>0</v>
      </c>
    </row>
    <row r="646" spans="1:13" x14ac:dyDescent="0.25">
      <c r="A646" s="1">
        <v>644</v>
      </c>
      <c r="B646" s="1">
        <v>0</v>
      </c>
      <c r="C646" s="2">
        <v>43335</v>
      </c>
      <c r="D646" s="1">
        <v>7</v>
      </c>
      <c r="E646" s="1" t="s">
        <v>1013</v>
      </c>
      <c r="F646" s="1" t="s">
        <v>440</v>
      </c>
      <c r="G646" s="1">
        <v>1413</v>
      </c>
      <c r="H646" s="1">
        <v>0</v>
      </c>
      <c r="I646" s="3">
        <v>0.38750000000000001</v>
      </c>
      <c r="J646" s="1">
        <v>0</v>
      </c>
      <c r="K646" s="1" t="str">
        <f t="shared" si="20"/>
        <v>Thu</v>
      </c>
      <c r="L646" s="1">
        <f t="shared" si="21"/>
        <v>4.953998584571833E-3</v>
      </c>
      <c r="M646" s="1">
        <v>0</v>
      </c>
    </row>
    <row r="647" spans="1:13" x14ac:dyDescent="0.25">
      <c r="A647" s="1">
        <v>645</v>
      </c>
      <c r="B647" s="1">
        <v>5</v>
      </c>
      <c r="C647" s="2">
        <v>43329</v>
      </c>
      <c r="D647" s="1">
        <v>27</v>
      </c>
      <c r="E647" s="1" t="s">
        <v>403</v>
      </c>
      <c r="F647" s="1" t="s">
        <v>404</v>
      </c>
      <c r="G647" s="1">
        <v>1547</v>
      </c>
      <c r="H647" s="1">
        <v>0</v>
      </c>
      <c r="I647" s="3">
        <v>0.41111111111111115</v>
      </c>
      <c r="J647" s="1">
        <v>0</v>
      </c>
      <c r="K647" s="1" t="str">
        <f t="shared" si="20"/>
        <v>Fri</v>
      </c>
      <c r="L647" s="1">
        <f t="shared" si="21"/>
        <v>2.068519715578539E-2</v>
      </c>
      <c r="M647" s="1">
        <v>0</v>
      </c>
    </row>
    <row r="648" spans="1:13" x14ac:dyDescent="0.25">
      <c r="A648" s="1">
        <v>646</v>
      </c>
      <c r="B648" s="1">
        <v>2</v>
      </c>
      <c r="C648" s="2">
        <v>43334</v>
      </c>
      <c r="D648" s="1">
        <v>15</v>
      </c>
      <c r="E648" s="1" t="s">
        <v>570</v>
      </c>
      <c r="F648" s="1" t="s">
        <v>571</v>
      </c>
      <c r="G648" s="1">
        <v>1424</v>
      </c>
      <c r="H648" s="1">
        <v>4</v>
      </c>
      <c r="I648" s="3">
        <v>0.69236111111111109</v>
      </c>
      <c r="J648" s="1">
        <v>0</v>
      </c>
      <c r="K648" s="1" t="str">
        <f t="shared" si="20"/>
        <v>Wed</v>
      </c>
      <c r="L648" s="1">
        <f t="shared" si="21"/>
        <v>1.4747191011235955E-2</v>
      </c>
      <c r="M648" s="1">
        <v>0</v>
      </c>
    </row>
    <row r="649" spans="1:13" x14ac:dyDescent="0.25">
      <c r="A649" s="1">
        <v>647</v>
      </c>
      <c r="B649" s="1">
        <v>4</v>
      </c>
      <c r="C649" s="2">
        <v>43322</v>
      </c>
      <c r="D649" s="1">
        <v>10</v>
      </c>
      <c r="E649" s="1" t="s">
        <v>708</v>
      </c>
      <c r="F649" s="1" t="s">
        <v>709</v>
      </c>
      <c r="G649" s="1">
        <v>1517</v>
      </c>
      <c r="H649" s="1">
        <v>3</v>
      </c>
      <c r="I649" s="3">
        <v>0.50416666666666665</v>
      </c>
      <c r="J649" s="1">
        <v>0</v>
      </c>
      <c r="K649" s="1" t="str">
        <f t="shared" si="20"/>
        <v>Fri</v>
      </c>
      <c r="L649" s="1">
        <f t="shared" si="21"/>
        <v>1.1206328279499011E-2</v>
      </c>
      <c r="M649" s="1">
        <v>0</v>
      </c>
    </row>
    <row r="650" spans="1:13" x14ac:dyDescent="0.25">
      <c r="A650" s="1">
        <v>648</v>
      </c>
      <c r="B650" s="1">
        <v>0</v>
      </c>
      <c r="C650" s="2">
        <v>43333</v>
      </c>
      <c r="D650" s="1">
        <v>9</v>
      </c>
      <c r="E650" s="1" t="s">
        <v>868</v>
      </c>
      <c r="F650" s="1" t="s">
        <v>869</v>
      </c>
      <c r="G650" s="1">
        <v>1453</v>
      </c>
      <c r="H650" s="1">
        <v>2</v>
      </c>
      <c r="I650" s="3">
        <v>0.375</v>
      </c>
      <c r="J650" s="1">
        <v>0</v>
      </c>
      <c r="K650" s="1" t="str">
        <f t="shared" si="20"/>
        <v>Tue</v>
      </c>
      <c r="L650" s="1">
        <f t="shared" si="21"/>
        <v>7.5705437026841018E-3</v>
      </c>
      <c r="M650" s="1">
        <v>0</v>
      </c>
    </row>
    <row r="651" spans="1:13" x14ac:dyDescent="0.25">
      <c r="A651" s="1">
        <v>649</v>
      </c>
      <c r="B651" s="1">
        <v>0</v>
      </c>
      <c r="C651" s="2">
        <v>43333</v>
      </c>
      <c r="D651" s="1">
        <v>26</v>
      </c>
      <c r="E651" s="1" t="s">
        <v>481</v>
      </c>
      <c r="F651" s="1" t="s">
        <v>482</v>
      </c>
      <c r="G651" s="1">
        <v>1460</v>
      </c>
      <c r="H651" s="1">
        <v>0</v>
      </c>
      <c r="I651" s="3">
        <v>0.34375</v>
      </c>
      <c r="J651" s="1">
        <v>0</v>
      </c>
      <c r="K651" s="1" t="str">
        <f t="shared" si="20"/>
        <v>Tue</v>
      </c>
      <c r="L651" s="1">
        <f t="shared" si="21"/>
        <v>1.7808219178082191E-2</v>
      </c>
      <c r="M651" s="1">
        <v>0</v>
      </c>
    </row>
    <row r="652" spans="1:13" x14ac:dyDescent="0.25">
      <c r="A652" s="1">
        <v>650</v>
      </c>
      <c r="B652" s="1">
        <v>0</v>
      </c>
      <c r="C652" s="2">
        <v>43333</v>
      </c>
      <c r="D652" s="1">
        <v>10</v>
      </c>
      <c r="E652" s="1" t="s">
        <v>906</v>
      </c>
      <c r="F652" s="1" t="s">
        <v>66</v>
      </c>
      <c r="G652" s="1">
        <v>1453</v>
      </c>
      <c r="H652" s="1">
        <v>0</v>
      </c>
      <c r="I652" s="3">
        <v>0.6958333333333333</v>
      </c>
      <c r="J652" s="1">
        <v>0</v>
      </c>
      <c r="K652" s="1" t="str">
        <f t="shared" si="20"/>
        <v>Tue</v>
      </c>
      <c r="L652" s="1">
        <f t="shared" si="21"/>
        <v>6.8823124569855473E-3</v>
      </c>
      <c r="M652" s="1">
        <v>0</v>
      </c>
    </row>
    <row r="653" spans="1:13" x14ac:dyDescent="0.25">
      <c r="A653" s="1">
        <v>651</v>
      </c>
      <c r="B653" s="1">
        <v>0</v>
      </c>
      <c r="C653" s="2">
        <v>43333</v>
      </c>
      <c r="D653" s="1">
        <v>28</v>
      </c>
      <c r="E653" s="1" t="s">
        <v>442</v>
      </c>
      <c r="F653" s="1" t="s">
        <v>443</v>
      </c>
      <c r="G653" s="1">
        <v>1450</v>
      </c>
      <c r="H653" s="1">
        <v>0</v>
      </c>
      <c r="I653" s="3">
        <v>0.50138888888888888</v>
      </c>
      <c r="J653" s="1">
        <v>0</v>
      </c>
      <c r="K653" s="1" t="str">
        <f t="shared" si="20"/>
        <v>Tue</v>
      </c>
      <c r="L653" s="1">
        <f t="shared" si="21"/>
        <v>1.9310344827586208E-2</v>
      </c>
      <c r="M653" s="1">
        <v>1</v>
      </c>
    </row>
    <row r="654" spans="1:13" x14ac:dyDescent="0.25">
      <c r="A654" s="1">
        <v>652</v>
      </c>
      <c r="B654" s="1">
        <v>0</v>
      </c>
      <c r="C654" s="2">
        <v>43333</v>
      </c>
      <c r="D654" s="1">
        <v>2</v>
      </c>
      <c r="E654" s="1" t="s">
        <v>1277</v>
      </c>
      <c r="F654" s="1" t="s">
        <v>929</v>
      </c>
      <c r="G654" s="1">
        <v>1437</v>
      </c>
      <c r="H654" s="1">
        <v>0</v>
      </c>
      <c r="I654" s="3">
        <v>0.4770833333333333</v>
      </c>
      <c r="J654" s="1">
        <v>0</v>
      </c>
      <c r="K654" s="1" t="str">
        <f t="shared" si="20"/>
        <v>Tue</v>
      </c>
      <c r="L654" s="1">
        <f t="shared" si="21"/>
        <v>1.3917884481558804E-3</v>
      </c>
      <c r="M654" s="1">
        <v>0</v>
      </c>
    </row>
    <row r="655" spans="1:13" x14ac:dyDescent="0.25">
      <c r="A655" s="1">
        <v>653</v>
      </c>
      <c r="B655" s="1">
        <v>0</v>
      </c>
      <c r="C655" s="2">
        <v>43332</v>
      </c>
      <c r="E655" s="1" t="s">
        <v>1370</v>
      </c>
      <c r="F655" s="1" t="s">
        <v>247</v>
      </c>
      <c r="G655" s="1">
        <v>1449</v>
      </c>
      <c r="H655" s="1">
        <v>0</v>
      </c>
      <c r="I655" s="3">
        <v>0.69791666666666663</v>
      </c>
      <c r="J655" s="1">
        <v>0</v>
      </c>
      <c r="K655" s="1" t="str">
        <f t="shared" si="20"/>
        <v>Mon</v>
      </c>
      <c r="L655" s="1">
        <f t="shared" si="21"/>
        <v>0</v>
      </c>
      <c r="M655" s="1">
        <v>0</v>
      </c>
    </row>
    <row r="656" spans="1:13" x14ac:dyDescent="0.25">
      <c r="A656" s="1">
        <v>654</v>
      </c>
      <c r="B656" s="1">
        <v>2</v>
      </c>
      <c r="C656" s="2">
        <v>43329</v>
      </c>
      <c r="D656" s="1">
        <v>8</v>
      </c>
      <c r="E656" s="1" t="s">
        <v>910</v>
      </c>
      <c r="F656" s="1" t="s">
        <v>911</v>
      </c>
      <c r="G656" s="1">
        <v>1462</v>
      </c>
      <c r="H656" s="1">
        <v>0</v>
      </c>
      <c r="I656" s="3">
        <v>0.95416666666666661</v>
      </c>
      <c r="J656" s="1">
        <v>0</v>
      </c>
      <c r="K656" s="1" t="str">
        <f t="shared" si="20"/>
        <v>Fri</v>
      </c>
      <c r="L656" s="1">
        <f t="shared" si="21"/>
        <v>6.8399452804377564E-3</v>
      </c>
      <c r="M656" s="1">
        <v>0</v>
      </c>
    </row>
    <row r="657" spans="1:13" x14ac:dyDescent="0.25">
      <c r="A657" s="1">
        <v>655</v>
      </c>
      <c r="B657" s="1">
        <v>3</v>
      </c>
      <c r="C657" s="2">
        <v>43322</v>
      </c>
      <c r="D657" s="1">
        <v>43</v>
      </c>
      <c r="E657" s="1" t="s">
        <v>243</v>
      </c>
      <c r="F657" s="1" t="s">
        <v>128</v>
      </c>
      <c r="G657" s="1">
        <v>1588</v>
      </c>
      <c r="H657" s="1">
        <v>3</v>
      </c>
      <c r="I657" s="3">
        <v>0.78888888888888886</v>
      </c>
      <c r="J657" s="1">
        <v>0</v>
      </c>
      <c r="K657" s="1" t="str">
        <f t="shared" si="20"/>
        <v>Fri</v>
      </c>
      <c r="L657" s="1">
        <f t="shared" si="21"/>
        <v>3.0856423173803528E-2</v>
      </c>
      <c r="M657" s="1">
        <v>0</v>
      </c>
    </row>
    <row r="658" spans="1:13" x14ac:dyDescent="0.25">
      <c r="A658" s="1">
        <v>656</v>
      </c>
      <c r="B658" s="1">
        <v>0</v>
      </c>
      <c r="C658" s="2">
        <v>43332</v>
      </c>
      <c r="D658" s="1">
        <v>1</v>
      </c>
      <c r="E658" s="1" t="s">
        <v>1327</v>
      </c>
      <c r="F658" s="1" t="s">
        <v>736</v>
      </c>
      <c r="G658" s="1">
        <v>1427</v>
      </c>
      <c r="H658" s="1">
        <v>0</v>
      </c>
      <c r="I658" s="3">
        <v>0.53749999999999998</v>
      </c>
      <c r="J658" s="1">
        <v>0</v>
      </c>
      <c r="K658" s="1" t="str">
        <f t="shared" si="20"/>
        <v>Mon</v>
      </c>
      <c r="L658" s="1">
        <f t="shared" si="21"/>
        <v>7.0077084793272596E-4</v>
      </c>
      <c r="M658" s="1">
        <v>0</v>
      </c>
    </row>
    <row r="659" spans="1:13" x14ac:dyDescent="0.25">
      <c r="A659" s="1">
        <v>657</v>
      </c>
      <c r="B659" s="1">
        <v>2</v>
      </c>
      <c r="C659" s="2">
        <v>43329</v>
      </c>
      <c r="D659" s="1">
        <v>11</v>
      </c>
      <c r="E659" s="1" t="s">
        <v>815</v>
      </c>
      <c r="F659" s="1" t="s">
        <v>816</v>
      </c>
      <c r="G659" s="1">
        <v>1469</v>
      </c>
      <c r="H659" s="1">
        <v>0</v>
      </c>
      <c r="I659" s="3">
        <v>0.7715277777777777</v>
      </c>
      <c r="J659" s="1">
        <v>0</v>
      </c>
      <c r="K659" s="1" t="str">
        <f t="shared" si="20"/>
        <v>Fri</v>
      </c>
      <c r="L659" s="1">
        <f t="shared" si="21"/>
        <v>8.8495575221238937E-3</v>
      </c>
      <c r="M659" s="1">
        <v>0</v>
      </c>
    </row>
    <row r="660" spans="1:13" x14ac:dyDescent="0.25">
      <c r="A660" s="1">
        <v>658</v>
      </c>
      <c r="B660" s="1">
        <v>2</v>
      </c>
      <c r="C660" s="2">
        <v>43326</v>
      </c>
      <c r="D660" s="1">
        <v>8</v>
      </c>
      <c r="E660" s="1" t="s">
        <v>915</v>
      </c>
      <c r="F660" s="1" t="s">
        <v>576</v>
      </c>
      <c r="G660" s="1">
        <v>1480</v>
      </c>
      <c r="H660" s="1">
        <v>0</v>
      </c>
      <c r="I660" s="3">
        <v>0.63263888888888886</v>
      </c>
      <c r="J660" s="1">
        <v>98</v>
      </c>
      <c r="K660" s="1" t="str">
        <f t="shared" si="20"/>
        <v>Tue</v>
      </c>
      <c r="L660" s="1">
        <f t="shared" si="21"/>
        <v>6.7567567567567571E-3</v>
      </c>
      <c r="M660" s="1">
        <v>4</v>
      </c>
    </row>
    <row r="661" spans="1:13" x14ac:dyDescent="0.25">
      <c r="A661" s="1">
        <v>659</v>
      </c>
      <c r="B661" s="1">
        <v>2</v>
      </c>
      <c r="C661" s="2">
        <v>43325</v>
      </c>
      <c r="D661" s="1">
        <v>8</v>
      </c>
      <c r="E661" s="1" t="s">
        <v>928</v>
      </c>
      <c r="F661" s="1" t="s">
        <v>929</v>
      </c>
      <c r="G661" s="1">
        <v>1504</v>
      </c>
      <c r="H661" s="1">
        <v>0</v>
      </c>
      <c r="I661" s="3">
        <v>0.44791666666666669</v>
      </c>
      <c r="J661" s="1">
        <v>0</v>
      </c>
      <c r="K661" s="1" t="str">
        <f t="shared" si="20"/>
        <v>Mon</v>
      </c>
      <c r="L661" s="1">
        <f t="shared" si="21"/>
        <v>6.648936170212766E-3</v>
      </c>
      <c r="M661" s="1">
        <v>0</v>
      </c>
    </row>
    <row r="662" spans="1:13" x14ac:dyDescent="0.25">
      <c r="A662" s="1">
        <v>660</v>
      </c>
      <c r="B662" s="1">
        <v>0</v>
      </c>
      <c r="C662" s="2">
        <v>43329</v>
      </c>
      <c r="D662" s="1">
        <v>10</v>
      </c>
      <c r="E662" s="1" t="s">
        <v>905</v>
      </c>
      <c r="F662" s="1" t="s">
        <v>69</v>
      </c>
      <c r="G662" s="1">
        <v>1452</v>
      </c>
      <c r="H662" s="1">
        <v>0</v>
      </c>
      <c r="I662" s="3">
        <v>0.5756944444444444</v>
      </c>
      <c r="J662" s="1">
        <v>0</v>
      </c>
      <c r="K662" s="1" t="str">
        <f t="shared" si="20"/>
        <v>Fri</v>
      </c>
      <c r="L662" s="1">
        <f t="shared" si="21"/>
        <v>6.8870523415977963E-3</v>
      </c>
      <c r="M662" s="1">
        <v>1</v>
      </c>
    </row>
    <row r="663" spans="1:13" x14ac:dyDescent="0.25">
      <c r="A663" s="1">
        <v>661</v>
      </c>
      <c r="B663" s="1">
        <v>0</v>
      </c>
      <c r="C663" s="2">
        <v>43329</v>
      </c>
      <c r="D663" s="1">
        <v>6</v>
      </c>
      <c r="E663" s="1" t="s">
        <v>1075</v>
      </c>
      <c r="F663" s="1" t="s">
        <v>1076</v>
      </c>
      <c r="G663" s="1">
        <v>1450</v>
      </c>
      <c r="H663" s="1">
        <v>0</v>
      </c>
      <c r="I663" s="3">
        <v>0.56666666666666665</v>
      </c>
      <c r="J663" s="1">
        <v>0</v>
      </c>
      <c r="K663" s="1" t="str">
        <f t="shared" si="20"/>
        <v>Fri</v>
      </c>
      <c r="L663" s="1">
        <f t="shared" si="21"/>
        <v>4.1379310344827587E-3</v>
      </c>
      <c r="M663" s="1">
        <v>0</v>
      </c>
    </row>
    <row r="664" spans="1:13" x14ac:dyDescent="0.25">
      <c r="A664" s="1">
        <v>662</v>
      </c>
      <c r="B664" s="1">
        <v>0</v>
      </c>
      <c r="C664" s="2">
        <v>43329</v>
      </c>
      <c r="D664" s="1">
        <v>5</v>
      </c>
      <c r="E664" s="1" t="s">
        <v>1141</v>
      </c>
      <c r="F664" s="1" t="s">
        <v>495</v>
      </c>
      <c r="G664" s="1">
        <v>1459</v>
      </c>
      <c r="H664" s="1">
        <v>0</v>
      </c>
      <c r="I664" s="3">
        <v>0.42777777777777781</v>
      </c>
      <c r="J664" s="1">
        <v>0</v>
      </c>
      <c r="K664" s="1" t="str">
        <f t="shared" si="20"/>
        <v>Fri</v>
      </c>
      <c r="L664" s="1">
        <f t="shared" si="21"/>
        <v>3.4270047978067169E-3</v>
      </c>
      <c r="M664" s="1">
        <v>0</v>
      </c>
    </row>
    <row r="665" spans="1:13" x14ac:dyDescent="0.25">
      <c r="A665" s="1">
        <v>663</v>
      </c>
      <c r="B665" s="1">
        <v>12</v>
      </c>
      <c r="C665" s="2">
        <v>43326</v>
      </c>
      <c r="D665" s="1">
        <v>29</v>
      </c>
      <c r="E665" s="1" t="s">
        <v>282</v>
      </c>
      <c r="F665" s="1" t="s">
        <v>283</v>
      </c>
      <c r="G665" s="1">
        <v>1495</v>
      </c>
      <c r="H665" s="1">
        <v>0</v>
      </c>
      <c r="I665" s="3">
        <v>0.43958333333333338</v>
      </c>
      <c r="J665" s="1">
        <v>0</v>
      </c>
      <c r="K665" s="1" t="str">
        <f t="shared" si="20"/>
        <v>Tue</v>
      </c>
      <c r="L665" s="1">
        <f t="shared" si="21"/>
        <v>2.7424749163879599E-2</v>
      </c>
      <c r="M665" s="1">
        <v>1</v>
      </c>
    </row>
    <row r="666" spans="1:13" x14ac:dyDescent="0.25">
      <c r="A666" s="1">
        <v>664</v>
      </c>
      <c r="B666" s="1">
        <v>2</v>
      </c>
      <c r="C666" s="2">
        <v>43315</v>
      </c>
      <c r="D666" s="1">
        <v>14</v>
      </c>
      <c r="E666" s="1" t="s">
        <v>813</v>
      </c>
      <c r="F666" s="1" t="s">
        <v>128</v>
      </c>
      <c r="G666" s="1">
        <v>1806</v>
      </c>
      <c r="H666" s="1">
        <v>0</v>
      </c>
      <c r="I666" s="3">
        <v>0.69236111111111109</v>
      </c>
      <c r="J666" s="1">
        <v>0</v>
      </c>
      <c r="K666" s="1" t="str">
        <f t="shared" si="20"/>
        <v>Fri</v>
      </c>
      <c r="L666" s="1">
        <f t="shared" si="21"/>
        <v>8.8593576965669985E-3</v>
      </c>
      <c r="M666" s="1">
        <v>0</v>
      </c>
    </row>
    <row r="667" spans="1:13" x14ac:dyDescent="0.25">
      <c r="A667" s="1">
        <v>665</v>
      </c>
      <c r="B667" s="1">
        <v>7</v>
      </c>
      <c r="C667" s="2">
        <v>43322</v>
      </c>
      <c r="D667" s="1">
        <v>29</v>
      </c>
      <c r="E667" s="1" t="s">
        <v>330</v>
      </c>
      <c r="F667" s="1" t="s">
        <v>331</v>
      </c>
      <c r="G667" s="1">
        <v>1571</v>
      </c>
      <c r="H667" s="1">
        <v>3</v>
      </c>
      <c r="I667" s="3">
        <v>0.3972222222222222</v>
      </c>
      <c r="J667" s="1">
        <v>0</v>
      </c>
      <c r="K667" s="1" t="str">
        <f t="shared" si="20"/>
        <v>Fri</v>
      </c>
      <c r="L667" s="1">
        <f t="shared" si="21"/>
        <v>2.4824952259707194E-2</v>
      </c>
      <c r="M667" s="1">
        <v>5</v>
      </c>
    </row>
    <row r="668" spans="1:13" x14ac:dyDescent="0.25">
      <c r="A668" s="1">
        <v>666</v>
      </c>
      <c r="B668" s="1">
        <v>0</v>
      </c>
      <c r="C668" s="2">
        <v>43327</v>
      </c>
      <c r="D668" s="1">
        <v>9</v>
      </c>
      <c r="E668" s="1" t="s">
        <v>950</v>
      </c>
      <c r="F668" s="1" t="s">
        <v>951</v>
      </c>
      <c r="G668" s="1">
        <v>1470</v>
      </c>
      <c r="H668" s="1">
        <v>0</v>
      </c>
      <c r="I668" s="3">
        <v>0.7631944444444444</v>
      </c>
      <c r="J668" s="1">
        <v>0</v>
      </c>
      <c r="K668" s="1" t="str">
        <f t="shared" si="20"/>
        <v>Wed</v>
      </c>
      <c r="L668" s="1">
        <f t="shared" si="21"/>
        <v>6.1224489795918364E-3</v>
      </c>
      <c r="M668" s="1">
        <v>0</v>
      </c>
    </row>
    <row r="669" spans="1:13" x14ac:dyDescent="0.25">
      <c r="A669" s="1">
        <v>667</v>
      </c>
      <c r="B669" s="1">
        <v>4</v>
      </c>
      <c r="C669" s="2">
        <v>43327</v>
      </c>
      <c r="D669" s="1">
        <v>13</v>
      </c>
      <c r="E669" s="1" t="s">
        <v>766</v>
      </c>
      <c r="F669" s="1" t="s">
        <v>402</v>
      </c>
      <c r="G669" s="1">
        <v>1652</v>
      </c>
      <c r="H669" s="1">
        <v>0</v>
      </c>
      <c r="I669" s="3">
        <v>0.79305555555555562</v>
      </c>
      <c r="J669" s="1">
        <v>0</v>
      </c>
      <c r="K669" s="1" t="str">
        <f t="shared" si="20"/>
        <v>Wed</v>
      </c>
      <c r="L669" s="1">
        <f t="shared" si="21"/>
        <v>1.0290556900726392E-2</v>
      </c>
      <c r="M669" s="1">
        <v>0</v>
      </c>
    </row>
    <row r="670" spans="1:13" x14ac:dyDescent="0.25">
      <c r="A670" s="1">
        <v>668</v>
      </c>
      <c r="B670" s="1">
        <v>0</v>
      </c>
      <c r="C670" s="2">
        <v>43328</v>
      </c>
      <c r="E670" s="1" t="s">
        <v>1371</v>
      </c>
      <c r="F670" s="1" t="s">
        <v>1372</v>
      </c>
      <c r="G670" s="1">
        <v>1452</v>
      </c>
      <c r="H670" s="1">
        <v>0</v>
      </c>
      <c r="I670" s="3">
        <v>0.55069444444444449</v>
      </c>
      <c r="J670" s="1">
        <v>0</v>
      </c>
      <c r="K670" s="1" t="str">
        <f t="shared" si="20"/>
        <v>Thu</v>
      </c>
      <c r="L670" s="1">
        <f t="shared" si="21"/>
        <v>0</v>
      </c>
      <c r="M670" s="1">
        <v>0</v>
      </c>
    </row>
    <row r="671" spans="1:13" x14ac:dyDescent="0.25">
      <c r="A671" s="1">
        <v>669</v>
      </c>
      <c r="B671" s="1">
        <v>0</v>
      </c>
      <c r="C671" s="2">
        <v>43328</v>
      </c>
      <c r="D671" s="1">
        <v>2</v>
      </c>
      <c r="E671" s="1" t="s">
        <v>1278</v>
      </c>
      <c r="F671" s="1" t="s">
        <v>472</v>
      </c>
      <c r="G671" s="1">
        <v>1453</v>
      </c>
      <c r="H671" s="1">
        <v>0</v>
      </c>
      <c r="I671" s="3">
        <v>0.51388888888888895</v>
      </c>
      <c r="J671" s="1">
        <v>0</v>
      </c>
      <c r="K671" s="1" t="str">
        <f t="shared" si="20"/>
        <v>Thu</v>
      </c>
      <c r="L671" s="1">
        <f t="shared" si="21"/>
        <v>1.3764624913971094E-3</v>
      </c>
      <c r="M671" s="1">
        <v>0</v>
      </c>
    </row>
    <row r="672" spans="1:13" x14ac:dyDescent="0.25">
      <c r="A672" s="1">
        <v>670</v>
      </c>
      <c r="B672" s="1">
        <v>4</v>
      </c>
      <c r="C672" s="2">
        <v>43326</v>
      </c>
      <c r="D672" s="1">
        <v>46</v>
      </c>
      <c r="E672" s="1" t="s">
        <v>230</v>
      </c>
      <c r="F672" s="1" t="s">
        <v>231</v>
      </c>
      <c r="G672" s="1">
        <v>1554</v>
      </c>
      <c r="H672" s="1">
        <v>0</v>
      </c>
      <c r="I672" s="3">
        <v>0.39861111111111108</v>
      </c>
      <c r="J672" s="1">
        <v>0</v>
      </c>
      <c r="K672" s="1" t="str">
        <f t="shared" si="20"/>
        <v>Tue</v>
      </c>
      <c r="L672" s="1">
        <f t="shared" si="21"/>
        <v>3.2175032175032175E-2</v>
      </c>
      <c r="M672" s="1">
        <v>0</v>
      </c>
    </row>
    <row r="673" spans="1:13" x14ac:dyDescent="0.25">
      <c r="A673" s="1">
        <v>671</v>
      </c>
      <c r="B673" s="1">
        <v>6</v>
      </c>
      <c r="C673" s="2">
        <v>43313</v>
      </c>
      <c r="D673" s="1">
        <v>23</v>
      </c>
      <c r="E673" s="1" t="s">
        <v>504</v>
      </c>
      <c r="F673" s="1" t="s">
        <v>130</v>
      </c>
      <c r="G673" s="1">
        <v>1736</v>
      </c>
      <c r="H673" s="1">
        <v>0</v>
      </c>
      <c r="I673" s="3">
        <v>0.7402777777777777</v>
      </c>
      <c r="J673" s="1">
        <v>0</v>
      </c>
      <c r="K673" s="1" t="str">
        <f t="shared" si="20"/>
        <v>Wed</v>
      </c>
      <c r="L673" s="1">
        <f t="shared" si="21"/>
        <v>1.6705069124423964E-2</v>
      </c>
      <c r="M673" s="1">
        <v>0</v>
      </c>
    </row>
    <row r="674" spans="1:13" x14ac:dyDescent="0.25">
      <c r="A674" s="1">
        <v>672</v>
      </c>
      <c r="B674" s="1">
        <v>0</v>
      </c>
      <c r="C674" s="2">
        <v>43328</v>
      </c>
      <c r="D674" s="1">
        <v>11</v>
      </c>
      <c r="E674" s="1" t="s">
        <v>877</v>
      </c>
      <c r="F674" s="1" t="s">
        <v>878</v>
      </c>
      <c r="G674" s="1">
        <v>1461</v>
      </c>
      <c r="H674" s="1">
        <v>0</v>
      </c>
      <c r="I674" s="3">
        <v>0.36319444444444443</v>
      </c>
      <c r="J674" s="1">
        <v>0</v>
      </c>
      <c r="K674" s="1" t="str">
        <f t="shared" si="20"/>
        <v>Thu</v>
      </c>
      <c r="L674" s="1">
        <f t="shared" si="21"/>
        <v>7.5290896646132786E-3</v>
      </c>
      <c r="M674" s="1">
        <v>1</v>
      </c>
    </row>
    <row r="675" spans="1:13" x14ac:dyDescent="0.25">
      <c r="A675" s="1">
        <v>673</v>
      </c>
      <c r="B675" s="1">
        <v>35</v>
      </c>
      <c r="C675" s="2">
        <v>43313</v>
      </c>
      <c r="D675" s="1">
        <v>101</v>
      </c>
      <c r="E675" s="1" t="s">
        <v>63</v>
      </c>
      <c r="F675" s="1" t="s">
        <v>64</v>
      </c>
      <c r="G675" s="1">
        <v>2311</v>
      </c>
      <c r="H675" s="1">
        <v>0</v>
      </c>
      <c r="I675" s="3">
        <v>0.58194444444444449</v>
      </c>
      <c r="J675" s="1">
        <v>0</v>
      </c>
      <c r="K675" s="1" t="str">
        <f t="shared" si="20"/>
        <v>Wed</v>
      </c>
      <c r="L675" s="1">
        <f t="shared" si="21"/>
        <v>5.884898312418866E-2</v>
      </c>
      <c r="M675" s="1">
        <v>0</v>
      </c>
    </row>
    <row r="676" spans="1:13" x14ac:dyDescent="0.25">
      <c r="A676" s="1">
        <v>674</v>
      </c>
      <c r="B676" s="1">
        <v>21</v>
      </c>
      <c r="C676" s="2">
        <v>43313</v>
      </c>
      <c r="D676" s="1">
        <v>22</v>
      </c>
      <c r="E676" s="1" t="s">
        <v>328</v>
      </c>
      <c r="F676" s="1" t="s">
        <v>329</v>
      </c>
      <c r="G676" s="1">
        <v>1839</v>
      </c>
      <c r="H676" s="1">
        <v>3</v>
      </c>
      <c r="I676" s="3">
        <v>0.70000000000000007</v>
      </c>
      <c r="J676" s="1">
        <v>0</v>
      </c>
      <c r="K676" s="1" t="str">
        <f t="shared" si="20"/>
        <v>Wed</v>
      </c>
      <c r="L676" s="1">
        <f t="shared" si="21"/>
        <v>2.5013594344752584E-2</v>
      </c>
      <c r="M676" s="1">
        <v>1</v>
      </c>
    </row>
    <row r="677" spans="1:13" x14ac:dyDescent="0.25">
      <c r="A677" s="1">
        <v>675</v>
      </c>
      <c r="B677" s="1">
        <v>0</v>
      </c>
      <c r="C677" s="2">
        <v>43327</v>
      </c>
      <c r="D677" s="1">
        <v>1</v>
      </c>
      <c r="E677" s="1" t="s">
        <v>1328</v>
      </c>
      <c r="F677" s="1" t="s">
        <v>929</v>
      </c>
      <c r="G677" s="1">
        <v>1464</v>
      </c>
      <c r="H677" s="1">
        <v>0</v>
      </c>
      <c r="I677" s="3">
        <v>0.5083333333333333</v>
      </c>
      <c r="J677" s="1">
        <v>0</v>
      </c>
      <c r="K677" s="1" t="str">
        <f t="shared" si="20"/>
        <v>Wed</v>
      </c>
      <c r="L677" s="1">
        <f t="shared" si="21"/>
        <v>6.8306010928961749E-4</v>
      </c>
      <c r="M677" s="1">
        <v>0</v>
      </c>
    </row>
    <row r="678" spans="1:13" x14ac:dyDescent="0.25">
      <c r="A678" s="1">
        <v>676</v>
      </c>
      <c r="B678" s="1">
        <v>9</v>
      </c>
      <c r="C678" s="2">
        <v>43315</v>
      </c>
      <c r="D678" s="1">
        <v>38</v>
      </c>
      <c r="E678" s="1" t="s">
        <v>286</v>
      </c>
      <c r="F678" s="1" t="s">
        <v>287</v>
      </c>
      <c r="G678" s="1">
        <v>1739</v>
      </c>
      <c r="H678" s="1">
        <v>0</v>
      </c>
      <c r="I678" s="3">
        <v>0.38819444444444445</v>
      </c>
      <c r="J678" s="1">
        <v>0</v>
      </c>
      <c r="K678" s="1" t="str">
        <f t="shared" si="20"/>
        <v>Fri</v>
      </c>
      <c r="L678" s="1">
        <f t="shared" si="21"/>
        <v>2.7027027027027029E-2</v>
      </c>
      <c r="M678" s="1">
        <v>2</v>
      </c>
    </row>
    <row r="679" spans="1:13" x14ac:dyDescent="0.25">
      <c r="A679" s="1">
        <v>677</v>
      </c>
      <c r="B679" s="1">
        <v>0</v>
      </c>
      <c r="C679" s="2">
        <v>43326</v>
      </c>
      <c r="D679" s="1">
        <v>18</v>
      </c>
      <c r="E679" s="1" t="s">
        <v>655</v>
      </c>
      <c r="F679" s="1" t="s">
        <v>656</v>
      </c>
      <c r="G679" s="1">
        <v>1474</v>
      </c>
      <c r="H679" s="1">
        <v>0</v>
      </c>
      <c r="I679" s="3">
        <v>0.88055555555555554</v>
      </c>
      <c r="J679" s="1">
        <v>0</v>
      </c>
      <c r="K679" s="1" t="str">
        <f t="shared" si="20"/>
        <v>Tue</v>
      </c>
      <c r="L679" s="1">
        <f t="shared" si="21"/>
        <v>1.2211668928086838E-2</v>
      </c>
      <c r="M679" s="1">
        <v>0</v>
      </c>
    </row>
    <row r="680" spans="1:13" x14ac:dyDescent="0.25">
      <c r="A680" s="1">
        <v>678</v>
      </c>
      <c r="B680" s="1">
        <v>9</v>
      </c>
      <c r="C680" s="2">
        <v>43319</v>
      </c>
      <c r="D680" s="1">
        <v>17</v>
      </c>
      <c r="E680" s="1" t="s">
        <v>494</v>
      </c>
      <c r="F680" s="1" t="s">
        <v>495</v>
      </c>
      <c r="G680" s="1">
        <v>1675</v>
      </c>
      <c r="H680" s="1">
        <v>3</v>
      </c>
      <c r="I680" s="3">
        <v>0.58402777777777781</v>
      </c>
      <c r="J680" s="1">
        <v>0</v>
      </c>
      <c r="K680" s="1" t="str">
        <f t="shared" si="20"/>
        <v>Tue</v>
      </c>
      <c r="L680" s="1">
        <f t="shared" si="21"/>
        <v>1.7313432835820895E-2</v>
      </c>
      <c r="M680" s="1">
        <v>1</v>
      </c>
    </row>
    <row r="681" spans="1:13" x14ac:dyDescent="0.25">
      <c r="A681" s="1">
        <v>679</v>
      </c>
      <c r="B681" s="1">
        <v>3</v>
      </c>
      <c r="C681" s="2">
        <v>43326</v>
      </c>
      <c r="D681" s="1">
        <v>8</v>
      </c>
      <c r="E681" s="1" t="s">
        <v>873</v>
      </c>
      <c r="F681" s="1" t="s">
        <v>874</v>
      </c>
      <c r="G681" s="1">
        <v>1455</v>
      </c>
      <c r="H681" s="1">
        <v>0</v>
      </c>
      <c r="I681" s="3">
        <v>0.64861111111111114</v>
      </c>
      <c r="J681" s="1">
        <v>0</v>
      </c>
      <c r="K681" s="1" t="str">
        <f t="shared" si="20"/>
        <v>Tue</v>
      </c>
      <c r="L681" s="1">
        <f t="shared" si="21"/>
        <v>7.5601374570446736E-3</v>
      </c>
      <c r="M681" s="1">
        <v>2</v>
      </c>
    </row>
    <row r="682" spans="1:13" x14ac:dyDescent="0.25">
      <c r="A682" s="1">
        <v>680</v>
      </c>
      <c r="B682" s="1">
        <v>0</v>
      </c>
      <c r="C682" s="2">
        <v>43326</v>
      </c>
      <c r="D682" s="1">
        <v>6</v>
      </c>
      <c r="E682" s="1" t="s">
        <v>1079</v>
      </c>
      <c r="F682" s="1" t="s">
        <v>141</v>
      </c>
      <c r="G682" s="1">
        <v>1471</v>
      </c>
      <c r="H682" s="1">
        <v>0</v>
      </c>
      <c r="I682" s="3">
        <v>0.67291666666666661</v>
      </c>
      <c r="J682" s="1">
        <v>0</v>
      </c>
      <c r="K682" s="1" t="str">
        <f t="shared" si="20"/>
        <v>Tue</v>
      </c>
      <c r="L682" s="1">
        <f t="shared" si="21"/>
        <v>4.0788579197824611E-3</v>
      </c>
      <c r="M682" s="1">
        <v>0</v>
      </c>
    </row>
    <row r="683" spans="1:13" x14ac:dyDescent="0.25">
      <c r="A683" s="1">
        <v>681</v>
      </c>
      <c r="B683" s="1">
        <v>3</v>
      </c>
      <c r="C683" s="2">
        <v>43325</v>
      </c>
      <c r="D683" s="1">
        <v>29</v>
      </c>
      <c r="E683" s="1" t="s">
        <v>411</v>
      </c>
      <c r="F683" s="1" t="s">
        <v>412</v>
      </c>
      <c r="G683" s="1">
        <v>1557</v>
      </c>
      <c r="H683" s="1">
        <v>0</v>
      </c>
      <c r="I683" s="3">
        <v>0.45624999999999999</v>
      </c>
      <c r="J683" s="1">
        <v>0</v>
      </c>
      <c r="K683" s="1" t="str">
        <f t="shared" si="20"/>
        <v>Mon</v>
      </c>
      <c r="L683" s="1">
        <f t="shared" si="21"/>
        <v>2.0552344251766216E-2</v>
      </c>
      <c r="M683" s="1">
        <v>0</v>
      </c>
    </row>
    <row r="684" spans="1:13" x14ac:dyDescent="0.25">
      <c r="A684" s="1">
        <v>682</v>
      </c>
      <c r="B684" s="1">
        <v>0</v>
      </c>
      <c r="C684" s="2">
        <v>43326</v>
      </c>
      <c r="E684" s="1" t="s">
        <v>1373</v>
      </c>
      <c r="F684" s="1" t="s">
        <v>736</v>
      </c>
      <c r="G684" s="1">
        <v>1473</v>
      </c>
      <c r="H684" s="1">
        <v>0</v>
      </c>
      <c r="I684" s="3">
        <v>0.52222222222222225</v>
      </c>
      <c r="J684" s="1">
        <v>0</v>
      </c>
      <c r="K684" s="1" t="str">
        <f t="shared" si="20"/>
        <v>Tue</v>
      </c>
      <c r="L684" s="1">
        <f t="shared" si="21"/>
        <v>0</v>
      </c>
      <c r="M684" s="1">
        <v>0</v>
      </c>
    </row>
    <row r="685" spans="1:13" x14ac:dyDescent="0.25">
      <c r="A685" s="1">
        <v>683</v>
      </c>
      <c r="B685" s="1">
        <v>0</v>
      </c>
      <c r="C685" s="2">
        <v>43326</v>
      </c>
      <c r="E685" s="1" t="s">
        <v>1374</v>
      </c>
      <c r="F685" s="1" t="s">
        <v>1375</v>
      </c>
      <c r="G685" s="1">
        <v>1472</v>
      </c>
      <c r="H685" s="1">
        <v>0</v>
      </c>
      <c r="I685" s="3">
        <v>0.47986111111111113</v>
      </c>
      <c r="J685" s="1">
        <v>0</v>
      </c>
      <c r="K685" s="1" t="str">
        <f t="shared" si="20"/>
        <v>Tue</v>
      </c>
      <c r="L685" s="1">
        <f t="shared" si="21"/>
        <v>0</v>
      </c>
      <c r="M685" s="1">
        <v>0</v>
      </c>
    </row>
    <row r="686" spans="1:13" x14ac:dyDescent="0.25">
      <c r="A686" s="1">
        <v>684</v>
      </c>
      <c r="B686" s="1">
        <v>0</v>
      </c>
      <c r="C686" s="2">
        <v>43326</v>
      </c>
      <c r="D686" s="1">
        <v>2</v>
      </c>
      <c r="E686" s="1" t="s">
        <v>1279</v>
      </c>
      <c r="F686" s="1" t="s">
        <v>929</v>
      </c>
      <c r="G686" s="1">
        <v>1475</v>
      </c>
      <c r="H686" s="1">
        <v>0</v>
      </c>
      <c r="I686" s="3">
        <v>0.45624999999999999</v>
      </c>
      <c r="J686" s="1">
        <v>0</v>
      </c>
      <c r="K686" s="1" t="str">
        <f t="shared" si="20"/>
        <v>Tue</v>
      </c>
      <c r="L686" s="1">
        <f t="shared" si="21"/>
        <v>1.3559322033898306E-3</v>
      </c>
      <c r="M686" s="1">
        <v>0</v>
      </c>
    </row>
    <row r="687" spans="1:13" x14ac:dyDescent="0.25">
      <c r="A687" s="1">
        <v>685</v>
      </c>
      <c r="B687" s="1">
        <v>7</v>
      </c>
      <c r="C687" s="2">
        <v>43312</v>
      </c>
      <c r="D687" s="1">
        <v>27</v>
      </c>
      <c r="E687" s="1" t="s">
        <v>457</v>
      </c>
      <c r="F687" s="1" t="s">
        <v>458</v>
      </c>
      <c r="G687" s="1">
        <v>1820</v>
      </c>
      <c r="H687" s="1">
        <v>0</v>
      </c>
      <c r="I687" s="3">
        <v>0.23958333333333334</v>
      </c>
      <c r="J687" s="1">
        <v>0</v>
      </c>
      <c r="K687" s="1" t="str">
        <f t="shared" si="20"/>
        <v>Tue</v>
      </c>
      <c r="L687" s="1">
        <f t="shared" si="21"/>
        <v>1.8681318681318681E-2</v>
      </c>
      <c r="M687" s="1">
        <v>0</v>
      </c>
    </row>
    <row r="688" spans="1:13" x14ac:dyDescent="0.25">
      <c r="A688" s="1">
        <v>686</v>
      </c>
      <c r="B688" s="1">
        <v>5</v>
      </c>
      <c r="C688" s="2">
        <v>43325</v>
      </c>
      <c r="D688" s="1">
        <v>25</v>
      </c>
      <c r="E688" s="1" t="s">
        <v>396</v>
      </c>
      <c r="F688" s="1" t="s">
        <v>397</v>
      </c>
      <c r="G688" s="1">
        <v>1535</v>
      </c>
      <c r="H688" s="1">
        <v>2</v>
      </c>
      <c r="I688" s="3">
        <v>0.41805555555555557</v>
      </c>
      <c r="J688" s="1">
        <v>0</v>
      </c>
      <c r="K688" s="1" t="str">
        <f t="shared" si="20"/>
        <v>Mon</v>
      </c>
      <c r="L688" s="1">
        <f t="shared" si="21"/>
        <v>2.0846905537459284E-2</v>
      </c>
      <c r="M688" s="1">
        <v>0</v>
      </c>
    </row>
    <row r="689" spans="1:13" x14ac:dyDescent="0.25">
      <c r="A689" s="1">
        <v>687</v>
      </c>
      <c r="B689" s="1">
        <v>0</v>
      </c>
      <c r="C689" s="2">
        <v>43325</v>
      </c>
      <c r="D689" s="1">
        <v>5</v>
      </c>
      <c r="E689" s="1" t="s">
        <v>1149</v>
      </c>
      <c r="F689" s="1" t="s">
        <v>1150</v>
      </c>
      <c r="G689" s="1">
        <v>1480</v>
      </c>
      <c r="H689" s="1">
        <v>0</v>
      </c>
      <c r="I689" s="3">
        <v>0.69930555555555562</v>
      </c>
      <c r="J689" s="1">
        <v>0</v>
      </c>
      <c r="K689" s="1" t="str">
        <f t="shared" si="20"/>
        <v>Mon</v>
      </c>
      <c r="L689" s="1">
        <f t="shared" si="21"/>
        <v>3.3783783783783786E-3</v>
      </c>
      <c r="M689" s="1">
        <v>0</v>
      </c>
    </row>
    <row r="690" spans="1:13" x14ac:dyDescent="0.25">
      <c r="A690" s="1">
        <v>688</v>
      </c>
      <c r="B690" s="1">
        <v>0</v>
      </c>
      <c r="C690" s="2">
        <v>43325</v>
      </c>
      <c r="D690" s="1">
        <v>3</v>
      </c>
      <c r="E690" s="1" t="s">
        <v>1237</v>
      </c>
      <c r="F690" s="1" t="s">
        <v>1097</v>
      </c>
      <c r="G690" s="1">
        <v>1482</v>
      </c>
      <c r="H690" s="1">
        <v>0</v>
      </c>
      <c r="I690" s="3">
        <v>0.60347222222222219</v>
      </c>
      <c r="J690" s="1">
        <v>0</v>
      </c>
      <c r="K690" s="1" t="str">
        <f t="shared" si="20"/>
        <v>Mon</v>
      </c>
      <c r="L690" s="1">
        <f t="shared" si="21"/>
        <v>2.0242914979757085E-3</v>
      </c>
      <c r="M690" s="1">
        <v>0</v>
      </c>
    </row>
    <row r="691" spans="1:13" x14ac:dyDescent="0.25">
      <c r="A691" s="1">
        <v>689</v>
      </c>
      <c r="B691" s="1">
        <v>0</v>
      </c>
      <c r="C691" s="2">
        <v>43325</v>
      </c>
      <c r="D691" s="1">
        <v>2</v>
      </c>
      <c r="E691" s="1" t="s">
        <v>1151</v>
      </c>
      <c r="F691" s="1" t="s">
        <v>927</v>
      </c>
      <c r="G691" s="1">
        <v>1484</v>
      </c>
      <c r="H691" s="1">
        <v>0</v>
      </c>
      <c r="I691" s="3">
        <v>0.55138888888888882</v>
      </c>
      <c r="J691" s="1">
        <v>0</v>
      </c>
      <c r="K691" s="1" t="str">
        <f t="shared" si="20"/>
        <v>Mon</v>
      </c>
      <c r="L691" s="1">
        <f t="shared" si="21"/>
        <v>1.3477088948787063E-3</v>
      </c>
      <c r="M691" s="1">
        <v>0</v>
      </c>
    </row>
    <row r="692" spans="1:13" x14ac:dyDescent="0.25">
      <c r="A692" s="1">
        <v>690</v>
      </c>
      <c r="B692" s="1">
        <v>0</v>
      </c>
      <c r="C692" s="2">
        <v>43325</v>
      </c>
      <c r="D692" s="1">
        <v>5</v>
      </c>
      <c r="E692" s="1" t="s">
        <v>1151</v>
      </c>
      <c r="F692" s="1" t="s">
        <v>736</v>
      </c>
      <c r="G692" s="1">
        <v>1489</v>
      </c>
      <c r="H692" s="1">
        <v>0</v>
      </c>
      <c r="I692" s="3">
        <v>0.54999999999999993</v>
      </c>
      <c r="J692" s="1">
        <v>0</v>
      </c>
      <c r="K692" s="1" t="str">
        <f t="shared" si="20"/>
        <v>Mon</v>
      </c>
      <c r="L692" s="1">
        <f t="shared" si="21"/>
        <v>3.3579583613163196E-3</v>
      </c>
      <c r="M692" s="1">
        <v>0</v>
      </c>
    </row>
    <row r="693" spans="1:13" x14ac:dyDescent="0.25">
      <c r="A693" s="1">
        <v>691</v>
      </c>
      <c r="B693" s="1">
        <v>0</v>
      </c>
      <c r="C693" s="2">
        <v>43325</v>
      </c>
      <c r="E693" s="1" t="s">
        <v>1376</v>
      </c>
      <c r="F693" s="1" t="s">
        <v>247</v>
      </c>
      <c r="G693" s="1">
        <v>1499</v>
      </c>
      <c r="H693" s="1">
        <v>0</v>
      </c>
      <c r="I693" s="3">
        <v>0.43958333333333338</v>
      </c>
      <c r="J693" s="1">
        <v>0</v>
      </c>
      <c r="K693" s="1" t="str">
        <f t="shared" si="20"/>
        <v>Mon</v>
      </c>
      <c r="L693" s="1">
        <f t="shared" si="21"/>
        <v>0</v>
      </c>
      <c r="M693" s="1">
        <v>0</v>
      </c>
    </row>
    <row r="694" spans="1:13" x14ac:dyDescent="0.25">
      <c r="A694" s="1">
        <v>692</v>
      </c>
      <c r="B694" s="1">
        <v>0</v>
      </c>
      <c r="C694" s="2">
        <v>43325</v>
      </c>
      <c r="D694" s="1">
        <v>1</v>
      </c>
      <c r="E694" s="1" t="s">
        <v>1329</v>
      </c>
      <c r="F694" s="1" t="s">
        <v>1330</v>
      </c>
      <c r="G694" s="1">
        <v>1496</v>
      </c>
      <c r="H694" s="1">
        <v>0</v>
      </c>
      <c r="I694" s="3">
        <v>0.39861111111111108</v>
      </c>
      <c r="J694" s="1">
        <v>0</v>
      </c>
      <c r="K694" s="1" t="str">
        <f t="shared" si="20"/>
        <v>Mon</v>
      </c>
      <c r="L694" s="1">
        <f t="shared" si="21"/>
        <v>6.6844919786096253E-4</v>
      </c>
      <c r="M694" s="1">
        <v>0</v>
      </c>
    </row>
    <row r="695" spans="1:13" x14ac:dyDescent="0.25">
      <c r="A695" s="1">
        <v>693</v>
      </c>
      <c r="B695" s="1">
        <v>0</v>
      </c>
      <c r="C695" s="2">
        <v>43323</v>
      </c>
      <c r="D695" s="1">
        <v>7</v>
      </c>
      <c r="E695" s="1" t="s">
        <v>1039</v>
      </c>
      <c r="F695" s="1" t="s">
        <v>975</v>
      </c>
      <c r="G695" s="1">
        <v>1525</v>
      </c>
      <c r="H695" s="1">
        <v>0</v>
      </c>
      <c r="I695" s="3">
        <v>0.6</v>
      </c>
      <c r="J695" s="1">
        <v>0</v>
      </c>
      <c r="K695" s="1" t="str">
        <f t="shared" si="20"/>
        <v>Sat</v>
      </c>
      <c r="L695" s="1">
        <f t="shared" si="21"/>
        <v>4.5901639344262295E-3</v>
      </c>
      <c r="M695" s="1">
        <v>0</v>
      </c>
    </row>
    <row r="696" spans="1:13" x14ac:dyDescent="0.25">
      <c r="A696" s="1">
        <v>694</v>
      </c>
      <c r="B696" s="1">
        <v>5</v>
      </c>
      <c r="C696" s="2">
        <v>43320</v>
      </c>
      <c r="D696" s="1">
        <v>7</v>
      </c>
      <c r="E696" s="1" t="s">
        <v>892</v>
      </c>
      <c r="F696" s="1" t="s">
        <v>247</v>
      </c>
      <c r="G696" s="1">
        <v>1651</v>
      </c>
      <c r="H696" s="1">
        <v>0</v>
      </c>
      <c r="I696" s="3">
        <v>0.3743055555555555</v>
      </c>
      <c r="J696" s="1">
        <v>0</v>
      </c>
      <c r="K696" s="1" t="str">
        <f t="shared" si="20"/>
        <v>Wed</v>
      </c>
      <c r="L696" s="1">
        <f t="shared" si="21"/>
        <v>7.2683222289521504E-3</v>
      </c>
      <c r="M696" s="1">
        <v>0</v>
      </c>
    </row>
    <row r="697" spans="1:13" x14ac:dyDescent="0.25">
      <c r="A697" s="1">
        <v>695</v>
      </c>
      <c r="B697" s="1">
        <v>6</v>
      </c>
      <c r="C697" s="2">
        <v>43321</v>
      </c>
      <c r="D697" s="1">
        <v>24</v>
      </c>
      <c r="E697" s="1" t="s">
        <v>461</v>
      </c>
      <c r="F697" s="1" t="s">
        <v>462</v>
      </c>
      <c r="G697" s="1">
        <v>1618</v>
      </c>
      <c r="H697" s="1">
        <v>0</v>
      </c>
      <c r="I697" s="3">
        <v>0.59305555555555556</v>
      </c>
      <c r="J697" s="1">
        <v>0</v>
      </c>
      <c r="K697" s="1" t="str">
        <f t="shared" si="20"/>
        <v>Thu</v>
      </c>
      <c r="L697" s="1">
        <f t="shared" si="21"/>
        <v>1.8541409147095178E-2</v>
      </c>
      <c r="M697" s="1">
        <v>0</v>
      </c>
    </row>
    <row r="698" spans="1:13" x14ac:dyDescent="0.25">
      <c r="A698" s="1">
        <v>696</v>
      </c>
      <c r="B698" s="1">
        <v>2</v>
      </c>
      <c r="C698" s="2">
        <v>43322</v>
      </c>
      <c r="D698" s="1">
        <v>4</v>
      </c>
      <c r="E698" s="1" t="s">
        <v>1093</v>
      </c>
      <c r="F698" s="1" t="s">
        <v>1094</v>
      </c>
      <c r="G698" s="1">
        <v>1517</v>
      </c>
      <c r="H698" s="1">
        <v>0</v>
      </c>
      <c r="I698" s="3">
        <v>0.83472222222222225</v>
      </c>
      <c r="J698" s="1">
        <v>0</v>
      </c>
      <c r="K698" s="1" t="str">
        <f t="shared" si="20"/>
        <v>Fri</v>
      </c>
      <c r="L698" s="1">
        <f t="shared" si="21"/>
        <v>3.9551746868820041E-3</v>
      </c>
      <c r="M698" s="1">
        <v>0</v>
      </c>
    </row>
    <row r="699" spans="1:13" x14ac:dyDescent="0.25">
      <c r="A699" s="1">
        <v>697</v>
      </c>
      <c r="B699" s="1">
        <v>16</v>
      </c>
      <c r="C699" s="2">
        <v>43298</v>
      </c>
      <c r="D699" s="1">
        <v>80</v>
      </c>
      <c r="E699" s="1" t="s">
        <v>131</v>
      </c>
      <c r="F699" s="1" t="s">
        <v>132</v>
      </c>
      <c r="G699" s="1">
        <v>2307</v>
      </c>
      <c r="H699" s="1">
        <v>6</v>
      </c>
      <c r="I699" s="3">
        <v>0.58402777777777781</v>
      </c>
      <c r="J699" s="1">
        <v>0</v>
      </c>
      <c r="K699" s="1" t="str">
        <f t="shared" si="20"/>
        <v>Tue</v>
      </c>
      <c r="L699" s="1">
        <f t="shared" si="21"/>
        <v>4.4213263979193757E-2</v>
      </c>
      <c r="M699" s="1">
        <v>1</v>
      </c>
    </row>
    <row r="700" spans="1:13" x14ac:dyDescent="0.25">
      <c r="A700" s="1">
        <v>698</v>
      </c>
      <c r="B700" s="1">
        <v>3</v>
      </c>
      <c r="C700" s="2">
        <v>43321</v>
      </c>
      <c r="D700" s="1">
        <v>29</v>
      </c>
      <c r="E700" s="1" t="s">
        <v>386</v>
      </c>
      <c r="F700" s="1" t="s">
        <v>387</v>
      </c>
      <c r="G700" s="1">
        <v>1607</v>
      </c>
      <c r="H700" s="1">
        <v>2</v>
      </c>
      <c r="I700" s="3">
        <v>0.4145833333333333</v>
      </c>
      <c r="J700" s="1">
        <v>0</v>
      </c>
      <c r="K700" s="1" t="str">
        <f t="shared" si="20"/>
        <v>Thu</v>
      </c>
      <c r="L700" s="1">
        <f t="shared" si="21"/>
        <v>2.1157436216552583E-2</v>
      </c>
      <c r="M700" s="1">
        <v>2</v>
      </c>
    </row>
    <row r="701" spans="1:13" x14ac:dyDescent="0.25">
      <c r="A701" s="1">
        <v>699</v>
      </c>
      <c r="B701" s="1">
        <v>0</v>
      </c>
      <c r="C701" s="2">
        <v>43322</v>
      </c>
      <c r="D701" s="1">
        <v>5</v>
      </c>
      <c r="E701" s="1" t="s">
        <v>1156</v>
      </c>
      <c r="F701" s="1" t="s">
        <v>1157</v>
      </c>
      <c r="G701" s="1">
        <v>1512</v>
      </c>
      <c r="H701" s="1">
        <v>0</v>
      </c>
      <c r="I701" s="3">
        <v>0.7416666666666667</v>
      </c>
      <c r="J701" s="1">
        <v>0</v>
      </c>
      <c r="K701" s="1" t="str">
        <f t="shared" si="20"/>
        <v>Fri</v>
      </c>
      <c r="L701" s="1">
        <f t="shared" si="21"/>
        <v>3.3068783068783067E-3</v>
      </c>
      <c r="M701" s="1">
        <v>0</v>
      </c>
    </row>
    <row r="702" spans="1:13" x14ac:dyDescent="0.25">
      <c r="A702" s="1">
        <v>700</v>
      </c>
      <c r="B702" s="1">
        <v>0</v>
      </c>
      <c r="C702" s="2">
        <v>43322</v>
      </c>
      <c r="D702" s="1">
        <v>2</v>
      </c>
      <c r="F702" s="1" t="s">
        <v>724</v>
      </c>
      <c r="G702" s="1">
        <v>1507</v>
      </c>
      <c r="H702" s="1">
        <v>0</v>
      </c>
      <c r="I702" s="3">
        <v>0.5854166666666667</v>
      </c>
      <c r="J702" s="1">
        <v>0</v>
      </c>
      <c r="K702" s="1" t="str">
        <f t="shared" si="20"/>
        <v>Fri</v>
      </c>
      <c r="L702" s="1">
        <f t="shared" si="21"/>
        <v>1.3271400132714001E-3</v>
      </c>
      <c r="M702" s="1">
        <v>0</v>
      </c>
    </row>
    <row r="703" spans="1:13" x14ac:dyDescent="0.25">
      <c r="A703" s="1">
        <v>701</v>
      </c>
      <c r="B703" s="1">
        <v>0</v>
      </c>
      <c r="C703" s="2">
        <v>43322</v>
      </c>
      <c r="D703" s="1">
        <v>7</v>
      </c>
      <c r="E703" s="1" t="s">
        <v>1035</v>
      </c>
      <c r="F703" s="1" t="s">
        <v>929</v>
      </c>
      <c r="G703" s="1">
        <v>1517</v>
      </c>
      <c r="H703" s="1">
        <v>0</v>
      </c>
      <c r="I703" s="3">
        <v>0.44097222222222227</v>
      </c>
      <c r="J703" s="1">
        <v>0</v>
      </c>
      <c r="K703" s="1" t="str">
        <f t="shared" si="20"/>
        <v>Fri</v>
      </c>
      <c r="L703" s="1">
        <f t="shared" si="21"/>
        <v>4.6143704680290049E-3</v>
      </c>
      <c r="M703" s="1">
        <v>0</v>
      </c>
    </row>
    <row r="704" spans="1:13" x14ac:dyDescent="0.25">
      <c r="A704" s="1">
        <v>702</v>
      </c>
      <c r="B704" s="1">
        <v>2</v>
      </c>
      <c r="C704" s="2">
        <v>43322</v>
      </c>
      <c r="D704" s="1">
        <v>16</v>
      </c>
      <c r="E704" s="1" t="s">
        <v>682</v>
      </c>
      <c r="F704" s="1" t="s">
        <v>683</v>
      </c>
      <c r="G704" s="1">
        <v>1539</v>
      </c>
      <c r="H704" s="1">
        <v>0</v>
      </c>
      <c r="I704" s="3">
        <v>0.3659722222222222</v>
      </c>
      <c r="J704" s="1">
        <v>0</v>
      </c>
      <c r="K704" s="1" t="str">
        <f t="shared" si="20"/>
        <v>Fri</v>
      </c>
      <c r="L704" s="1">
        <f t="shared" si="21"/>
        <v>1.1695906432748537E-2</v>
      </c>
      <c r="M704" s="1">
        <v>0</v>
      </c>
    </row>
    <row r="705" spans="1:13" x14ac:dyDescent="0.25">
      <c r="A705" s="1">
        <v>703</v>
      </c>
      <c r="B705" s="1">
        <v>5</v>
      </c>
      <c r="C705" s="2">
        <v>43321</v>
      </c>
      <c r="D705" s="1">
        <v>28</v>
      </c>
      <c r="E705" s="1" t="s">
        <v>371</v>
      </c>
      <c r="F705" s="1" t="s">
        <v>372</v>
      </c>
      <c r="G705" s="1">
        <v>1613</v>
      </c>
      <c r="H705" s="1">
        <v>3</v>
      </c>
      <c r="I705" s="3">
        <v>0.22430555555555556</v>
      </c>
      <c r="J705" s="1">
        <v>0</v>
      </c>
      <c r="K705" s="1" t="str">
        <f t="shared" si="20"/>
        <v>Thu</v>
      </c>
      <c r="L705" s="1">
        <f t="shared" si="21"/>
        <v>2.2318660880347178E-2</v>
      </c>
      <c r="M705" s="1">
        <v>0</v>
      </c>
    </row>
    <row r="706" spans="1:13" x14ac:dyDescent="0.25">
      <c r="A706" s="1">
        <v>704</v>
      </c>
      <c r="B706" s="1">
        <v>0</v>
      </c>
      <c r="C706" s="2">
        <v>43321</v>
      </c>
      <c r="D706" s="1">
        <v>4</v>
      </c>
      <c r="E706" s="1" t="s">
        <v>1195</v>
      </c>
      <c r="F706" s="1" t="s">
        <v>141</v>
      </c>
      <c r="G706" s="1">
        <v>1555</v>
      </c>
      <c r="H706" s="1">
        <v>0</v>
      </c>
      <c r="I706" s="3">
        <v>0.70416666666666661</v>
      </c>
      <c r="J706" s="1">
        <v>0</v>
      </c>
      <c r="K706" s="1" t="str">
        <f t="shared" si="20"/>
        <v>Thu</v>
      </c>
      <c r="L706" s="1">
        <f t="shared" si="21"/>
        <v>2.572347266881029E-3</v>
      </c>
      <c r="M706" s="1">
        <v>0</v>
      </c>
    </row>
    <row r="707" spans="1:13" x14ac:dyDescent="0.25">
      <c r="A707" s="1">
        <v>705</v>
      </c>
      <c r="B707" s="1">
        <v>10</v>
      </c>
      <c r="C707" s="2">
        <v>43319</v>
      </c>
      <c r="D707" s="1">
        <v>34</v>
      </c>
      <c r="E707" s="1" t="s">
        <v>324</v>
      </c>
      <c r="F707" s="1" t="s">
        <v>325</v>
      </c>
      <c r="G707" s="1">
        <v>1738</v>
      </c>
      <c r="H707" s="1">
        <v>0</v>
      </c>
      <c r="I707" s="3">
        <v>0.91736111111111107</v>
      </c>
      <c r="J707" s="1">
        <v>0</v>
      </c>
      <c r="K707" s="1" t="str">
        <f t="shared" ref="K707:K770" si="22">TEXT(C707,"DDD")</f>
        <v>Tue</v>
      </c>
      <c r="L707" s="1">
        <f t="shared" ref="L707:L770" si="23">(D707+H707+B707)/G707</f>
        <v>2.5316455696202531E-2</v>
      </c>
      <c r="M707" s="1">
        <v>0</v>
      </c>
    </row>
    <row r="708" spans="1:13" x14ac:dyDescent="0.25">
      <c r="A708" s="1">
        <v>706</v>
      </c>
      <c r="B708" s="1">
        <v>4</v>
      </c>
      <c r="C708" s="2">
        <v>43320</v>
      </c>
      <c r="D708" s="1">
        <v>16</v>
      </c>
      <c r="E708" s="1" t="s">
        <v>659</v>
      </c>
      <c r="F708" s="1" t="s">
        <v>660</v>
      </c>
      <c r="G708" s="1">
        <v>1650</v>
      </c>
      <c r="H708" s="1">
        <v>0</v>
      </c>
      <c r="I708" s="3">
        <v>0.74722222222222223</v>
      </c>
      <c r="J708" s="1">
        <v>0</v>
      </c>
      <c r="K708" s="1" t="str">
        <f t="shared" si="22"/>
        <v>Wed</v>
      </c>
      <c r="L708" s="1">
        <f t="shared" si="23"/>
        <v>1.2121212121212121E-2</v>
      </c>
      <c r="M708" s="1">
        <v>2</v>
      </c>
    </row>
    <row r="709" spans="1:13" x14ac:dyDescent="0.25">
      <c r="A709" s="1">
        <v>707</v>
      </c>
      <c r="B709" s="1">
        <v>2</v>
      </c>
      <c r="C709" s="2">
        <v>43320</v>
      </c>
      <c r="D709" s="1">
        <v>19</v>
      </c>
      <c r="E709" s="1" t="s">
        <v>633</v>
      </c>
      <c r="F709" s="1" t="s">
        <v>634</v>
      </c>
      <c r="G709" s="1">
        <v>1641</v>
      </c>
      <c r="H709" s="1">
        <v>0</v>
      </c>
      <c r="I709" s="3">
        <v>0.53333333333333333</v>
      </c>
      <c r="J709" s="1">
        <v>0</v>
      </c>
      <c r="K709" s="1" t="str">
        <f t="shared" si="22"/>
        <v>Wed</v>
      </c>
      <c r="L709" s="1">
        <f t="shared" si="23"/>
        <v>1.2797074954296161E-2</v>
      </c>
      <c r="M709" s="1">
        <v>2</v>
      </c>
    </row>
    <row r="710" spans="1:13" x14ac:dyDescent="0.25">
      <c r="A710" s="1">
        <v>708</v>
      </c>
      <c r="B710" s="1">
        <v>0</v>
      </c>
      <c r="C710" s="2">
        <v>43320</v>
      </c>
      <c r="E710" s="1" t="s">
        <v>1377</v>
      </c>
      <c r="F710" s="1" t="s">
        <v>927</v>
      </c>
      <c r="G710" s="1">
        <v>1547</v>
      </c>
      <c r="H710" s="1">
        <v>0</v>
      </c>
      <c r="I710" s="3">
        <v>0.6166666666666667</v>
      </c>
      <c r="J710" s="1">
        <v>0</v>
      </c>
      <c r="K710" s="1" t="str">
        <f t="shared" si="22"/>
        <v>Wed</v>
      </c>
      <c r="L710" s="1">
        <f t="shared" si="23"/>
        <v>0</v>
      </c>
      <c r="M710" s="1">
        <v>0</v>
      </c>
    </row>
    <row r="711" spans="1:13" x14ac:dyDescent="0.25">
      <c r="A711" s="1">
        <v>709</v>
      </c>
      <c r="B711" s="1">
        <v>0</v>
      </c>
      <c r="C711" s="2">
        <v>43320</v>
      </c>
      <c r="E711" s="1" t="s">
        <v>1378</v>
      </c>
      <c r="F711" s="1" t="s">
        <v>1379</v>
      </c>
      <c r="G711" s="1">
        <v>1580</v>
      </c>
      <c r="H711" s="1">
        <v>0</v>
      </c>
      <c r="I711" s="3">
        <v>0.56874999999999998</v>
      </c>
      <c r="J711" s="1">
        <v>0</v>
      </c>
      <c r="K711" s="1" t="str">
        <f t="shared" si="22"/>
        <v>Wed</v>
      </c>
      <c r="L711" s="1">
        <f t="shared" si="23"/>
        <v>0</v>
      </c>
      <c r="M711" s="1">
        <v>0</v>
      </c>
    </row>
    <row r="712" spans="1:13" x14ac:dyDescent="0.25">
      <c r="A712" s="1">
        <v>710</v>
      </c>
      <c r="B712" s="1">
        <v>0</v>
      </c>
      <c r="C712" s="2">
        <v>43319</v>
      </c>
      <c r="D712" s="1">
        <v>7</v>
      </c>
      <c r="E712" s="1" t="s">
        <v>1056</v>
      </c>
      <c r="F712" s="1" t="s">
        <v>1057</v>
      </c>
      <c r="G712" s="1">
        <v>1621</v>
      </c>
      <c r="H712" s="1">
        <v>0</v>
      </c>
      <c r="I712" s="3">
        <v>0.45277777777777778</v>
      </c>
      <c r="J712" s="1">
        <v>0</v>
      </c>
      <c r="K712" s="1" t="str">
        <f t="shared" si="22"/>
        <v>Tue</v>
      </c>
      <c r="L712" s="1">
        <f t="shared" si="23"/>
        <v>4.3183220234423196E-3</v>
      </c>
      <c r="M712" s="1">
        <v>0</v>
      </c>
    </row>
    <row r="713" spans="1:13" x14ac:dyDescent="0.25">
      <c r="A713" s="1">
        <v>711</v>
      </c>
      <c r="B713" s="1">
        <v>2</v>
      </c>
      <c r="C713" s="2">
        <v>43320</v>
      </c>
      <c r="E713" s="1" t="s">
        <v>1291</v>
      </c>
      <c r="F713" s="1" t="s">
        <v>1292</v>
      </c>
      <c r="G713" s="1">
        <v>1656</v>
      </c>
      <c r="H713" s="1">
        <v>0</v>
      </c>
      <c r="I713" s="3">
        <v>0.44861111111111113</v>
      </c>
      <c r="J713" s="1">
        <v>0</v>
      </c>
      <c r="K713" s="1" t="str">
        <f t="shared" si="22"/>
        <v>Wed</v>
      </c>
      <c r="L713" s="1">
        <f t="shared" si="23"/>
        <v>1.2077294685990338E-3</v>
      </c>
      <c r="M713" s="1">
        <v>0</v>
      </c>
    </row>
    <row r="714" spans="1:13" x14ac:dyDescent="0.25">
      <c r="A714" s="1">
        <v>712</v>
      </c>
      <c r="B714" s="1">
        <v>0</v>
      </c>
      <c r="C714" s="2">
        <v>43318</v>
      </c>
      <c r="D714" s="1">
        <v>2</v>
      </c>
      <c r="E714" s="1" t="s">
        <v>1288</v>
      </c>
      <c r="F714" s="1" t="s">
        <v>1289</v>
      </c>
      <c r="G714" s="1">
        <v>1654</v>
      </c>
      <c r="H714" s="1">
        <v>0</v>
      </c>
      <c r="I714" s="3">
        <v>0.61041666666666672</v>
      </c>
      <c r="J714" s="1">
        <v>0</v>
      </c>
      <c r="K714" s="1" t="str">
        <f t="shared" si="22"/>
        <v>Mon</v>
      </c>
      <c r="L714" s="1">
        <f t="shared" si="23"/>
        <v>1.2091898428053204E-3</v>
      </c>
      <c r="M714" s="1">
        <v>0</v>
      </c>
    </row>
    <row r="715" spans="1:13" x14ac:dyDescent="0.25">
      <c r="A715" s="1">
        <v>713</v>
      </c>
      <c r="B715" s="1">
        <v>5</v>
      </c>
      <c r="C715" s="2">
        <v>43315</v>
      </c>
      <c r="D715" s="1">
        <v>21</v>
      </c>
      <c r="E715" s="1" t="s">
        <v>557</v>
      </c>
      <c r="F715" s="1" t="s">
        <v>558</v>
      </c>
      <c r="G715" s="1">
        <v>1714</v>
      </c>
      <c r="H715" s="1">
        <v>0</v>
      </c>
      <c r="I715" s="3">
        <v>0.79305555555555562</v>
      </c>
      <c r="J715" s="1">
        <v>0</v>
      </c>
      <c r="K715" s="1" t="str">
        <f t="shared" si="22"/>
        <v>Fri</v>
      </c>
      <c r="L715" s="1">
        <f t="shared" si="23"/>
        <v>1.5169194865810968E-2</v>
      </c>
      <c r="M715" s="1">
        <v>0</v>
      </c>
    </row>
    <row r="716" spans="1:13" x14ac:dyDescent="0.25">
      <c r="A716" s="1">
        <v>714</v>
      </c>
      <c r="B716" s="1">
        <v>3</v>
      </c>
      <c r="C716" s="2">
        <v>43319</v>
      </c>
      <c r="D716" s="1">
        <v>1</v>
      </c>
      <c r="E716" s="1" t="s">
        <v>1209</v>
      </c>
      <c r="F716" s="1" t="s">
        <v>516</v>
      </c>
      <c r="G716" s="1">
        <v>1631</v>
      </c>
      <c r="H716" s="1">
        <v>0</v>
      </c>
      <c r="I716" s="3">
        <v>0.86458333333333337</v>
      </c>
      <c r="J716" s="1">
        <v>0</v>
      </c>
      <c r="K716" s="1" t="str">
        <f t="shared" si="22"/>
        <v>Tue</v>
      </c>
      <c r="L716" s="1">
        <f t="shared" si="23"/>
        <v>2.452483139178418E-3</v>
      </c>
      <c r="M716" s="1">
        <v>0</v>
      </c>
    </row>
    <row r="717" spans="1:13" x14ac:dyDescent="0.25">
      <c r="A717" s="1">
        <v>715</v>
      </c>
      <c r="B717" s="1">
        <v>5</v>
      </c>
      <c r="C717" s="2">
        <v>43319</v>
      </c>
      <c r="D717" s="1">
        <v>10</v>
      </c>
      <c r="E717" s="1" t="s">
        <v>821</v>
      </c>
      <c r="F717" s="1" t="s">
        <v>822</v>
      </c>
      <c r="G717" s="1">
        <v>1719</v>
      </c>
      <c r="H717" s="1">
        <v>0</v>
      </c>
      <c r="I717" s="3">
        <v>0.84791666666666676</v>
      </c>
      <c r="J717" s="1">
        <v>0</v>
      </c>
      <c r="K717" s="1" t="str">
        <f t="shared" si="22"/>
        <v>Tue</v>
      </c>
      <c r="L717" s="1">
        <f t="shared" si="23"/>
        <v>8.7260034904013961E-3</v>
      </c>
      <c r="M717" s="1">
        <v>0</v>
      </c>
    </row>
    <row r="718" spans="1:13" x14ac:dyDescent="0.25">
      <c r="A718" s="1">
        <v>716</v>
      </c>
      <c r="B718" s="1">
        <v>0</v>
      </c>
      <c r="C718" s="2">
        <v>43319</v>
      </c>
      <c r="E718" s="1" t="s">
        <v>1380</v>
      </c>
      <c r="F718" s="1" t="s">
        <v>35</v>
      </c>
      <c r="G718" s="1">
        <v>1628</v>
      </c>
      <c r="H718" s="1">
        <v>0</v>
      </c>
      <c r="I718" s="3">
        <v>0.87430555555555556</v>
      </c>
      <c r="J718" s="1">
        <v>0</v>
      </c>
      <c r="K718" s="1" t="str">
        <f t="shared" si="22"/>
        <v>Tue</v>
      </c>
      <c r="L718" s="1">
        <f t="shared" si="23"/>
        <v>0</v>
      </c>
      <c r="M718" s="1">
        <v>0</v>
      </c>
    </row>
    <row r="719" spans="1:13" x14ac:dyDescent="0.25">
      <c r="A719" s="1">
        <v>717</v>
      </c>
      <c r="B719" s="1">
        <v>21</v>
      </c>
      <c r="C719" s="2">
        <v>43313</v>
      </c>
      <c r="D719" s="1">
        <v>61</v>
      </c>
      <c r="E719" s="1" t="s">
        <v>166</v>
      </c>
      <c r="F719" s="1" t="s">
        <v>167</v>
      </c>
      <c r="G719" s="1">
        <v>2110</v>
      </c>
      <c r="H719" s="1">
        <v>0</v>
      </c>
      <c r="I719" s="3">
        <v>0.79583333333333339</v>
      </c>
      <c r="J719" s="1">
        <v>384</v>
      </c>
      <c r="K719" s="1" t="str">
        <f t="shared" si="22"/>
        <v>Wed</v>
      </c>
      <c r="L719" s="1">
        <f t="shared" si="23"/>
        <v>3.886255924170616E-2</v>
      </c>
      <c r="M719" s="1">
        <v>0</v>
      </c>
    </row>
    <row r="720" spans="1:13" x14ac:dyDescent="0.25">
      <c r="A720" s="1">
        <v>718</v>
      </c>
      <c r="B720" s="1">
        <v>0</v>
      </c>
      <c r="C720" s="2">
        <v>43319</v>
      </c>
      <c r="D720" s="1">
        <v>5</v>
      </c>
      <c r="E720" s="1" t="s">
        <v>1163</v>
      </c>
      <c r="F720" s="1" t="s">
        <v>395</v>
      </c>
      <c r="G720" s="1">
        <v>1602</v>
      </c>
      <c r="H720" s="1">
        <v>0</v>
      </c>
      <c r="I720" s="3">
        <v>0.8125</v>
      </c>
      <c r="J720" s="1">
        <v>0</v>
      </c>
      <c r="K720" s="1" t="str">
        <f t="shared" si="22"/>
        <v>Tue</v>
      </c>
      <c r="L720" s="1">
        <f t="shared" si="23"/>
        <v>3.1210986267166041E-3</v>
      </c>
      <c r="M720" s="1">
        <v>0</v>
      </c>
    </row>
    <row r="721" spans="1:13" x14ac:dyDescent="0.25">
      <c r="A721" s="1">
        <v>719</v>
      </c>
      <c r="B721" s="1">
        <v>0</v>
      </c>
      <c r="C721" s="2">
        <v>43319</v>
      </c>
      <c r="D721" s="1">
        <v>4</v>
      </c>
      <c r="E721" s="1" t="s">
        <v>1206</v>
      </c>
      <c r="F721" s="1" t="s">
        <v>1109</v>
      </c>
      <c r="G721" s="1">
        <v>1616</v>
      </c>
      <c r="H721" s="1">
        <v>0</v>
      </c>
      <c r="I721" s="3">
        <v>0.80902777777777779</v>
      </c>
      <c r="J721" s="1">
        <v>0</v>
      </c>
      <c r="K721" s="1" t="str">
        <f t="shared" si="22"/>
        <v>Tue</v>
      </c>
      <c r="L721" s="1">
        <f t="shared" si="23"/>
        <v>2.4752475247524753E-3</v>
      </c>
      <c r="M721" s="1">
        <v>0</v>
      </c>
    </row>
    <row r="722" spans="1:13" x14ac:dyDescent="0.25">
      <c r="A722" s="1">
        <v>720</v>
      </c>
      <c r="B722" s="1">
        <v>4</v>
      </c>
      <c r="C722" s="2">
        <v>43314</v>
      </c>
      <c r="D722" s="1">
        <v>18</v>
      </c>
      <c r="E722" s="1" t="s">
        <v>646</v>
      </c>
      <c r="F722" s="1" t="s">
        <v>25</v>
      </c>
      <c r="G722" s="1">
        <v>1770</v>
      </c>
      <c r="H722" s="1">
        <v>0</v>
      </c>
      <c r="I722" s="3">
        <v>0.8125</v>
      </c>
      <c r="J722" s="1">
        <v>0</v>
      </c>
      <c r="K722" s="1" t="str">
        <f t="shared" si="22"/>
        <v>Thu</v>
      </c>
      <c r="L722" s="1">
        <f t="shared" si="23"/>
        <v>1.2429378531073447E-2</v>
      </c>
      <c r="M722" s="1">
        <v>0</v>
      </c>
    </row>
    <row r="723" spans="1:13" x14ac:dyDescent="0.25">
      <c r="A723" s="1">
        <v>721</v>
      </c>
      <c r="B723" s="1">
        <v>2</v>
      </c>
      <c r="C723" s="2">
        <v>43319</v>
      </c>
      <c r="D723" s="1">
        <v>5</v>
      </c>
      <c r="E723" s="1" t="s">
        <v>1053</v>
      </c>
      <c r="F723" s="1" t="s">
        <v>1054</v>
      </c>
      <c r="G723" s="1">
        <v>1615</v>
      </c>
      <c r="H723" s="1">
        <v>0</v>
      </c>
      <c r="I723" s="3">
        <v>0.57361111111111118</v>
      </c>
      <c r="J723" s="1">
        <v>0</v>
      </c>
      <c r="K723" s="1" t="str">
        <f t="shared" si="22"/>
        <v>Tue</v>
      </c>
      <c r="L723" s="1">
        <f t="shared" si="23"/>
        <v>4.3343653250773996E-3</v>
      </c>
      <c r="M723" s="1">
        <v>0</v>
      </c>
    </row>
    <row r="724" spans="1:13" x14ac:dyDescent="0.25">
      <c r="A724" s="1">
        <v>722</v>
      </c>
      <c r="B724" s="1">
        <v>5</v>
      </c>
      <c r="C724" s="2">
        <v>43313</v>
      </c>
      <c r="D724" s="1">
        <v>8</v>
      </c>
      <c r="E724" s="1" t="s">
        <v>875</v>
      </c>
      <c r="F724" s="1" t="s">
        <v>876</v>
      </c>
      <c r="G724" s="1">
        <v>1726</v>
      </c>
      <c r="H724" s="1">
        <v>0</v>
      </c>
      <c r="I724" s="3">
        <v>0.68263888888888891</v>
      </c>
      <c r="J724" s="1">
        <v>0</v>
      </c>
      <c r="K724" s="1" t="str">
        <f t="shared" si="22"/>
        <v>Wed</v>
      </c>
      <c r="L724" s="1">
        <f t="shared" si="23"/>
        <v>7.5318655851680186E-3</v>
      </c>
      <c r="M724" s="1">
        <v>0</v>
      </c>
    </row>
    <row r="725" spans="1:13" x14ac:dyDescent="0.25">
      <c r="A725" s="1">
        <v>723</v>
      </c>
      <c r="B725" s="1">
        <v>0</v>
      </c>
      <c r="C725" s="2">
        <v>43319</v>
      </c>
      <c r="D725" s="1">
        <v>11</v>
      </c>
      <c r="E725" s="1" t="s">
        <v>926</v>
      </c>
      <c r="F725" s="1" t="s">
        <v>927</v>
      </c>
      <c r="G725" s="1">
        <v>1650</v>
      </c>
      <c r="H725" s="1">
        <v>0</v>
      </c>
      <c r="I725" s="3">
        <v>0.20277777777777781</v>
      </c>
      <c r="J725" s="1">
        <v>0</v>
      </c>
      <c r="K725" s="1" t="str">
        <f t="shared" si="22"/>
        <v>Tue</v>
      </c>
      <c r="L725" s="1">
        <f t="shared" si="23"/>
        <v>6.6666666666666671E-3</v>
      </c>
      <c r="M725" s="1">
        <v>0</v>
      </c>
    </row>
    <row r="726" spans="1:13" x14ac:dyDescent="0.25">
      <c r="A726" s="1">
        <v>724</v>
      </c>
      <c r="B726" s="1">
        <v>5</v>
      </c>
      <c r="C726" s="2">
        <v>43312</v>
      </c>
      <c r="D726" s="1">
        <v>54</v>
      </c>
      <c r="E726" s="1" t="s">
        <v>194</v>
      </c>
      <c r="F726" s="1" t="s">
        <v>195</v>
      </c>
      <c r="G726" s="1">
        <v>1897</v>
      </c>
      <c r="H726" s="1">
        <v>9</v>
      </c>
      <c r="I726" s="3">
        <v>0.86249999999999993</v>
      </c>
      <c r="J726" s="1">
        <v>0</v>
      </c>
      <c r="K726" s="1" t="str">
        <f t="shared" si="22"/>
        <v>Tue</v>
      </c>
      <c r="L726" s="1">
        <f t="shared" si="23"/>
        <v>3.5846072746441748E-2</v>
      </c>
      <c r="M726" s="1">
        <v>4</v>
      </c>
    </row>
    <row r="727" spans="1:13" x14ac:dyDescent="0.25">
      <c r="A727" s="1">
        <v>725</v>
      </c>
      <c r="B727" s="1">
        <v>6</v>
      </c>
      <c r="C727" s="2">
        <v>43312</v>
      </c>
      <c r="D727" s="1">
        <v>18</v>
      </c>
      <c r="E727" s="1" t="s">
        <v>604</v>
      </c>
      <c r="F727" s="1" t="s">
        <v>551</v>
      </c>
      <c r="G727" s="1">
        <v>1790</v>
      </c>
      <c r="H727" s="1">
        <v>0</v>
      </c>
      <c r="I727" s="3">
        <v>0.62013888888888891</v>
      </c>
      <c r="J727" s="1">
        <v>0</v>
      </c>
      <c r="K727" s="1" t="str">
        <f t="shared" si="22"/>
        <v>Tue</v>
      </c>
      <c r="L727" s="1">
        <f t="shared" si="23"/>
        <v>1.3407821229050279E-2</v>
      </c>
      <c r="M727" s="1">
        <v>0</v>
      </c>
    </row>
    <row r="728" spans="1:13" x14ac:dyDescent="0.25">
      <c r="A728" s="1">
        <v>726</v>
      </c>
      <c r="B728" s="1">
        <v>0</v>
      </c>
      <c r="C728" s="2">
        <v>43318</v>
      </c>
      <c r="D728" s="1">
        <v>6</v>
      </c>
      <c r="E728" s="1" t="s">
        <v>1120</v>
      </c>
      <c r="F728" s="1" t="s">
        <v>736</v>
      </c>
      <c r="G728" s="1">
        <v>1664</v>
      </c>
      <c r="H728" s="1">
        <v>0</v>
      </c>
      <c r="I728" s="3">
        <v>0.83333333333333337</v>
      </c>
      <c r="J728" s="1">
        <v>0</v>
      </c>
      <c r="K728" s="1" t="str">
        <f t="shared" si="22"/>
        <v>Mon</v>
      </c>
      <c r="L728" s="1">
        <f t="shared" si="23"/>
        <v>3.605769230769231E-3</v>
      </c>
      <c r="M728" s="1">
        <v>0</v>
      </c>
    </row>
    <row r="729" spans="1:13" x14ac:dyDescent="0.25">
      <c r="A729" s="1">
        <v>727</v>
      </c>
      <c r="B729" s="1">
        <v>0</v>
      </c>
      <c r="C729" s="2">
        <v>43306</v>
      </c>
      <c r="D729" s="1">
        <v>14</v>
      </c>
      <c r="E729" s="1" t="s">
        <v>879</v>
      </c>
      <c r="F729" s="1" t="s">
        <v>880</v>
      </c>
      <c r="G729" s="1">
        <v>1877</v>
      </c>
      <c r="H729" s="1">
        <v>0</v>
      </c>
      <c r="I729" s="3">
        <v>0.64583333333333337</v>
      </c>
      <c r="J729" s="1">
        <v>0</v>
      </c>
      <c r="K729" s="1" t="str">
        <f t="shared" si="22"/>
        <v>Wed</v>
      </c>
      <c r="L729" s="1">
        <f t="shared" si="23"/>
        <v>7.4587107085775173E-3</v>
      </c>
      <c r="M729" s="1">
        <v>0</v>
      </c>
    </row>
    <row r="730" spans="1:13" x14ac:dyDescent="0.25">
      <c r="A730" s="1">
        <v>728</v>
      </c>
      <c r="B730" s="1">
        <v>0</v>
      </c>
      <c r="C730" s="2">
        <v>43318</v>
      </c>
      <c r="D730" s="1">
        <v>33</v>
      </c>
      <c r="E730" s="1" t="s">
        <v>441</v>
      </c>
      <c r="F730" s="1" t="s">
        <v>128</v>
      </c>
      <c r="G730" s="1">
        <v>1914</v>
      </c>
      <c r="H730" s="1">
        <v>4</v>
      </c>
      <c r="I730" s="3">
        <v>0.68125000000000002</v>
      </c>
      <c r="J730" s="1">
        <v>0</v>
      </c>
      <c r="K730" s="1" t="str">
        <f t="shared" si="22"/>
        <v>Mon</v>
      </c>
      <c r="L730" s="1">
        <f t="shared" si="23"/>
        <v>1.9331243469174503E-2</v>
      </c>
      <c r="M730" s="1">
        <v>0</v>
      </c>
    </row>
    <row r="731" spans="1:13" x14ac:dyDescent="0.25">
      <c r="A731" s="1">
        <v>729</v>
      </c>
      <c r="B731" s="1">
        <v>0</v>
      </c>
      <c r="C731" s="2">
        <v>43318</v>
      </c>
      <c r="D731" s="1">
        <v>4</v>
      </c>
      <c r="E731" s="1" t="s">
        <v>1208</v>
      </c>
      <c r="F731" s="1" t="s">
        <v>1097</v>
      </c>
      <c r="G731" s="1">
        <v>1627</v>
      </c>
      <c r="H731" s="1">
        <v>0</v>
      </c>
      <c r="I731" s="3">
        <v>0.67152777777777783</v>
      </c>
      <c r="J731" s="1">
        <v>0</v>
      </c>
      <c r="K731" s="1" t="str">
        <f t="shared" si="22"/>
        <v>Mon</v>
      </c>
      <c r="L731" s="1">
        <f t="shared" si="23"/>
        <v>2.4585125998770742E-3</v>
      </c>
      <c r="M731" s="1">
        <v>2</v>
      </c>
    </row>
    <row r="732" spans="1:13" x14ac:dyDescent="0.25">
      <c r="A732" s="1">
        <v>730</v>
      </c>
      <c r="B732" s="1">
        <v>2</v>
      </c>
      <c r="C732" s="2">
        <v>43317</v>
      </c>
      <c r="D732" s="1">
        <v>25</v>
      </c>
      <c r="E732" s="1" t="s">
        <v>538</v>
      </c>
      <c r="F732" s="1" t="s">
        <v>175</v>
      </c>
      <c r="G732" s="1">
        <v>1836</v>
      </c>
      <c r="H732" s="1">
        <v>2</v>
      </c>
      <c r="I732" s="3">
        <v>0.55347222222222225</v>
      </c>
      <c r="J732" s="1">
        <v>0</v>
      </c>
      <c r="K732" s="1" t="str">
        <f t="shared" si="22"/>
        <v>Sun</v>
      </c>
      <c r="L732" s="1">
        <f t="shared" si="23"/>
        <v>1.579520697167756E-2</v>
      </c>
      <c r="M732" s="1">
        <v>0</v>
      </c>
    </row>
    <row r="733" spans="1:13" x14ac:dyDescent="0.25">
      <c r="A733" s="1">
        <v>731</v>
      </c>
      <c r="B733" s="1">
        <v>0</v>
      </c>
      <c r="C733" s="2">
        <v>43318</v>
      </c>
      <c r="D733" s="1">
        <v>1</v>
      </c>
      <c r="E733" s="1" t="s">
        <v>1331</v>
      </c>
      <c r="F733" s="1" t="s">
        <v>929</v>
      </c>
      <c r="G733" s="1">
        <v>1593</v>
      </c>
      <c r="H733" s="1">
        <v>0</v>
      </c>
      <c r="I733" s="3">
        <v>0.54513888888888895</v>
      </c>
      <c r="J733" s="1">
        <v>0</v>
      </c>
      <c r="K733" s="1" t="str">
        <f t="shared" si="22"/>
        <v>Mon</v>
      </c>
      <c r="L733" s="1">
        <f t="shared" si="23"/>
        <v>6.2774639045825491E-4</v>
      </c>
      <c r="M733" s="1">
        <v>0</v>
      </c>
    </row>
    <row r="734" spans="1:13" x14ac:dyDescent="0.25">
      <c r="A734" s="1">
        <v>732</v>
      </c>
      <c r="B734" s="1">
        <v>0</v>
      </c>
      <c r="C734" s="2">
        <v>43318</v>
      </c>
      <c r="D734" s="1">
        <v>2</v>
      </c>
      <c r="E734" s="1" t="s">
        <v>1287</v>
      </c>
      <c r="F734" s="1" t="s">
        <v>736</v>
      </c>
      <c r="G734" s="1">
        <v>1651</v>
      </c>
      <c r="H734" s="1">
        <v>0</v>
      </c>
      <c r="I734" s="3">
        <v>0.5229166666666667</v>
      </c>
      <c r="J734" s="1">
        <v>0</v>
      </c>
      <c r="K734" s="1" t="str">
        <f t="shared" si="22"/>
        <v>Mon</v>
      </c>
      <c r="L734" s="1">
        <f t="shared" si="23"/>
        <v>1.2113870381586917E-3</v>
      </c>
      <c r="M734" s="1">
        <v>0</v>
      </c>
    </row>
    <row r="735" spans="1:13" x14ac:dyDescent="0.25">
      <c r="A735" s="1">
        <v>733</v>
      </c>
      <c r="B735" s="1">
        <v>7</v>
      </c>
      <c r="C735" s="2">
        <v>43314</v>
      </c>
      <c r="D735" s="1">
        <v>24</v>
      </c>
      <c r="E735" s="1" t="s">
        <v>541</v>
      </c>
      <c r="F735" s="1" t="s">
        <v>542</v>
      </c>
      <c r="G735" s="1">
        <v>1976</v>
      </c>
      <c r="H735" s="1">
        <v>0</v>
      </c>
      <c r="I735" s="3">
        <v>0.6875</v>
      </c>
      <c r="J735" s="1">
        <v>0</v>
      </c>
      <c r="K735" s="1" t="str">
        <f t="shared" si="22"/>
        <v>Thu</v>
      </c>
      <c r="L735" s="1">
        <f t="shared" si="23"/>
        <v>1.568825910931174E-2</v>
      </c>
      <c r="M735" s="1">
        <v>0</v>
      </c>
    </row>
    <row r="736" spans="1:13" x14ac:dyDescent="0.25">
      <c r="A736" s="1">
        <v>734</v>
      </c>
      <c r="B736" s="1">
        <v>0</v>
      </c>
      <c r="C736" s="2">
        <v>43318</v>
      </c>
      <c r="D736" s="1">
        <v>3</v>
      </c>
      <c r="E736" s="1" t="s">
        <v>1128</v>
      </c>
      <c r="F736" s="1" t="s">
        <v>1129</v>
      </c>
      <c r="G736" s="1">
        <v>1693</v>
      </c>
      <c r="H736" s="1">
        <v>3</v>
      </c>
      <c r="I736" s="3">
        <v>0.43958333333333338</v>
      </c>
      <c r="J736" s="1">
        <v>0</v>
      </c>
      <c r="K736" s="1" t="str">
        <f t="shared" si="22"/>
        <v>Mon</v>
      </c>
      <c r="L736" s="1">
        <f t="shared" si="23"/>
        <v>3.5440047253396337E-3</v>
      </c>
      <c r="M736" s="1">
        <v>0</v>
      </c>
    </row>
    <row r="737" spans="1:13" x14ac:dyDescent="0.25">
      <c r="A737" s="1">
        <v>735</v>
      </c>
      <c r="B737" s="1">
        <v>0</v>
      </c>
      <c r="C737" s="2">
        <v>43318</v>
      </c>
      <c r="D737" s="1">
        <v>4</v>
      </c>
      <c r="E737" s="1" t="s">
        <v>1210</v>
      </c>
      <c r="F737" s="1" t="s">
        <v>400</v>
      </c>
      <c r="G737" s="1">
        <v>1656</v>
      </c>
      <c r="H737" s="1">
        <v>0</v>
      </c>
      <c r="I737" s="3">
        <v>0.41111111111111115</v>
      </c>
      <c r="J737" s="1">
        <v>0</v>
      </c>
      <c r="K737" s="1" t="str">
        <f t="shared" si="22"/>
        <v>Mon</v>
      </c>
      <c r="L737" s="1">
        <f t="shared" si="23"/>
        <v>2.4154589371980675E-3</v>
      </c>
      <c r="M737" s="1">
        <v>0</v>
      </c>
    </row>
    <row r="738" spans="1:13" x14ac:dyDescent="0.25">
      <c r="A738" s="1">
        <v>736</v>
      </c>
      <c r="B738" s="1">
        <v>4</v>
      </c>
      <c r="C738" s="2">
        <v>43315</v>
      </c>
      <c r="D738" s="1">
        <v>3</v>
      </c>
      <c r="E738" s="1" t="s">
        <v>1073</v>
      </c>
      <c r="F738" s="1" t="s">
        <v>1074</v>
      </c>
      <c r="G738" s="1">
        <v>1690</v>
      </c>
      <c r="H738" s="1">
        <v>0</v>
      </c>
      <c r="I738" s="3">
        <v>0.58402777777777781</v>
      </c>
      <c r="J738" s="1">
        <v>0</v>
      </c>
      <c r="K738" s="1" t="str">
        <f t="shared" si="22"/>
        <v>Fri</v>
      </c>
      <c r="L738" s="1">
        <f t="shared" si="23"/>
        <v>4.1420118343195268E-3</v>
      </c>
      <c r="M738" s="1">
        <v>0</v>
      </c>
    </row>
    <row r="739" spans="1:13" x14ac:dyDescent="0.25">
      <c r="A739" s="1">
        <v>737</v>
      </c>
      <c r="B739" s="1">
        <v>7</v>
      </c>
      <c r="C739" s="2">
        <v>43313</v>
      </c>
      <c r="D739" s="1">
        <v>46</v>
      </c>
      <c r="E739" s="1" t="s">
        <v>263</v>
      </c>
      <c r="F739" s="1" t="s">
        <v>264</v>
      </c>
      <c r="G739" s="1">
        <v>1811</v>
      </c>
      <c r="H739" s="1">
        <v>0</v>
      </c>
      <c r="I739" s="3">
        <v>0.76597222222222217</v>
      </c>
      <c r="J739" s="1">
        <v>0</v>
      </c>
      <c r="K739" s="1" t="str">
        <f t="shared" si="22"/>
        <v>Wed</v>
      </c>
      <c r="L739" s="1">
        <f t="shared" si="23"/>
        <v>2.9265599116510214E-2</v>
      </c>
      <c r="M739" s="1">
        <v>0</v>
      </c>
    </row>
    <row r="740" spans="1:13" x14ac:dyDescent="0.25">
      <c r="A740" s="1">
        <v>738</v>
      </c>
      <c r="B740" s="1">
        <v>3</v>
      </c>
      <c r="C740" s="2">
        <v>43306</v>
      </c>
      <c r="D740" s="1">
        <v>14</v>
      </c>
      <c r="E740" s="1" t="s">
        <v>809</v>
      </c>
      <c r="F740" s="1" t="s">
        <v>400</v>
      </c>
      <c r="G740" s="1">
        <v>1904</v>
      </c>
      <c r="H740" s="1">
        <v>0</v>
      </c>
      <c r="I740" s="3">
        <v>0.52847222222222223</v>
      </c>
      <c r="J740" s="1">
        <v>0</v>
      </c>
      <c r="K740" s="1" t="str">
        <f t="shared" si="22"/>
        <v>Wed</v>
      </c>
      <c r="L740" s="1">
        <f t="shared" si="23"/>
        <v>8.9285714285714281E-3</v>
      </c>
      <c r="M740" s="1">
        <v>0</v>
      </c>
    </row>
    <row r="741" spans="1:13" x14ac:dyDescent="0.25">
      <c r="A741" s="1">
        <v>739</v>
      </c>
      <c r="B741" s="1">
        <v>2</v>
      </c>
      <c r="C741" s="2">
        <v>43315</v>
      </c>
      <c r="D741" s="1">
        <v>19</v>
      </c>
      <c r="E741" s="1" t="s">
        <v>649</v>
      </c>
      <c r="F741" s="1" t="s">
        <v>650</v>
      </c>
      <c r="G741" s="1">
        <v>1701</v>
      </c>
      <c r="H741" s="1">
        <v>0</v>
      </c>
      <c r="I741" s="3">
        <v>0.57638888888888895</v>
      </c>
      <c r="J741" s="1">
        <v>0</v>
      </c>
      <c r="K741" s="1" t="str">
        <f t="shared" si="22"/>
        <v>Fri</v>
      </c>
      <c r="L741" s="1">
        <f t="shared" si="23"/>
        <v>1.2345679012345678E-2</v>
      </c>
      <c r="M741" s="1">
        <v>1</v>
      </c>
    </row>
    <row r="742" spans="1:13" x14ac:dyDescent="0.25">
      <c r="A742" s="1">
        <v>740</v>
      </c>
      <c r="B742" s="1">
        <v>0</v>
      </c>
      <c r="C742" s="2">
        <v>43314</v>
      </c>
      <c r="D742" s="1">
        <v>7</v>
      </c>
      <c r="E742" s="1" t="s">
        <v>1071</v>
      </c>
      <c r="F742" s="1" t="s">
        <v>495</v>
      </c>
      <c r="G742" s="1">
        <v>1680</v>
      </c>
      <c r="H742" s="1">
        <v>0</v>
      </c>
      <c r="I742" s="3">
        <v>0.55833333333333335</v>
      </c>
      <c r="J742" s="1">
        <v>0</v>
      </c>
      <c r="K742" s="1" t="str">
        <f t="shared" si="22"/>
        <v>Thu</v>
      </c>
      <c r="L742" s="1">
        <f t="shared" si="23"/>
        <v>4.1666666666666666E-3</v>
      </c>
      <c r="M742" s="1">
        <v>0</v>
      </c>
    </row>
    <row r="743" spans="1:13" x14ac:dyDescent="0.25">
      <c r="A743" s="1">
        <v>741</v>
      </c>
      <c r="B743" s="1">
        <v>0</v>
      </c>
      <c r="C743" s="2">
        <v>43315</v>
      </c>
      <c r="D743" s="1">
        <v>5</v>
      </c>
      <c r="E743" s="1" t="s">
        <v>1171</v>
      </c>
      <c r="F743" s="1" t="s">
        <v>1172</v>
      </c>
      <c r="G743" s="1">
        <v>1670</v>
      </c>
      <c r="H743" s="1">
        <v>0</v>
      </c>
      <c r="I743" s="3">
        <v>0.60972222222222217</v>
      </c>
      <c r="J743" s="1">
        <v>0</v>
      </c>
      <c r="K743" s="1" t="str">
        <f t="shared" si="22"/>
        <v>Fri</v>
      </c>
      <c r="L743" s="1">
        <f t="shared" si="23"/>
        <v>2.9940119760479044E-3</v>
      </c>
      <c r="M743" s="1">
        <v>0</v>
      </c>
    </row>
    <row r="744" spans="1:13" x14ac:dyDescent="0.25">
      <c r="A744" s="1">
        <v>742</v>
      </c>
      <c r="B744" s="1">
        <v>0</v>
      </c>
      <c r="C744" s="2">
        <v>43315</v>
      </c>
      <c r="D744" s="1">
        <v>2</v>
      </c>
      <c r="E744" s="1" t="s">
        <v>1294</v>
      </c>
      <c r="F744" s="1" t="s">
        <v>1295</v>
      </c>
      <c r="G744" s="1">
        <v>1720</v>
      </c>
      <c r="H744" s="1">
        <v>0</v>
      </c>
      <c r="I744" s="3">
        <v>0.52638888888888891</v>
      </c>
      <c r="J744" s="1">
        <v>0</v>
      </c>
      <c r="K744" s="1" t="str">
        <f t="shared" si="22"/>
        <v>Fri</v>
      </c>
      <c r="L744" s="1">
        <f t="shared" si="23"/>
        <v>1.1627906976744186E-3</v>
      </c>
      <c r="M744" s="1">
        <v>0</v>
      </c>
    </row>
    <row r="745" spans="1:13" x14ac:dyDescent="0.25">
      <c r="A745" s="1">
        <v>743</v>
      </c>
      <c r="B745" s="1">
        <v>4</v>
      </c>
      <c r="C745" s="2">
        <v>43315</v>
      </c>
      <c r="D745" s="1">
        <v>19</v>
      </c>
      <c r="E745" s="1" t="s">
        <v>608</v>
      </c>
      <c r="F745" s="1" t="s">
        <v>609</v>
      </c>
      <c r="G745" s="1">
        <v>1739</v>
      </c>
      <c r="H745" s="1">
        <v>0</v>
      </c>
      <c r="I745" s="3">
        <v>0.33819444444444446</v>
      </c>
      <c r="J745" s="1">
        <v>0</v>
      </c>
      <c r="K745" s="1" t="str">
        <f t="shared" si="22"/>
        <v>Fri</v>
      </c>
      <c r="L745" s="1">
        <f t="shared" si="23"/>
        <v>1.3225991949396205E-2</v>
      </c>
      <c r="M745" s="1">
        <v>0</v>
      </c>
    </row>
    <row r="746" spans="1:13" x14ac:dyDescent="0.25">
      <c r="A746" s="1">
        <v>744</v>
      </c>
      <c r="B746" s="1">
        <v>0</v>
      </c>
      <c r="C746" s="2">
        <v>43315</v>
      </c>
      <c r="D746" s="1">
        <v>3</v>
      </c>
      <c r="E746" s="1" t="s">
        <v>1252</v>
      </c>
      <c r="F746" s="1" t="s">
        <v>498</v>
      </c>
      <c r="G746" s="1">
        <v>1733</v>
      </c>
      <c r="H746" s="1">
        <v>0</v>
      </c>
      <c r="I746" s="3">
        <v>0.44791666666666669</v>
      </c>
      <c r="J746" s="1">
        <v>0</v>
      </c>
      <c r="K746" s="1" t="str">
        <f t="shared" si="22"/>
        <v>Fri</v>
      </c>
      <c r="L746" s="1">
        <f t="shared" si="23"/>
        <v>1.7311021350259665E-3</v>
      </c>
      <c r="M746" s="1">
        <v>2</v>
      </c>
    </row>
    <row r="747" spans="1:13" x14ac:dyDescent="0.25">
      <c r="A747" s="1">
        <v>745</v>
      </c>
      <c r="B747" s="1">
        <v>0</v>
      </c>
      <c r="C747" s="2">
        <v>43315</v>
      </c>
      <c r="D747" s="1">
        <v>7</v>
      </c>
      <c r="E747" s="1" t="s">
        <v>1088</v>
      </c>
      <c r="F747" s="1" t="s">
        <v>247</v>
      </c>
      <c r="G747" s="1">
        <v>1753</v>
      </c>
      <c r="H747" s="1">
        <v>0</v>
      </c>
      <c r="I747" s="3">
        <v>0.44027777777777777</v>
      </c>
      <c r="J747" s="1">
        <v>0</v>
      </c>
      <c r="K747" s="1" t="str">
        <f t="shared" si="22"/>
        <v>Fri</v>
      </c>
      <c r="L747" s="1">
        <f t="shared" si="23"/>
        <v>3.9931545921277813E-3</v>
      </c>
      <c r="M747" s="1">
        <v>2</v>
      </c>
    </row>
    <row r="748" spans="1:13" x14ac:dyDescent="0.25">
      <c r="A748" s="1">
        <v>746</v>
      </c>
      <c r="B748" s="1">
        <v>2</v>
      </c>
      <c r="C748" s="2">
        <v>43310</v>
      </c>
      <c r="D748" s="1">
        <v>9</v>
      </c>
      <c r="E748" s="1" t="s">
        <v>962</v>
      </c>
      <c r="F748" s="1" t="s">
        <v>963</v>
      </c>
      <c r="G748" s="1">
        <v>1842</v>
      </c>
      <c r="H748" s="1">
        <v>0</v>
      </c>
      <c r="I748" s="3">
        <v>0.73125000000000007</v>
      </c>
      <c r="J748" s="1">
        <v>0</v>
      </c>
      <c r="K748" s="1" t="str">
        <f t="shared" si="22"/>
        <v>Sun</v>
      </c>
      <c r="L748" s="1">
        <f t="shared" si="23"/>
        <v>5.9717698154180239E-3</v>
      </c>
      <c r="M748" s="1">
        <v>0</v>
      </c>
    </row>
    <row r="749" spans="1:13" x14ac:dyDescent="0.25">
      <c r="A749" s="1">
        <v>747</v>
      </c>
      <c r="B749" s="1">
        <v>2</v>
      </c>
      <c r="C749" s="2">
        <v>43314</v>
      </c>
      <c r="D749" s="1">
        <v>15</v>
      </c>
      <c r="E749" s="1" t="s">
        <v>798</v>
      </c>
      <c r="F749" s="1" t="s">
        <v>736</v>
      </c>
      <c r="G749" s="1">
        <v>1820</v>
      </c>
      <c r="H749" s="1">
        <v>0</v>
      </c>
      <c r="I749" s="3">
        <v>0.86319444444444438</v>
      </c>
      <c r="J749" s="1">
        <v>0</v>
      </c>
      <c r="K749" s="1" t="str">
        <f t="shared" si="22"/>
        <v>Thu</v>
      </c>
      <c r="L749" s="1">
        <f t="shared" si="23"/>
        <v>9.3406593406593404E-3</v>
      </c>
      <c r="M749" s="1">
        <v>0</v>
      </c>
    </row>
    <row r="750" spans="1:13" x14ac:dyDescent="0.25">
      <c r="A750" s="1">
        <v>748</v>
      </c>
      <c r="B750" s="1">
        <v>0</v>
      </c>
      <c r="C750" s="2">
        <v>43314</v>
      </c>
      <c r="D750" s="1">
        <v>7</v>
      </c>
      <c r="F750" s="1" t="s">
        <v>1059</v>
      </c>
      <c r="G750" s="1">
        <v>1624</v>
      </c>
      <c r="H750" s="1">
        <v>0</v>
      </c>
      <c r="I750" s="3">
        <v>0.87777777777777777</v>
      </c>
      <c r="J750" s="1">
        <v>0</v>
      </c>
      <c r="K750" s="1" t="str">
        <f t="shared" si="22"/>
        <v>Thu</v>
      </c>
      <c r="L750" s="1">
        <f t="shared" si="23"/>
        <v>4.3103448275862068E-3</v>
      </c>
      <c r="M750" s="1">
        <v>0</v>
      </c>
    </row>
    <row r="751" spans="1:13" x14ac:dyDescent="0.25">
      <c r="A751" s="1">
        <v>749</v>
      </c>
      <c r="B751" s="1">
        <v>0</v>
      </c>
      <c r="C751" s="2">
        <v>43313</v>
      </c>
      <c r="D751" s="1">
        <v>7</v>
      </c>
      <c r="E751" s="1" t="s">
        <v>1086</v>
      </c>
      <c r="F751" s="1" t="s">
        <v>1087</v>
      </c>
      <c r="G751" s="1">
        <v>1748</v>
      </c>
      <c r="H751" s="1">
        <v>0</v>
      </c>
      <c r="I751" s="3">
        <v>0.57708333333333328</v>
      </c>
      <c r="J751" s="1">
        <v>0</v>
      </c>
      <c r="K751" s="1" t="str">
        <f t="shared" si="22"/>
        <v>Wed</v>
      </c>
      <c r="L751" s="1">
        <f t="shared" si="23"/>
        <v>4.0045766590389017E-3</v>
      </c>
      <c r="M751" s="1">
        <v>0</v>
      </c>
    </row>
    <row r="752" spans="1:13" x14ac:dyDescent="0.25">
      <c r="A752" s="1">
        <v>750</v>
      </c>
      <c r="B752" s="1">
        <v>0</v>
      </c>
      <c r="C752" s="2">
        <v>43314</v>
      </c>
      <c r="D752" s="1">
        <v>8</v>
      </c>
      <c r="E752" s="1" t="s">
        <v>1036</v>
      </c>
      <c r="F752" s="1" t="s">
        <v>957</v>
      </c>
      <c r="G752" s="1">
        <v>1734</v>
      </c>
      <c r="H752" s="1">
        <v>0</v>
      </c>
      <c r="I752" s="3">
        <v>0.6958333333333333</v>
      </c>
      <c r="J752" s="1">
        <v>0</v>
      </c>
      <c r="K752" s="1" t="str">
        <f t="shared" si="22"/>
        <v>Thu</v>
      </c>
      <c r="L752" s="1">
        <f t="shared" si="23"/>
        <v>4.61361014994233E-3</v>
      </c>
      <c r="M752" s="1">
        <v>0</v>
      </c>
    </row>
    <row r="753" spans="1:13" x14ac:dyDescent="0.25">
      <c r="A753" s="1">
        <v>751</v>
      </c>
      <c r="B753" s="1">
        <v>5</v>
      </c>
      <c r="C753" s="2">
        <v>43314</v>
      </c>
      <c r="D753" s="1">
        <v>17</v>
      </c>
      <c r="E753" s="1" t="s">
        <v>635</v>
      </c>
      <c r="F753" s="1" t="s">
        <v>636</v>
      </c>
      <c r="G753" s="1">
        <v>1732</v>
      </c>
      <c r="H753" s="1">
        <v>0</v>
      </c>
      <c r="I753" s="3">
        <v>0.44305555555555554</v>
      </c>
      <c r="J753" s="1">
        <v>0</v>
      </c>
      <c r="K753" s="1" t="str">
        <f t="shared" si="22"/>
        <v>Thu</v>
      </c>
      <c r="L753" s="1">
        <f t="shared" si="23"/>
        <v>1.2702078521939953E-2</v>
      </c>
      <c r="M753" s="1">
        <v>0</v>
      </c>
    </row>
    <row r="754" spans="1:13" x14ac:dyDescent="0.25">
      <c r="A754" s="1">
        <v>752</v>
      </c>
      <c r="B754" s="1">
        <v>0</v>
      </c>
      <c r="C754" s="2">
        <v>43314</v>
      </c>
      <c r="D754" s="1">
        <v>1</v>
      </c>
      <c r="E754" s="1" t="s">
        <v>1333</v>
      </c>
      <c r="F754" s="1" t="s">
        <v>1136</v>
      </c>
      <c r="G754" s="1">
        <v>1683</v>
      </c>
      <c r="H754" s="1">
        <v>0</v>
      </c>
      <c r="I754" s="3">
        <v>0.54236111111111118</v>
      </c>
      <c r="J754" s="1">
        <v>0</v>
      </c>
      <c r="K754" s="1" t="str">
        <f t="shared" si="22"/>
        <v>Thu</v>
      </c>
      <c r="L754" s="1">
        <f t="shared" si="23"/>
        <v>5.941770647653001E-4</v>
      </c>
      <c r="M754" s="1">
        <v>0</v>
      </c>
    </row>
    <row r="755" spans="1:13" x14ac:dyDescent="0.25">
      <c r="A755" s="1">
        <v>753</v>
      </c>
      <c r="B755" s="1">
        <v>0</v>
      </c>
      <c r="C755" s="2">
        <v>43314</v>
      </c>
      <c r="D755" s="1">
        <v>6</v>
      </c>
      <c r="E755" s="1" t="s">
        <v>1124</v>
      </c>
      <c r="F755" s="1" t="s">
        <v>929</v>
      </c>
      <c r="G755" s="1">
        <v>1684</v>
      </c>
      <c r="H755" s="1">
        <v>0</v>
      </c>
      <c r="I755" s="3">
        <v>0.53402777777777777</v>
      </c>
      <c r="J755" s="1">
        <v>0</v>
      </c>
      <c r="K755" s="1" t="str">
        <f t="shared" si="22"/>
        <v>Thu</v>
      </c>
      <c r="L755" s="1">
        <f t="shared" si="23"/>
        <v>3.5629453681710215E-3</v>
      </c>
      <c r="M755" s="1">
        <v>0</v>
      </c>
    </row>
    <row r="756" spans="1:13" x14ac:dyDescent="0.25">
      <c r="A756" s="1">
        <v>754</v>
      </c>
      <c r="B756" s="1">
        <v>0</v>
      </c>
      <c r="C756" s="2">
        <v>43314</v>
      </c>
      <c r="D756" s="1">
        <v>17</v>
      </c>
      <c r="E756" s="1" t="s">
        <v>779</v>
      </c>
      <c r="F756" s="1" t="s">
        <v>780</v>
      </c>
      <c r="G756" s="1">
        <v>1720</v>
      </c>
      <c r="H756" s="1">
        <v>0</v>
      </c>
      <c r="I756" s="3">
        <v>0.37152777777777773</v>
      </c>
      <c r="J756" s="1">
        <v>0</v>
      </c>
      <c r="K756" s="1" t="str">
        <f t="shared" si="22"/>
        <v>Thu</v>
      </c>
      <c r="L756" s="1">
        <f t="shared" si="23"/>
        <v>9.883720930232558E-3</v>
      </c>
      <c r="M756" s="1">
        <v>0</v>
      </c>
    </row>
    <row r="757" spans="1:13" x14ac:dyDescent="0.25">
      <c r="A757" s="1">
        <v>755</v>
      </c>
      <c r="B757" s="1">
        <v>5</v>
      </c>
      <c r="C757" s="2">
        <v>43313</v>
      </c>
      <c r="D757" s="1">
        <v>21</v>
      </c>
      <c r="E757" s="1" t="s">
        <v>598</v>
      </c>
      <c r="F757" s="1" t="s">
        <v>274</v>
      </c>
      <c r="G757" s="1">
        <v>1900</v>
      </c>
      <c r="H757" s="1">
        <v>0</v>
      </c>
      <c r="I757" s="3">
        <v>0.20694444444444446</v>
      </c>
      <c r="J757" s="1">
        <v>0</v>
      </c>
      <c r="K757" s="1" t="str">
        <f t="shared" si="22"/>
        <v>Wed</v>
      </c>
      <c r="L757" s="1">
        <f t="shared" si="23"/>
        <v>1.368421052631579E-2</v>
      </c>
      <c r="M757" s="1">
        <v>0</v>
      </c>
    </row>
    <row r="758" spans="1:13" x14ac:dyDescent="0.25">
      <c r="A758" s="1">
        <v>756</v>
      </c>
      <c r="B758" s="1">
        <v>2</v>
      </c>
      <c r="C758" s="2">
        <v>43313</v>
      </c>
      <c r="D758" s="1">
        <v>4</v>
      </c>
      <c r="E758" s="1" t="s">
        <v>1158</v>
      </c>
      <c r="F758" s="1" t="s">
        <v>247</v>
      </c>
      <c r="G758" s="1">
        <v>1825</v>
      </c>
      <c r="H758" s="1">
        <v>0</v>
      </c>
      <c r="I758" s="3">
        <v>0.94652777777777775</v>
      </c>
      <c r="J758" s="1">
        <v>0</v>
      </c>
      <c r="K758" s="1" t="str">
        <f t="shared" si="22"/>
        <v>Wed</v>
      </c>
      <c r="L758" s="1">
        <f t="shared" si="23"/>
        <v>3.2876712328767125E-3</v>
      </c>
      <c r="M758" s="1">
        <v>0</v>
      </c>
    </row>
    <row r="759" spans="1:13" x14ac:dyDescent="0.25">
      <c r="A759" s="1">
        <v>757</v>
      </c>
      <c r="B759" s="1">
        <v>2</v>
      </c>
      <c r="C759" s="2">
        <v>43313</v>
      </c>
      <c r="D759" s="1">
        <v>11</v>
      </c>
      <c r="E759" s="1" t="s">
        <v>921</v>
      </c>
      <c r="F759" s="1" t="s">
        <v>922</v>
      </c>
      <c r="G759" s="1">
        <v>1942</v>
      </c>
      <c r="H759" s="1">
        <v>0</v>
      </c>
      <c r="I759" s="3">
        <v>0.72638888888888886</v>
      </c>
      <c r="J759" s="1">
        <v>0</v>
      </c>
      <c r="K759" s="1" t="str">
        <f t="shared" si="22"/>
        <v>Wed</v>
      </c>
      <c r="L759" s="1">
        <f t="shared" si="23"/>
        <v>6.694129763130793E-3</v>
      </c>
      <c r="M759" s="1">
        <v>0</v>
      </c>
    </row>
    <row r="760" spans="1:13" x14ac:dyDescent="0.25">
      <c r="A760" s="1">
        <v>758</v>
      </c>
      <c r="B760" s="1">
        <v>12</v>
      </c>
      <c r="C760" s="2">
        <v>43304</v>
      </c>
      <c r="D760" s="1">
        <v>20</v>
      </c>
      <c r="E760" s="1" t="s">
        <v>525</v>
      </c>
      <c r="F760" s="1" t="s">
        <v>130</v>
      </c>
      <c r="G760" s="1">
        <v>1989</v>
      </c>
      <c r="H760" s="1">
        <v>0</v>
      </c>
      <c r="I760" s="3">
        <v>0.76250000000000007</v>
      </c>
      <c r="J760" s="1">
        <v>0</v>
      </c>
      <c r="K760" s="1" t="str">
        <f t="shared" si="22"/>
        <v>Mon</v>
      </c>
      <c r="L760" s="1">
        <f t="shared" si="23"/>
        <v>1.6088486676721969E-2</v>
      </c>
      <c r="M760" s="1">
        <v>0</v>
      </c>
    </row>
    <row r="761" spans="1:13" x14ac:dyDescent="0.25">
      <c r="A761" s="1">
        <v>759</v>
      </c>
      <c r="B761" s="1">
        <v>38</v>
      </c>
      <c r="C761" s="2">
        <v>43300</v>
      </c>
      <c r="D761" s="1">
        <v>82</v>
      </c>
      <c r="E761" s="1" t="s">
        <v>78</v>
      </c>
      <c r="F761" s="1" t="s">
        <v>79</v>
      </c>
      <c r="G761" s="1">
        <v>2257</v>
      </c>
      <c r="H761" s="1">
        <v>0</v>
      </c>
      <c r="I761" s="3">
        <v>0.49791666666666662</v>
      </c>
      <c r="J761" s="1">
        <v>0</v>
      </c>
      <c r="K761" s="1" t="str">
        <f t="shared" si="22"/>
        <v>Thu</v>
      </c>
      <c r="L761" s="1">
        <f t="shared" si="23"/>
        <v>5.3167922020381037E-2</v>
      </c>
      <c r="M761" s="1">
        <v>0</v>
      </c>
    </row>
    <row r="762" spans="1:13" x14ac:dyDescent="0.25">
      <c r="A762" s="1">
        <v>760</v>
      </c>
      <c r="B762" s="1">
        <v>0</v>
      </c>
      <c r="C762" s="2">
        <v>43297</v>
      </c>
      <c r="D762" s="1">
        <v>27</v>
      </c>
      <c r="E762" s="1" t="s">
        <v>602</v>
      </c>
      <c r="F762" s="1" t="s">
        <v>603</v>
      </c>
      <c r="G762" s="1">
        <v>2013</v>
      </c>
      <c r="H762" s="1">
        <v>0</v>
      </c>
      <c r="I762" s="3">
        <v>0.7631944444444444</v>
      </c>
      <c r="J762" s="1">
        <v>0</v>
      </c>
      <c r="K762" s="1" t="str">
        <f t="shared" si="22"/>
        <v>Mon</v>
      </c>
      <c r="L762" s="1">
        <f t="shared" si="23"/>
        <v>1.3412816691505217E-2</v>
      </c>
      <c r="M762" s="1">
        <v>4</v>
      </c>
    </row>
    <row r="763" spans="1:13" x14ac:dyDescent="0.25">
      <c r="A763" s="1">
        <v>761</v>
      </c>
      <c r="B763" s="1">
        <v>5</v>
      </c>
      <c r="C763" s="2">
        <v>43311</v>
      </c>
      <c r="D763" s="1">
        <v>1</v>
      </c>
      <c r="E763" s="1" t="s">
        <v>1161</v>
      </c>
      <c r="F763" s="1" t="s">
        <v>1162</v>
      </c>
      <c r="G763" s="1">
        <v>1912</v>
      </c>
      <c r="H763" s="1">
        <v>0</v>
      </c>
      <c r="I763" s="3">
        <v>0.67847222222222225</v>
      </c>
      <c r="J763" s="1">
        <v>0</v>
      </c>
      <c r="K763" s="1" t="str">
        <f t="shared" si="22"/>
        <v>Mon</v>
      </c>
      <c r="L763" s="1">
        <f t="shared" si="23"/>
        <v>3.1380753138075313E-3</v>
      </c>
      <c r="M763" s="1">
        <v>0</v>
      </c>
    </row>
    <row r="764" spans="1:13" x14ac:dyDescent="0.25">
      <c r="A764" s="1">
        <v>762</v>
      </c>
      <c r="B764" s="1">
        <v>0</v>
      </c>
      <c r="C764" s="2">
        <v>43313</v>
      </c>
      <c r="D764" s="1">
        <v>6</v>
      </c>
      <c r="E764" s="1" t="s">
        <v>1133</v>
      </c>
      <c r="F764" s="1" t="s">
        <v>1134</v>
      </c>
      <c r="G764" s="1">
        <v>1732</v>
      </c>
      <c r="H764" s="1">
        <v>0</v>
      </c>
      <c r="I764" s="3">
        <v>0.45416666666666666</v>
      </c>
      <c r="J764" s="1">
        <v>0</v>
      </c>
      <c r="K764" s="1" t="str">
        <f t="shared" si="22"/>
        <v>Wed</v>
      </c>
      <c r="L764" s="1">
        <f t="shared" si="23"/>
        <v>3.4642032332563512E-3</v>
      </c>
      <c r="M764" s="1">
        <v>0</v>
      </c>
    </row>
    <row r="765" spans="1:13" x14ac:dyDescent="0.25">
      <c r="A765" s="1">
        <v>763</v>
      </c>
      <c r="B765" s="1">
        <v>5</v>
      </c>
      <c r="C765" s="2">
        <v>43311</v>
      </c>
      <c r="D765" s="1">
        <v>16</v>
      </c>
      <c r="E765" s="1" t="s">
        <v>789</v>
      </c>
      <c r="F765" s="1" t="s">
        <v>790</v>
      </c>
      <c r="G765" s="1">
        <v>2198</v>
      </c>
      <c r="H765" s="1">
        <v>0</v>
      </c>
      <c r="I765" s="3">
        <v>0.47013888888888888</v>
      </c>
      <c r="J765" s="1">
        <v>0</v>
      </c>
      <c r="K765" s="1" t="str">
        <f t="shared" si="22"/>
        <v>Mon</v>
      </c>
      <c r="L765" s="1">
        <f t="shared" si="23"/>
        <v>9.5541401273885346E-3</v>
      </c>
      <c r="M765" s="1">
        <v>0</v>
      </c>
    </row>
    <row r="766" spans="1:13" x14ac:dyDescent="0.25">
      <c r="A766" s="1">
        <v>764</v>
      </c>
      <c r="B766" s="1">
        <v>0</v>
      </c>
      <c r="C766" s="2">
        <v>43313</v>
      </c>
      <c r="D766" s="1">
        <v>6</v>
      </c>
      <c r="E766" s="1" t="s">
        <v>1131</v>
      </c>
      <c r="F766" s="1" t="s">
        <v>1132</v>
      </c>
      <c r="G766" s="1">
        <v>1722</v>
      </c>
      <c r="H766" s="1">
        <v>0</v>
      </c>
      <c r="I766" s="3">
        <v>0.32500000000000001</v>
      </c>
      <c r="J766" s="1">
        <v>0</v>
      </c>
      <c r="K766" s="1" t="str">
        <f t="shared" si="22"/>
        <v>Wed</v>
      </c>
      <c r="L766" s="1">
        <f t="shared" si="23"/>
        <v>3.4843205574912892E-3</v>
      </c>
      <c r="M766" s="1">
        <v>0</v>
      </c>
    </row>
    <row r="767" spans="1:13" x14ac:dyDescent="0.25">
      <c r="A767" s="1">
        <v>765</v>
      </c>
      <c r="B767" s="1">
        <v>0</v>
      </c>
      <c r="C767" s="2">
        <v>43313</v>
      </c>
      <c r="D767" s="1">
        <v>1</v>
      </c>
      <c r="E767" s="1" t="s">
        <v>1332</v>
      </c>
      <c r="F767" s="1" t="s">
        <v>370</v>
      </c>
      <c r="G767" s="1">
        <v>1676</v>
      </c>
      <c r="H767" s="1">
        <v>0</v>
      </c>
      <c r="I767" s="3">
        <v>9.930555555555555E-2</v>
      </c>
      <c r="J767" s="1">
        <v>0</v>
      </c>
      <c r="K767" s="1" t="str">
        <f t="shared" si="22"/>
        <v>Wed</v>
      </c>
      <c r="L767" s="1">
        <f t="shared" si="23"/>
        <v>5.966587112171838E-4</v>
      </c>
      <c r="M767" s="1">
        <v>0</v>
      </c>
    </row>
    <row r="768" spans="1:13" x14ac:dyDescent="0.25">
      <c r="A768" s="1">
        <v>766</v>
      </c>
      <c r="B768" s="1">
        <v>9</v>
      </c>
      <c r="C768" s="2">
        <v>43311</v>
      </c>
      <c r="D768" s="1">
        <v>41</v>
      </c>
      <c r="E768" s="1" t="s">
        <v>311</v>
      </c>
      <c r="F768" s="1" t="s">
        <v>66</v>
      </c>
      <c r="G768" s="1">
        <v>1917</v>
      </c>
      <c r="H768" s="1">
        <v>0</v>
      </c>
      <c r="I768" s="3">
        <v>0.5541666666666667</v>
      </c>
      <c r="J768" s="1">
        <v>0</v>
      </c>
      <c r="K768" s="1" t="str">
        <f t="shared" si="22"/>
        <v>Mon</v>
      </c>
      <c r="L768" s="1">
        <f t="shared" si="23"/>
        <v>2.6082420448617631E-2</v>
      </c>
      <c r="M768" s="1">
        <v>3</v>
      </c>
    </row>
    <row r="769" spans="1:13" x14ac:dyDescent="0.25">
      <c r="A769" s="1">
        <v>767</v>
      </c>
      <c r="B769" s="1">
        <v>2</v>
      </c>
      <c r="C769" s="2">
        <v>43312</v>
      </c>
      <c r="D769" s="1">
        <v>4</v>
      </c>
      <c r="E769" s="1" t="s">
        <v>1139</v>
      </c>
      <c r="F769" s="1" t="s">
        <v>1140</v>
      </c>
      <c r="G769" s="1">
        <v>1748</v>
      </c>
      <c r="H769" s="1">
        <v>0</v>
      </c>
      <c r="I769" s="3">
        <v>0.54375000000000007</v>
      </c>
      <c r="J769" s="1">
        <v>0</v>
      </c>
      <c r="K769" s="1" t="str">
        <f t="shared" si="22"/>
        <v>Tue</v>
      </c>
      <c r="L769" s="1">
        <f t="shared" si="23"/>
        <v>3.4324942791762012E-3</v>
      </c>
      <c r="M769" s="1">
        <v>0</v>
      </c>
    </row>
    <row r="770" spans="1:13" x14ac:dyDescent="0.25">
      <c r="A770" s="1">
        <v>768</v>
      </c>
      <c r="B770" s="1">
        <v>0</v>
      </c>
      <c r="C770" s="2">
        <v>43312</v>
      </c>
      <c r="D770" s="1">
        <v>25</v>
      </c>
      <c r="E770" s="1" t="s">
        <v>588</v>
      </c>
      <c r="F770" s="1" t="s">
        <v>589</v>
      </c>
      <c r="G770" s="1">
        <v>1777</v>
      </c>
      <c r="H770" s="1">
        <v>0</v>
      </c>
      <c r="I770" s="3">
        <v>0.58611111111111114</v>
      </c>
      <c r="J770" s="1">
        <v>0</v>
      </c>
      <c r="K770" s="1" t="str">
        <f t="shared" si="22"/>
        <v>Tue</v>
      </c>
      <c r="L770" s="1">
        <f t="shared" si="23"/>
        <v>1.4068655036578503E-2</v>
      </c>
      <c r="M770" s="1">
        <v>0</v>
      </c>
    </row>
    <row r="771" spans="1:13" x14ac:dyDescent="0.25">
      <c r="A771" s="1">
        <v>769</v>
      </c>
      <c r="B771" s="1">
        <v>12</v>
      </c>
      <c r="C771" s="2">
        <v>43308</v>
      </c>
      <c r="D771" s="1">
        <v>23</v>
      </c>
      <c r="E771" s="1" t="s">
        <v>446</v>
      </c>
      <c r="F771" s="1" t="s">
        <v>447</v>
      </c>
      <c r="G771" s="1">
        <v>1841</v>
      </c>
      <c r="H771" s="1">
        <v>0</v>
      </c>
      <c r="I771" s="3">
        <v>0.5180555555555556</v>
      </c>
      <c r="J771" s="1">
        <v>0</v>
      </c>
      <c r="K771" s="1" t="str">
        <f t="shared" ref="K771:K834" si="24">TEXT(C771,"DDD")</f>
        <v>Fri</v>
      </c>
      <c r="L771" s="1">
        <f t="shared" ref="L771:L834" si="25">(D771+H771+B771)/G771</f>
        <v>1.9011406844106463E-2</v>
      </c>
      <c r="M771" s="1">
        <v>0</v>
      </c>
    </row>
    <row r="772" spans="1:13" x14ac:dyDescent="0.25">
      <c r="A772" s="1">
        <v>770</v>
      </c>
      <c r="B772" s="1">
        <v>0</v>
      </c>
      <c r="C772" s="2">
        <v>43308</v>
      </c>
      <c r="D772" s="1">
        <v>2</v>
      </c>
      <c r="E772" s="1" t="s">
        <v>1301</v>
      </c>
      <c r="F772" s="1" t="s">
        <v>1302</v>
      </c>
      <c r="G772" s="1">
        <v>1850</v>
      </c>
      <c r="H772" s="1">
        <v>0</v>
      </c>
      <c r="I772" s="3">
        <v>0.6166666666666667</v>
      </c>
      <c r="J772" s="1">
        <v>0</v>
      </c>
      <c r="K772" s="1" t="str">
        <f t="shared" si="24"/>
        <v>Fri</v>
      </c>
      <c r="L772" s="1">
        <f t="shared" si="25"/>
        <v>1.0810810810810811E-3</v>
      </c>
      <c r="M772" s="1">
        <v>0</v>
      </c>
    </row>
    <row r="773" spans="1:13" x14ac:dyDescent="0.25">
      <c r="A773" s="1">
        <v>771</v>
      </c>
      <c r="B773" s="1">
        <v>0</v>
      </c>
      <c r="C773" s="2">
        <v>43311</v>
      </c>
      <c r="D773" s="1">
        <v>11</v>
      </c>
      <c r="E773" s="1" t="s">
        <v>855</v>
      </c>
      <c r="F773" s="1" t="s">
        <v>195</v>
      </c>
      <c r="G773" s="1">
        <v>1800</v>
      </c>
      <c r="H773" s="1">
        <v>3</v>
      </c>
      <c r="I773" s="3">
        <v>0.68125000000000002</v>
      </c>
      <c r="J773" s="1">
        <v>0</v>
      </c>
      <c r="K773" s="1" t="str">
        <f t="shared" si="24"/>
        <v>Mon</v>
      </c>
      <c r="L773" s="1">
        <f t="shared" si="25"/>
        <v>7.7777777777777776E-3</v>
      </c>
      <c r="M773" s="1">
        <v>0</v>
      </c>
    </row>
    <row r="774" spans="1:13" x14ac:dyDescent="0.25">
      <c r="A774" s="1">
        <v>772</v>
      </c>
      <c r="B774" s="1">
        <v>7</v>
      </c>
      <c r="C774" s="2">
        <v>43307</v>
      </c>
      <c r="D774" s="1">
        <v>24</v>
      </c>
      <c r="E774" s="1" t="s">
        <v>515</v>
      </c>
      <c r="F774" s="1" t="s">
        <v>516</v>
      </c>
      <c r="G774" s="1">
        <v>1901</v>
      </c>
      <c r="H774" s="1">
        <v>0</v>
      </c>
      <c r="I774" s="3">
        <v>0.64861111111111114</v>
      </c>
      <c r="J774" s="1">
        <v>234</v>
      </c>
      <c r="K774" s="1" t="str">
        <f t="shared" si="24"/>
        <v>Thu</v>
      </c>
      <c r="L774" s="1">
        <f t="shared" si="25"/>
        <v>1.6307206733298264E-2</v>
      </c>
      <c r="M774" s="1">
        <v>0</v>
      </c>
    </row>
    <row r="775" spans="1:13" x14ac:dyDescent="0.25">
      <c r="A775" s="1">
        <v>773</v>
      </c>
      <c r="B775" s="1">
        <v>0</v>
      </c>
      <c r="C775" s="2">
        <v>43307</v>
      </c>
      <c r="D775" s="1">
        <v>2</v>
      </c>
      <c r="E775" s="1" t="s">
        <v>1305</v>
      </c>
      <c r="F775" s="1" t="s">
        <v>17</v>
      </c>
      <c r="G775" s="1">
        <v>1900</v>
      </c>
      <c r="H775" s="1">
        <v>0</v>
      </c>
      <c r="I775" s="3">
        <v>0.38472222222222219</v>
      </c>
      <c r="J775" s="1">
        <v>0</v>
      </c>
      <c r="K775" s="1" t="str">
        <f t="shared" si="24"/>
        <v>Thu</v>
      </c>
      <c r="L775" s="1">
        <f t="shared" si="25"/>
        <v>1.0526315789473684E-3</v>
      </c>
      <c r="M775" s="1">
        <v>0</v>
      </c>
    </row>
    <row r="776" spans="1:13" x14ac:dyDescent="0.25">
      <c r="A776" s="1">
        <v>774</v>
      </c>
      <c r="B776" s="1">
        <v>67</v>
      </c>
      <c r="C776" s="2">
        <v>43306</v>
      </c>
      <c r="D776" s="1">
        <v>173</v>
      </c>
      <c r="E776" s="1" t="s">
        <v>242</v>
      </c>
      <c r="F776" s="1" t="s">
        <v>17</v>
      </c>
      <c r="G776" s="1">
        <v>7720</v>
      </c>
      <c r="H776" s="1">
        <v>0</v>
      </c>
      <c r="I776" s="3">
        <v>0.8652777777777777</v>
      </c>
      <c r="J776" s="1">
        <v>0</v>
      </c>
      <c r="K776" s="1" t="str">
        <f t="shared" si="24"/>
        <v>Wed</v>
      </c>
      <c r="L776" s="1">
        <f t="shared" si="25"/>
        <v>3.1088082901554404E-2</v>
      </c>
      <c r="M776" s="1">
        <v>0</v>
      </c>
    </row>
    <row r="777" spans="1:13" x14ac:dyDescent="0.25">
      <c r="A777" s="1">
        <v>775</v>
      </c>
      <c r="B777" s="1">
        <v>0</v>
      </c>
      <c r="C777" s="2">
        <v>43311</v>
      </c>
      <c r="D777" s="1">
        <v>1</v>
      </c>
      <c r="E777" s="1" t="s">
        <v>1334</v>
      </c>
      <c r="F777" s="1" t="s">
        <v>736</v>
      </c>
      <c r="G777" s="1">
        <v>1803</v>
      </c>
      <c r="H777" s="1">
        <v>0</v>
      </c>
      <c r="I777" s="3">
        <v>0.55347222222222225</v>
      </c>
      <c r="J777" s="1">
        <v>0</v>
      </c>
      <c r="K777" s="1" t="str">
        <f t="shared" si="24"/>
        <v>Mon</v>
      </c>
      <c r="L777" s="1">
        <f t="shared" si="25"/>
        <v>5.5463117027176932E-4</v>
      </c>
      <c r="M777" s="1">
        <v>0</v>
      </c>
    </row>
    <row r="778" spans="1:13" x14ac:dyDescent="0.25">
      <c r="A778" s="1">
        <v>776</v>
      </c>
      <c r="B778" s="1">
        <v>4</v>
      </c>
      <c r="C778" s="2">
        <v>43306</v>
      </c>
      <c r="D778" s="1">
        <v>18</v>
      </c>
      <c r="E778" s="1" t="s">
        <v>716</v>
      </c>
      <c r="F778" s="1" t="s">
        <v>717</v>
      </c>
      <c r="G778" s="1">
        <v>1997</v>
      </c>
      <c r="H778" s="1">
        <v>0</v>
      </c>
      <c r="I778" s="3">
        <v>0.68472222222222223</v>
      </c>
      <c r="J778" s="1">
        <v>0</v>
      </c>
      <c r="K778" s="1" t="str">
        <f t="shared" si="24"/>
        <v>Wed</v>
      </c>
      <c r="L778" s="1">
        <f t="shared" si="25"/>
        <v>1.1016524787180772E-2</v>
      </c>
      <c r="M778" s="1">
        <v>1</v>
      </c>
    </row>
    <row r="779" spans="1:13" x14ac:dyDescent="0.25">
      <c r="A779" s="1">
        <v>777</v>
      </c>
      <c r="B779" s="1">
        <v>6</v>
      </c>
      <c r="C779" s="2">
        <v>43292</v>
      </c>
      <c r="D779" s="1">
        <v>25</v>
      </c>
      <c r="E779" s="1" t="s">
        <v>555</v>
      </c>
      <c r="F779" s="1" t="s">
        <v>556</v>
      </c>
      <c r="G779" s="1">
        <v>2034</v>
      </c>
      <c r="H779" s="1">
        <v>0</v>
      </c>
      <c r="I779" s="3">
        <v>0.17083333333333331</v>
      </c>
      <c r="J779" s="1">
        <v>0</v>
      </c>
      <c r="K779" s="1" t="str">
        <f t="shared" si="24"/>
        <v>Wed</v>
      </c>
      <c r="L779" s="1">
        <f t="shared" si="25"/>
        <v>1.5240904621435595E-2</v>
      </c>
      <c r="M779" s="1">
        <v>0</v>
      </c>
    </row>
    <row r="780" spans="1:13" x14ac:dyDescent="0.25">
      <c r="A780" s="1">
        <v>778</v>
      </c>
      <c r="B780" s="1">
        <v>2</v>
      </c>
      <c r="C780" s="2">
        <v>43308</v>
      </c>
      <c r="D780" s="1">
        <v>19</v>
      </c>
      <c r="E780" s="1" t="s">
        <v>699</v>
      </c>
      <c r="F780" s="1" t="s">
        <v>700</v>
      </c>
      <c r="G780" s="1">
        <v>1838</v>
      </c>
      <c r="H780" s="1">
        <v>0</v>
      </c>
      <c r="I780" s="3">
        <v>0.52916666666666667</v>
      </c>
      <c r="J780" s="1">
        <v>0</v>
      </c>
      <c r="K780" s="1" t="str">
        <f t="shared" si="24"/>
        <v>Fri</v>
      </c>
      <c r="L780" s="1">
        <f t="shared" si="25"/>
        <v>1.1425462459194777E-2</v>
      </c>
      <c r="M780" s="1">
        <v>0</v>
      </c>
    </row>
    <row r="781" spans="1:13" x14ac:dyDescent="0.25">
      <c r="A781" s="1">
        <v>779</v>
      </c>
      <c r="B781" s="1">
        <v>0</v>
      </c>
      <c r="C781" s="2">
        <v>43308</v>
      </c>
      <c r="D781" s="1">
        <v>25</v>
      </c>
      <c r="E781" s="1" t="s">
        <v>599</v>
      </c>
      <c r="F781" s="1" t="s">
        <v>395</v>
      </c>
      <c r="G781" s="1">
        <v>1834</v>
      </c>
      <c r="H781" s="1">
        <v>0</v>
      </c>
      <c r="I781" s="3">
        <v>0.80972222222222223</v>
      </c>
      <c r="J781" s="1">
        <v>0</v>
      </c>
      <c r="K781" s="1" t="str">
        <f t="shared" si="24"/>
        <v>Fri</v>
      </c>
      <c r="L781" s="1">
        <f t="shared" si="25"/>
        <v>1.3631406761177753E-2</v>
      </c>
      <c r="M781" s="1">
        <v>0</v>
      </c>
    </row>
    <row r="782" spans="1:13" x14ac:dyDescent="0.25">
      <c r="A782" s="1">
        <v>780</v>
      </c>
      <c r="B782" s="1">
        <v>0</v>
      </c>
      <c r="C782" s="2">
        <v>43308</v>
      </c>
      <c r="D782" s="1">
        <v>4</v>
      </c>
      <c r="E782" s="1" t="s">
        <v>1215</v>
      </c>
      <c r="F782" s="1" t="s">
        <v>880</v>
      </c>
      <c r="G782" s="1">
        <v>1789</v>
      </c>
      <c r="H782" s="1">
        <v>0</v>
      </c>
      <c r="I782" s="3">
        <v>0.65069444444444446</v>
      </c>
      <c r="J782" s="1">
        <v>0</v>
      </c>
      <c r="K782" s="1" t="str">
        <f t="shared" si="24"/>
        <v>Fri</v>
      </c>
      <c r="L782" s="1">
        <f t="shared" si="25"/>
        <v>2.2358859698155395E-3</v>
      </c>
      <c r="M782" s="1">
        <v>0</v>
      </c>
    </row>
    <row r="783" spans="1:13" x14ac:dyDescent="0.25">
      <c r="A783" s="1">
        <v>781</v>
      </c>
      <c r="B783" s="1">
        <v>0</v>
      </c>
      <c r="C783" s="2">
        <v>43308</v>
      </c>
      <c r="E783" s="1" t="s">
        <v>1381</v>
      </c>
      <c r="F783" s="1" t="s">
        <v>1382</v>
      </c>
      <c r="G783" s="1">
        <v>1819</v>
      </c>
      <c r="H783" s="1">
        <v>0</v>
      </c>
      <c r="I783" s="3">
        <v>0.6479166666666667</v>
      </c>
      <c r="J783" s="1">
        <v>0</v>
      </c>
      <c r="K783" s="1" t="str">
        <f t="shared" si="24"/>
        <v>Fri</v>
      </c>
      <c r="L783" s="1">
        <f t="shared" si="25"/>
        <v>0</v>
      </c>
      <c r="M783" s="1">
        <v>0</v>
      </c>
    </row>
    <row r="784" spans="1:13" x14ac:dyDescent="0.25">
      <c r="A784" s="1">
        <v>782</v>
      </c>
      <c r="B784" s="1">
        <v>0</v>
      </c>
      <c r="C784" s="2">
        <v>43308</v>
      </c>
      <c r="D784" s="1">
        <v>8</v>
      </c>
      <c r="E784" s="1" t="s">
        <v>1051</v>
      </c>
      <c r="F784" s="1" t="s">
        <v>495</v>
      </c>
      <c r="G784" s="1">
        <v>1834</v>
      </c>
      <c r="H784" s="1">
        <v>0</v>
      </c>
      <c r="I784" s="3">
        <v>0.51180555555555551</v>
      </c>
      <c r="J784" s="1">
        <v>0</v>
      </c>
      <c r="K784" s="1" t="str">
        <f t="shared" si="24"/>
        <v>Fri</v>
      </c>
      <c r="L784" s="1">
        <f t="shared" si="25"/>
        <v>4.3620501635768813E-3</v>
      </c>
      <c r="M784" s="1">
        <v>0</v>
      </c>
    </row>
    <row r="785" spans="1:13" x14ac:dyDescent="0.25">
      <c r="A785" s="1">
        <v>783</v>
      </c>
      <c r="B785" s="1">
        <v>3</v>
      </c>
      <c r="C785" s="2">
        <v>43307</v>
      </c>
      <c r="D785" s="1">
        <v>25</v>
      </c>
      <c r="F785" s="1" t="s">
        <v>565</v>
      </c>
      <c r="G785" s="1">
        <v>1870</v>
      </c>
      <c r="H785" s="1">
        <v>0</v>
      </c>
      <c r="I785" s="3">
        <v>0.57916666666666672</v>
      </c>
      <c r="J785" s="1">
        <v>0</v>
      </c>
      <c r="K785" s="1" t="str">
        <f t="shared" si="24"/>
        <v>Thu</v>
      </c>
      <c r="L785" s="1">
        <f t="shared" si="25"/>
        <v>1.4973262032085561E-2</v>
      </c>
      <c r="M785" s="1">
        <v>0</v>
      </c>
    </row>
    <row r="786" spans="1:13" x14ac:dyDescent="0.25">
      <c r="A786" s="1">
        <v>784</v>
      </c>
      <c r="B786" s="1">
        <v>0</v>
      </c>
      <c r="C786" s="2">
        <v>43308</v>
      </c>
      <c r="D786" s="1">
        <v>6</v>
      </c>
      <c r="E786" s="1" t="s">
        <v>1170</v>
      </c>
      <c r="F786" s="1" t="s">
        <v>247</v>
      </c>
      <c r="G786" s="1">
        <v>2001</v>
      </c>
      <c r="H786" s="1">
        <v>0</v>
      </c>
      <c r="I786" s="3">
        <v>0.3972222222222222</v>
      </c>
      <c r="J786" s="1">
        <v>0</v>
      </c>
      <c r="K786" s="1" t="str">
        <f t="shared" si="24"/>
        <v>Fri</v>
      </c>
      <c r="L786" s="1">
        <f t="shared" si="25"/>
        <v>2.9985007496251873E-3</v>
      </c>
      <c r="M786" s="1">
        <v>0</v>
      </c>
    </row>
    <row r="787" spans="1:13" x14ac:dyDescent="0.25">
      <c r="A787" s="1">
        <v>785</v>
      </c>
      <c r="B787" s="1">
        <v>2</v>
      </c>
      <c r="C787" s="2">
        <v>43307</v>
      </c>
      <c r="D787" s="1">
        <v>5</v>
      </c>
      <c r="E787" s="1" t="s">
        <v>1107</v>
      </c>
      <c r="F787" s="1" t="s">
        <v>111</v>
      </c>
      <c r="G787" s="1">
        <v>1841</v>
      </c>
      <c r="H787" s="1">
        <v>0</v>
      </c>
      <c r="I787" s="3">
        <v>0.39930555555555558</v>
      </c>
      <c r="J787" s="1">
        <v>0</v>
      </c>
      <c r="K787" s="1" t="str">
        <f t="shared" si="24"/>
        <v>Thu</v>
      </c>
      <c r="L787" s="1">
        <f t="shared" si="25"/>
        <v>3.8022813688212928E-3</v>
      </c>
      <c r="M787" s="1">
        <v>0</v>
      </c>
    </row>
    <row r="788" spans="1:13" x14ac:dyDescent="0.25">
      <c r="A788" s="1">
        <v>786</v>
      </c>
      <c r="B788" s="1">
        <v>2</v>
      </c>
      <c r="C788" s="2">
        <v>43307</v>
      </c>
      <c r="D788" s="1">
        <v>1</v>
      </c>
      <c r="E788" s="1" t="s">
        <v>1254</v>
      </c>
      <c r="F788" s="1" t="s">
        <v>516</v>
      </c>
      <c r="G788" s="1">
        <v>1812</v>
      </c>
      <c r="H788" s="1">
        <v>0</v>
      </c>
      <c r="I788" s="3">
        <v>0.62847222222222221</v>
      </c>
      <c r="J788" s="1">
        <v>0</v>
      </c>
      <c r="K788" s="1" t="str">
        <f t="shared" si="24"/>
        <v>Thu</v>
      </c>
      <c r="L788" s="1">
        <f t="shared" si="25"/>
        <v>1.6556291390728477E-3</v>
      </c>
      <c r="M788" s="1">
        <v>1</v>
      </c>
    </row>
    <row r="789" spans="1:13" x14ac:dyDescent="0.25">
      <c r="A789" s="1">
        <v>787</v>
      </c>
      <c r="B789" s="1">
        <v>2</v>
      </c>
      <c r="C789" s="2">
        <v>43307</v>
      </c>
      <c r="D789" s="1">
        <v>4</v>
      </c>
      <c r="E789" s="1" t="s">
        <v>1160</v>
      </c>
      <c r="F789" s="1" t="s">
        <v>331</v>
      </c>
      <c r="G789" s="1">
        <v>1867</v>
      </c>
      <c r="H789" s="1">
        <v>0</v>
      </c>
      <c r="I789" s="3">
        <v>0.6743055555555556</v>
      </c>
      <c r="J789" s="1">
        <v>0</v>
      </c>
      <c r="K789" s="1" t="str">
        <f t="shared" si="24"/>
        <v>Thu</v>
      </c>
      <c r="L789" s="1">
        <f t="shared" si="25"/>
        <v>3.2137118371719335E-3</v>
      </c>
      <c r="M789" s="1">
        <v>0</v>
      </c>
    </row>
    <row r="790" spans="1:13" x14ac:dyDescent="0.25">
      <c r="A790" s="1">
        <v>788</v>
      </c>
      <c r="B790" s="1">
        <v>4</v>
      </c>
      <c r="C790" s="2">
        <v>43307</v>
      </c>
      <c r="D790" s="1">
        <v>4</v>
      </c>
      <c r="E790" s="1" t="s">
        <v>1065</v>
      </c>
      <c r="F790" s="1" t="s">
        <v>130</v>
      </c>
      <c r="G790" s="1">
        <v>1885</v>
      </c>
      <c r="H790" s="1">
        <v>0</v>
      </c>
      <c r="I790" s="3">
        <v>0.65972222222222221</v>
      </c>
      <c r="J790" s="1">
        <v>0</v>
      </c>
      <c r="K790" s="1" t="str">
        <f t="shared" si="24"/>
        <v>Thu</v>
      </c>
      <c r="L790" s="1">
        <f t="shared" si="25"/>
        <v>4.2440318302387264E-3</v>
      </c>
      <c r="M790" s="1">
        <v>0</v>
      </c>
    </row>
    <row r="791" spans="1:13" x14ac:dyDescent="0.25">
      <c r="A791" s="1">
        <v>789</v>
      </c>
      <c r="B791" s="1">
        <v>2</v>
      </c>
      <c r="C791" s="2">
        <v>43307</v>
      </c>
      <c r="D791" s="1">
        <v>3</v>
      </c>
      <c r="E791" s="1" t="s">
        <v>1188</v>
      </c>
      <c r="F791" s="1" t="s">
        <v>1189</v>
      </c>
      <c r="G791" s="1">
        <v>1826</v>
      </c>
      <c r="H791" s="1">
        <v>0</v>
      </c>
      <c r="I791" s="3">
        <v>0.65902777777777777</v>
      </c>
      <c r="J791" s="1">
        <v>0</v>
      </c>
      <c r="K791" s="1" t="str">
        <f t="shared" si="24"/>
        <v>Thu</v>
      </c>
      <c r="L791" s="1">
        <f t="shared" si="25"/>
        <v>2.7382256297918948E-3</v>
      </c>
      <c r="M791" s="1">
        <v>0</v>
      </c>
    </row>
    <row r="792" spans="1:13" x14ac:dyDescent="0.25">
      <c r="A792" s="1">
        <v>790</v>
      </c>
      <c r="B792" s="1">
        <v>0</v>
      </c>
      <c r="C792" s="2">
        <v>43307</v>
      </c>
      <c r="D792" s="1">
        <v>4</v>
      </c>
      <c r="E792" s="1" t="s">
        <v>1220</v>
      </c>
      <c r="F792" s="1" t="s">
        <v>1221</v>
      </c>
      <c r="G792" s="1">
        <v>1816</v>
      </c>
      <c r="H792" s="1">
        <v>0</v>
      </c>
      <c r="I792" s="3">
        <v>0.72291666666666676</v>
      </c>
      <c r="J792" s="1">
        <v>0</v>
      </c>
      <c r="K792" s="1" t="str">
        <f t="shared" si="24"/>
        <v>Thu</v>
      </c>
      <c r="L792" s="1">
        <f t="shared" si="25"/>
        <v>2.2026431718061676E-3</v>
      </c>
      <c r="M792" s="1">
        <v>0</v>
      </c>
    </row>
    <row r="793" spans="1:13" x14ac:dyDescent="0.25">
      <c r="A793" s="1">
        <v>791</v>
      </c>
      <c r="B793" s="1">
        <v>0</v>
      </c>
      <c r="C793" s="2">
        <v>43307</v>
      </c>
      <c r="D793" s="1">
        <v>20</v>
      </c>
      <c r="E793" s="1" t="s">
        <v>729</v>
      </c>
      <c r="F793" s="1" t="s">
        <v>91</v>
      </c>
      <c r="G793" s="1">
        <v>1845</v>
      </c>
      <c r="H793" s="1">
        <v>0</v>
      </c>
      <c r="I793" s="3">
        <v>0.7270833333333333</v>
      </c>
      <c r="J793" s="1">
        <v>0</v>
      </c>
      <c r="K793" s="1" t="str">
        <f t="shared" si="24"/>
        <v>Thu</v>
      </c>
      <c r="L793" s="1">
        <f t="shared" si="25"/>
        <v>1.0840108401084011E-2</v>
      </c>
      <c r="M793" s="1">
        <v>0</v>
      </c>
    </row>
    <row r="794" spans="1:13" x14ac:dyDescent="0.25">
      <c r="A794" s="1">
        <v>792</v>
      </c>
      <c r="B794" s="1">
        <v>0</v>
      </c>
      <c r="C794" s="2">
        <v>43307</v>
      </c>
      <c r="D794" s="1">
        <v>29</v>
      </c>
      <c r="E794" s="1" t="s">
        <v>483</v>
      </c>
      <c r="F794" s="1" t="s">
        <v>25</v>
      </c>
      <c r="G794" s="1">
        <v>1809</v>
      </c>
      <c r="H794" s="1">
        <v>3</v>
      </c>
      <c r="I794" s="3">
        <v>0.69027777777777777</v>
      </c>
      <c r="J794" s="1">
        <v>0</v>
      </c>
      <c r="K794" s="1" t="str">
        <f t="shared" si="24"/>
        <v>Thu</v>
      </c>
      <c r="L794" s="1">
        <f t="shared" si="25"/>
        <v>1.7689331122166942E-2</v>
      </c>
      <c r="M794" s="1">
        <v>0</v>
      </c>
    </row>
    <row r="795" spans="1:13" x14ac:dyDescent="0.25">
      <c r="A795" s="1">
        <v>793</v>
      </c>
      <c r="B795" s="1">
        <v>7</v>
      </c>
      <c r="C795" s="2">
        <v>43306</v>
      </c>
      <c r="D795" s="1">
        <v>13</v>
      </c>
      <c r="E795" s="1" t="s">
        <v>738</v>
      </c>
      <c r="F795" s="1" t="s">
        <v>551</v>
      </c>
      <c r="G795" s="1">
        <v>1880</v>
      </c>
      <c r="H795" s="1">
        <v>0</v>
      </c>
      <c r="I795" s="3">
        <v>0.53819444444444442</v>
      </c>
      <c r="J795" s="1">
        <v>0</v>
      </c>
      <c r="K795" s="1" t="str">
        <f t="shared" si="24"/>
        <v>Wed</v>
      </c>
      <c r="L795" s="1">
        <f t="shared" si="25"/>
        <v>1.0638297872340425E-2</v>
      </c>
      <c r="M795" s="1">
        <v>0</v>
      </c>
    </row>
    <row r="796" spans="1:13" x14ac:dyDescent="0.25">
      <c r="A796" s="1">
        <v>794</v>
      </c>
      <c r="B796" s="1">
        <v>4</v>
      </c>
      <c r="C796" s="2">
        <v>43307</v>
      </c>
      <c r="D796" s="1">
        <v>16</v>
      </c>
      <c r="E796" s="1" t="s">
        <v>746</v>
      </c>
      <c r="F796" s="1" t="s">
        <v>17</v>
      </c>
      <c r="G796" s="1">
        <v>1901</v>
      </c>
      <c r="H796" s="1">
        <v>0</v>
      </c>
      <c r="I796" s="3">
        <v>0.64861111111111114</v>
      </c>
      <c r="J796" s="1">
        <v>0</v>
      </c>
      <c r="K796" s="1" t="str">
        <f t="shared" si="24"/>
        <v>Thu</v>
      </c>
      <c r="L796" s="1">
        <f t="shared" si="25"/>
        <v>1.0520778537611783E-2</v>
      </c>
      <c r="M796" s="1">
        <v>0</v>
      </c>
    </row>
    <row r="797" spans="1:13" x14ac:dyDescent="0.25">
      <c r="A797" s="1">
        <v>795</v>
      </c>
      <c r="B797" s="1">
        <v>0</v>
      </c>
      <c r="C797" s="2">
        <v>43307</v>
      </c>
      <c r="E797" s="1" t="s">
        <v>913</v>
      </c>
      <c r="F797" s="1" t="s">
        <v>17</v>
      </c>
      <c r="G797" s="1">
        <v>1849</v>
      </c>
      <c r="H797" s="1">
        <v>0</v>
      </c>
      <c r="I797" s="3">
        <v>0.6791666666666667</v>
      </c>
      <c r="J797" s="1">
        <v>0</v>
      </c>
      <c r="K797" s="1" t="str">
        <f t="shared" si="24"/>
        <v>Thu</v>
      </c>
      <c r="L797" s="1">
        <f t="shared" si="25"/>
        <v>0</v>
      </c>
      <c r="M797" s="1">
        <v>0</v>
      </c>
    </row>
    <row r="798" spans="1:13" x14ac:dyDescent="0.25">
      <c r="A798" s="1">
        <v>796</v>
      </c>
      <c r="B798" s="1">
        <v>2</v>
      </c>
      <c r="C798" s="2">
        <v>43307</v>
      </c>
      <c r="D798" s="1">
        <v>7</v>
      </c>
      <c r="E798" s="1" t="s">
        <v>1027</v>
      </c>
      <c r="F798" s="1" t="s">
        <v>643</v>
      </c>
      <c r="G798" s="1">
        <v>1892</v>
      </c>
      <c r="H798" s="1">
        <v>0</v>
      </c>
      <c r="I798" s="3">
        <v>0.65694444444444444</v>
      </c>
      <c r="J798" s="1">
        <v>0</v>
      </c>
      <c r="K798" s="1" t="str">
        <f t="shared" si="24"/>
        <v>Thu</v>
      </c>
      <c r="L798" s="1">
        <f t="shared" si="25"/>
        <v>4.7568710359408035E-3</v>
      </c>
      <c r="M798" s="1">
        <v>0</v>
      </c>
    </row>
    <row r="799" spans="1:13" x14ac:dyDescent="0.25">
      <c r="A799" s="1">
        <v>797</v>
      </c>
      <c r="B799" s="1">
        <v>0</v>
      </c>
      <c r="C799" s="2">
        <v>43307</v>
      </c>
      <c r="D799" s="1">
        <v>4</v>
      </c>
      <c r="E799" s="1" t="s">
        <v>1227</v>
      </c>
      <c r="F799" s="1" t="s">
        <v>139</v>
      </c>
      <c r="G799" s="1">
        <v>1828</v>
      </c>
      <c r="H799" s="1">
        <v>0</v>
      </c>
      <c r="I799" s="3">
        <v>0.65972222222222221</v>
      </c>
      <c r="J799" s="1">
        <v>0</v>
      </c>
      <c r="K799" s="1" t="str">
        <f t="shared" si="24"/>
        <v>Thu</v>
      </c>
      <c r="L799" s="1">
        <f t="shared" si="25"/>
        <v>2.1881838074398249E-3</v>
      </c>
      <c r="M799" s="1">
        <v>0</v>
      </c>
    </row>
    <row r="800" spans="1:13" x14ac:dyDescent="0.25">
      <c r="A800" s="1">
        <v>798</v>
      </c>
      <c r="B800" s="1">
        <v>3</v>
      </c>
      <c r="C800" s="2">
        <v>43307</v>
      </c>
      <c r="D800" s="1">
        <v>8</v>
      </c>
      <c r="E800" s="1" t="s">
        <v>960</v>
      </c>
      <c r="F800" s="1" t="s">
        <v>961</v>
      </c>
      <c r="G800" s="1">
        <v>1829</v>
      </c>
      <c r="H800" s="1">
        <v>0</v>
      </c>
      <c r="I800" s="3">
        <v>0.65069444444444446</v>
      </c>
      <c r="J800" s="1">
        <v>0</v>
      </c>
      <c r="K800" s="1" t="str">
        <f t="shared" si="24"/>
        <v>Thu</v>
      </c>
      <c r="L800" s="1">
        <f t="shared" si="25"/>
        <v>6.0142154182613447E-3</v>
      </c>
      <c r="M800" s="1">
        <v>1</v>
      </c>
    </row>
    <row r="801" spans="1:13" x14ac:dyDescent="0.25">
      <c r="A801" s="1">
        <v>799</v>
      </c>
      <c r="B801" s="1">
        <v>3</v>
      </c>
      <c r="C801" s="2">
        <v>43307</v>
      </c>
      <c r="D801" s="1">
        <v>41</v>
      </c>
      <c r="E801" s="1" t="s">
        <v>355</v>
      </c>
      <c r="F801" s="1" t="s">
        <v>130</v>
      </c>
      <c r="G801" s="1">
        <v>1904</v>
      </c>
      <c r="H801" s="1">
        <v>0</v>
      </c>
      <c r="I801" s="3">
        <v>0.61944444444444446</v>
      </c>
      <c r="J801" s="1">
        <v>0</v>
      </c>
      <c r="K801" s="1" t="str">
        <f t="shared" si="24"/>
        <v>Thu</v>
      </c>
      <c r="L801" s="1">
        <f t="shared" si="25"/>
        <v>2.3109243697478993E-2</v>
      </c>
      <c r="M801" s="1">
        <v>0</v>
      </c>
    </row>
    <row r="802" spans="1:13" x14ac:dyDescent="0.25">
      <c r="A802" s="1">
        <v>800</v>
      </c>
      <c r="B802" s="1">
        <v>0</v>
      </c>
      <c r="C802" s="2">
        <v>43307</v>
      </c>
      <c r="D802" s="1">
        <v>1</v>
      </c>
      <c r="E802" s="1" t="s">
        <v>1342</v>
      </c>
      <c r="F802" s="1" t="s">
        <v>736</v>
      </c>
      <c r="G802" s="1">
        <v>1863</v>
      </c>
      <c r="H802" s="1">
        <v>0</v>
      </c>
      <c r="I802" s="3">
        <v>0.64444444444444449</v>
      </c>
      <c r="J802" s="1">
        <v>0</v>
      </c>
      <c r="K802" s="1" t="str">
        <f t="shared" si="24"/>
        <v>Thu</v>
      </c>
      <c r="L802" s="1">
        <f t="shared" si="25"/>
        <v>5.3676865271068169E-4</v>
      </c>
      <c r="M802" s="1">
        <v>0</v>
      </c>
    </row>
    <row r="803" spans="1:13" x14ac:dyDescent="0.25">
      <c r="A803" s="1">
        <v>801</v>
      </c>
      <c r="B803" s="1">
        <v>0</v>
      </c>
      <c r="C803" s="2">
        <v>43307</v>
      </c>
      <c r="D803" s="1">
        <v>16</v>
      </c>
      <c r="E803" s="1" t="s">
        <v>831</v>
      </c>
      <c r="F803" s="1" t="s">
        <v>832</v>
      </c>
      <c r="G803" s="1">
        <v>1869</v>
      </c>
      <c r="H803" s="1">
        <v>0</v>
      </c>
      <c r="I803" s="3">
        <v>0.64027777777777783</v>
      </c>
      <c r="J803" s="1">
        <v>0</v>
      </c>
      <c r="K803" s="1" t="str">
        <f t="shared" si="24"/>
        <v>Thu</v>
      </c>
      <c r="L803" s="1">
        <f t="shared" si="25"/>
        <v>8.5607276618512567E-3</v>
      </c>
      <c r="M803" s="1">
        <v>0</v>
      </c>
    </row>
    <row r="804" spans="1:13" x14ac:dyDescent="0.25">
      <c r="A804" s="1">
        <v>802</v>
      </c>
      <c r="B804" s="1">
        <v>0</v>
      </c>
      <c r="C804" s="2">
        <v>43307</v>
      </c>
      <c r="D804" s="1">
        <v>5</v>
      </c>
      <c r="E804" s="1" t="s">
        <v>1183</v>
      </c>
      <c r="F804" s="1" t="s">
        <v>17</v>
      </c>
      <c r="G804" s="1">
        <v>1788</v>
      </c>
      <c r="H804" s="1">
        <v>0</v>
      </c>
      <c r="I804" s="3">
        <v>0.50347222222222221</v>
      </c>
      <c r="J804" s="1">
        <v>0</v>
      </c>
      <c r="K804" s="1" t="str">
        <f t="shared" si="24"/>
        <v>Thu</v>
      </c>
      <c r="L804" s="1">
        <f t="shared" si="25"/>
        <v>2.7964205816554811E-3</v>
      </c>
      <c r="M804" s="1">
        <v>0</v>
      </c>
    </row>
    <row r="805" spans="1:13" x14ac:dyDescent="0.25">
      <c r="A805" s="1">
        <v>803</v>
      </c>
      <c r="B805" s="1">
        <v>0</v>
      </c>
      <c r="C805" s="2">
        <v>43307</v>
      </c>
      <c r="D805" s="1">
        <v>5</v>
      </c>
      <c r="E805" s="1" t="s">
        <v>1194</v>
      </c>
      <c r="F805" s="1" t="s">
        <v>331</v>
      </c>
      <c r="G805" s="1">
        <v>1916</v>
      </c>
      <c r="H805" s="1">
        <v>0</v>
      </c>
      <c r="I805" s="3">
        <v>0.56805555555555554</v>
      </c>
      <c r="J805" s="1">
        <v>0</v>
      </c>
      <c r="K805" s="1" t="str">
        <f t="shared" si="24"/>
        <v>Thu</v>
      </c>
      <c r="L805" s="1">
        <f t="shared" si="25"/>
        <v>2.6096033402922755E-3</v>
      </c>
      <c r="M805" s="1">
        <v>0</v>
      </c>
    </row>
    <row r="806" spans="1:13" x14ac:dyDescent="0.25">
      <c r="A806" s="1">
        <v>804</v>
      </c>
      <c r="B806" s="1">
        <v>5</v>
      </c>
      <c r="C806" s="2">
        <v>43307</v>
      </c>
      <c r="D806" s="1">
        <v>3</v>
      </c>
      <c r="E806" s="1" t="s">
        <v>1077</v>
      </c>
      <c r="F806" s="1" t="s">
        <v>17</v>
      </c>
      <c r="G806" s="1">
        <v>1942</v>
      </c>
      <c r="H806" s="1">
        <v>0</v>
      </c>
      <c r="I806" s="3">
        <v>0.37916666666666665</v>
      </c>
      <c r="J806" s="1">
        <v>0</v>
      </c>
      <c r="K806" s="1" t="str">
        <f t="shared" si="24"/>
        <v>Thu</v>
      </c>
      <c r="L806" s="1">
        <f t="shared" si="25"/>
        <v>4.1194644696189494E-3</v>
      </c>
      <c r="M806" s="1">
        <v>0</v>
      </c>
    </row>
    <row r="807" spans="1:13" x14ac:dyDescent="0.25">
      <c r="A807" s="1">
        <v>805</v>
      </c>
      <c r="B807" s="1">
        <v>3</v>
      </c>
      <c r="C807" s="2">
        <v>43307</v>
      </c>
      <c r="D807" s="1">
        <v>20</v>
      </c>
      <c r="E807" s="1" t="s">
        <v>657</v>
      </c>
      <c r="F807" s="1" t="s">
        <v>658</v>
      </c>
      <c r="G807" s="1">
        <v>1884</v>
      </c>
      <c r="H807" s="1">
        <v>0</v>
      </c>
      <c r="I807" s="3">
        <v>0.50416666666666665</v>
      </c>
      <c r="J807" s="1">
        <v>0</v>
      </c>
      <c r="K807" s="1" t="str">
        <f t="shared" si="24"/>
        <v>Thu</v>
      </c>
      <c r="L807" s="1">
        <f t="shared" si="25"/>
        <v>1.2208067940552018E-2</v>
      </c>
      <c r="M807" s="1">
        <v>0</v>
      </c>
    </row>
    <row r="808" spans="1:13" x14ac:dyDescent="0.25">
      <c r="A808" s="1">
        <v>806</v>
      </c>
      <c r="B808" s="1">
        <v>5</v>
      </c>
      <c r="C808" s="2">
        <v>43307</v>
      </c>
      <c r="D808" s="1">
        <v>3</v>
      </c>
      <c r="E808" s="1" t="s">
        <v>1058</v>
      </c>
      <c r="F808" s="1" t="s">
        <v>49</v>
      </c>
      <c r="G808" s="1">
        <v>1853</v>
      </c>
      <c r="H808" s="1">
        <v>0</v>
      </c>
      <c r="I808" s="3">
        <v>0.37986111111111115</v>
      </c>
      <c r="J808" s="1">
        <v>0</v>
      </c>
      <c r="K808" s="1" t="str">
        <f t="shared" si="24"/>
        <v>Thu</v>
      </c>
      <c r="L808" s="1">
        <f t="shared" si="25"/>
        <v>4.317323259579061E-3</v>
      </c>
      <c r="M808" s="1">
        <v>0</v>
      </c>
    </row>
    <row r="809" spans="1:13" x14ac:dyDescent="0.25">
      <c r="A809" s="1">
        <v>807</v>
      </c>
      <c r="B809" s="1">
        <v>0</v>
      </c>
      <c r="C809" s="2">
        <v>43307</v>
      </c>
      <c r="D809" s="1">
        <v>1</v>
      </c>
      <c r="E809" s="1" t="s">
        <v>1340</v>
      </c>
      <c r="F809" s="1" t="s">
        <v>664</v>
      </c>
      <c r="G809" s="1">
        <v>1829</v>
      </c>
      <c r="H809" s="1">
        <v>0</v>
      </c>
      <c r="I809" s="3">
        <v>0.53611111111111109</v>
      </c>
      <c r="J809" s="1">
        <v>0</v>
      </c>
      <c r="K809" s="1" t="str">
        <f t="shared" si="24"/>
        <v>Thu</v>
      </c>
      <c r="L809" s="1">
        <f t="shared" si="25"/>
        <v>5.4674685620557679E-4</v>
      </c>
      <c r="M809" s="1">
        <v>0</v>
      </c>
    </row>
    <row r="810" spans="1:13" x14ac:dyDescent="0.25">
      <c r="A810" s="1">
        <v>808</v>
      </c>
      <c r="B810" s="1">
        <v>0</v>
      </c>
      <c r="C810" s="2">
        <v>43307</v>
      </c>
      <c r="D810" s="1">
        <v>6</v>
      </c>
      <c r="E810" s="1" t="s">
        <v>1159</v>
      </c>
      <c r="F810" s="1" t="s">
        <v>400</v>
      </c>
      <c r="G810" s="1">
        <v>1864</v>
      </c>
      <c r="H810" s="1">
        <v>0</v>
      </c>
      <c r="I810" s="3">
        <v>0.50763888888888886</v>
      </c>
      <c r="J810" s="1">
        <v>0</v>
      </c>
      <c r="K810" s="1" t="str">
        <f t="shared" si="24"/>
        <v>Thu</v>
      </c>
      <c r="L810" s="1">
        <f t="shared" si="25"/>
        <v>3.2188841201716738E-3</v>
      </c>
      <c r="M810" s="1">
        <v>0</v>
      </c>
    </row>
    <row r="811" spans="1:13" x14ac:dyDescent="0.25">
      <c r="A811" s="1">
        <v>809</v>
      </c>
      <c r="B811" s="1">
        <v>0</v>
      </c>
      <c r="C811" s="2">
        <v>43307</v>
      </c>
      <c r="D811" s="1">
        <v>1</v>
      </c>
      <c r="E811" s="1" t="s">
        <v>1341</v>
      </c>
      <c r="F811" s="1" t="s">
        <v>440</v>
      </c>
      <c r="G811" s="1">
        <v>1839</v>
      </c>
      <c r="H811" s="1">
        <v>0</v>
      </c>
      <c r="I811" s="3">
        <v>0.40069444444444446</v>
      </c>
      <c r="J811" s="1">
        <v>0</v>
      </c>
      <c r="K811" s="1" t="str">
        <f t="shared" si="24"/>
        <v>Thu</v>
      </c>
      <c r="L811" s="1">
        <f t="shared" si="25"/>
        <v>5.4377379010331697E-4</v>
      </c>
      <c r="M811" s="1">
        <v>0</v>
      </c>
    </row>
    <row r="812" spans="1:13" x14ac:dyDescent="0.25">
      <c r="A812" s="1">
        <v>810</v>
      </c>
      <c r="B812" s="1">
        <v>0</v>
      </c>
      <c r="C812" s="2">
        <v>43307</v>
      </c>
      <c r="D812" s="1">
        <v>4</v>
      </c>
      <c r="E812" s="1" t="s">
        <v>1228</v>
      </c>
      <c r="F812" s="1" t="s">
        <v>440</v>
      </c>
      <c r="G812" s="1">
        <v>1842</v>
      </c>
      <c r="H812" s="1">
        <v>0</v>
      </c>
      <c r="I812" s="3">
        <v>0.38680555555555557</v>
      </c>
      <c r="J812" s="1">
        <v>0</v>
      </c>
      <c r="K812" s="1" t="str">
        <f t="shared" si="24"/>
        <v>Thu</v>
      </c>
      <c r="L812" s="1">
        <f t="shared" si="25"/>
        <v>2.1715526601520088E-3</v>
      </c>
      <c r="M812" s="1">
        <v>1</v>
      </c>
    </row>
    <row r="813" spans="1:13" x14ac:dyDescent="0.25">
      <c r="A813" s="1">
        <v>811</v>
      </c>
      <c r="B813" s="1">
        <v>5</v>
      </c>
      <c r="C813" s="2">
        <v>43300</v>
      </c>
      <c r="D813" s="1">
        <v>23</v>
      </c>
      <c r="E813" s="1" t="s">
        <v>630</v>
      </c>
      <c r="F813" s="1" t="s">
        <v>631</v>
      </c>
      <c r="G813" s="1">
        <v>2182</v>
      </c>
      <c r="H813" s="1">
        <v>0</v>
      </c>
      <c r="I813" s="3">
        <v>0.76111111111111107</v>
      </c>
      <c r="J813" s="1">
        <v>0</v>
      </c>
      <c r="K813" s="1" t="str">
        <f t="shared" si="24"/>
        <v>Thu</v>
      </c>
      <c r="L813" s="1">
        <f t="shared" si="25"/>
        <v>1.2832263978001834E-2</v>
      </c>
      <c r="M813" s="1">
        <v>0</v>
      </c>
    </row>
    <row r="814" spans="1:13" x14ac:dyDescent="0.25">
      <c r="A814" s="1">
        <v>812</v>
      </c>
      <c r="B814" s="1">
        <v>2</v>
      </c>
      <c r="C814" s="2">
        <v>43307</v>
      </c>
      <c r="E814" s="1" t="s">
        <v>1299</v>
      </c>
      <c r="F814" s="1" t="s">
        <v>49</v>
      </c>
      <c r="G814" s="1">
        <v>1817</v>
      </c>
      <c r="H814" s="1">
        <v>0</v>
      </c>
      <c r="I814" s="3">
        <v>0.40625</v>
      </c>
      <c r="J814" s="1">
        <v>0</v>
      </c>
      <c r="K814" s="1" t="str">
        <f t="shared" si="24"/>
        <v>Thu</v>
      </c>
      <c r="L814" s="1">
        <f t="shared" si="25"/>
        <v>1.1007154650522839E-3</v>
      </c>
      <c r="M814" s="1">
        <v>0</v>
      </c>
    </row>
    <row r="815" spans="1:13" x14ac:dyDescent="0.25">
      <c r="A815" s="1">
        <v>813</v>
      </c>
      <c r="B815" s="1">
        <v>2</v>
      </c>
      <c r="C815" s="2">
        <v>43307</v>
      </c>
      <c r="D815" s="1">
        <v>2</v>
      </c>
      <c r="E815" s="1" t="s">
        <v>1230</v>
      </c>
      <c r="F815" s="1" t="s">
        <v>589</v>
      </c>
      <c r="G815" s="1">
        <v>1876</v>
      </c>
      <c r="H815" s="1">
        <v>0</v>
      </c>
      <c r="I815" s="3">
        <v>0.39097222222222222</v>
      </c>
      <c r="J815" s="1">
        <v>0</v>
      </c>
      <c r="K815" s="1" t="str">
        <f t="shared" si="24"/>
        <v>Thu</v>
      </c>
      <c r="L815" s="1">
        <f t="shared" si="25"/>
        <v>2.1321961620469083E-3</v>
      </c>
      <c r="M815" s="1">
        <v>0</v>
      </c>
    </row>
    <row r="816" spans="1:13" x14ac:dyDescent="0.25">
      <c r="A816" s="1">
        <v>814</v>
      </c>
      <c r="B816" s="1">
        <v>0</v>
      </c>
      <c r="C816" s="2">
        <v>43304</v>
      </c>
      <c r="D816" s="1">
        <v>19</v>
      </c>
      <c r="E816" s="1" t="s">
        <v>707</v>
      </c>
      <c r="F816" s="1" t="s">
        <v>372</v>
      </c>
      <c r="G816" s="1">
        <v>1962</v>
      </c>
      <c r="H816" s="1">
        <v>3</v>
      </c>
      <c r="I816" s="3">
        <v>0.27430555555555552</v>
      </c>
      <c r="J816" s="1">
        <v>0</v>
      </c>
      <c r="K816" s="1" t="str">
        <f t="shared" si="24"/>
        <v>Mon</v>
      </c>
      <c r="L816" s="1">
        <f t="shared" si="25"/>
        <v>1.1213047910295617E-2</v>
      </c>
      <c r="M816" s="1">
        <v>0</v>
      </c>
    </row>
    <row r="817" spans="1:13" x14ac:dyDescent="0.25">
      <c r="A817" s="1">
        <v>815</v>
      </c>
      <c r="B817" s="1">
        <v>0</v>
      </c>
      <c r="C817" s="2">
        <v>43307</v>
      </c>
      <c r="D817" s="1">
        <v>7</v>
      </c>
      <c r="E817" s="1" t="s">
        <v>1112</v>
      </c>
      <c r="F817" s="1" t="s">
        <v>1113</v>
      </c>
      <c r="G817" s="1">
        <v>1901</v>
      </c>
      <c r="H817" s="1">
        <v>0</v>
      </c>
      <c r="I817" s="3">
        <v>0.41944444444444445</v>
      </c>
      <c r="J817" s="1">
        <v>0</v>
      </c>
      <c r="K817" s="1" t="str">
        <f t="shared" si="24"/>
        <v>Thu</v>
      </c>
      <c r="L817" s="1">
        <f t="shared" si="25"/>
        <v>3.682272488164124E-3</v>
      </c>
      <c r="M817" s="1">
        <v>0</v>
      </c>
    </row>
    <row r="818" spans="1:13" x14ac:dyDescent="0.25">
      <c r="A818" s="1">
        <v>816</v>
      </c>
      <c r="B818" s="1">
        <v>2</v>
      </c>
      <c r="C818" s="2">
        <v>43307</v>
      </c>
      <c r="D818" s="1">
        <v>1</v>
      </c>
      <c r="E818" s="1" t="s">
        <v>1258</v>
      </c>
      <c r="F818" s="1" t="s">
        <v>1257</v>
      </c>
      <c r="G818" s="1">
        <v>1839</v>
      </c>
      <c r="H818" s="1">
        <v>0</v>
      </c>
      <c r="I818" s="3">
        <v>0.40763888888888888</v>
      </c>
      <c r="J818" s="1">
        <v>0</v>
      </c>
      <c r="K818" s="1" t="str">
        <f t="shared" si="24"/>
        <v>Thu</v>
      </c>
      <c r="L818" s="1">
        <f t="shared" si="25"/>
        <v>1.6313213703099511E-3</v>
      </c>
      <c r="M818" s="1">
        <v>0</v>
      </c>
    </row>
    <row r="819" spans="1:13" x14ac:dyDescent="0.25">
      <c r="A819" s="1">
        <v>817</v>
      </c>
      <c r="B819" s="1">
        <v>3</v>
      </c>
      <c r="C819" s="2">
        <v>43307</v>
      </c>
      <c r="D819" s="1">
        <v>10</v>
      </c>
      <c r="E819" s="1" t="s">
        <v>913</v>
      </c>
      <c r="F819" s="1" t="s">
        <v>17</v>
      </c>
      <c r="G819" s="1">
        <v>1916</v>
      </c>
      <c r="H819" s="1">
        <v>0</v>
      </c>
      <c r="I819" s="3">
        <v>0.40902777777777777</v>
      </c>
      <c r="J819" s="1">
        <v>0</v>
      </c>
      <c r="K819" s="1" t="str">
        <f t="shared" si="24"/>
        <v>Thu</v>
      </c>
      <c r="L819" s="1">
        <f t="shared" si="25"/>
        <v>6.7849686847599169E-3</v>
      </c>
      <c r="M819" s="1">
        <v>0</v>
      </c>
    </row>
    <row r="820" spans="1:13" x14ac:dyDescent="0.25">
      <c r="A820" s="1">
        <v>818</v>
      </c>
      <c r="B820" s="1">
        <v>0</v>
      </c>
      <c r="C820" s="2">
        <v>43307</v>
      </c>
      <c r="E820" s="1" t="s">
        <v>1383</v>
      </c>
      <c r="F820" s="1" t="s">
        <v>17</v>
      </c>
      <c r="G820" s="1">
        <v>1857</v>
      </c>
      <c r="H820" s="1">
        <v>0</v>
      </c>
      <c r="I820" s="3">
        <v>0.39999999999999997</v>
      </c>
      <c r="J820" s="1">
        <v>0</v>
      </c>
      <c r="K820" s="1" t="str">
        <f t="shared" si="24"/>
        <v>Thu</v>
      </c>
      <c r="L820" s="1">
        <f t="shared" si="25"/>
        <v>0</v>
      </c>
      <c r="M820" s="1">
        <v>0</v>
      </c>
    </row>
    <row r="821" spans="1:13" x14ac:dyDescent="0.25">
      <c r="A821" s="1">
        <v>819</v>
      </c>
      <c r="B821" s="1">
        <v>4</v>
      </c>
      <c r="C821" s="2">
        <v>43307</v>
      </c>
      <c r="D821" s="1">
        <v>26</v>
      </c>
      <c r="F821" s="1" t="s">
        <v>632</v>
      </c>
      <c r="G821" s="1">
        <v>2343</v>
      </c>
      <c r="H821" s="1">
        <v>0</v>
      </c>
      <c r="I821" s="3">
        <v>0.3756944444444445</v>
      </c>
      <c r="J821" s="1">
        <v>273</v>
      </c>
      <c r="K821" s="1" t="str">
        <f t="shared" si="24"/>
        <v>Thu</v>
      </c>
      <c r="L821" s="1">
        <f t="shared" si="25"/>
        <v>1.2804097311139564E-2</v>
      </c>
      <c r="M821" s="1">
        <v>0</v>
      </c>
    </row>
    <row r="822" spans="1:13" x14ac:dyDescent="0.25">
      <c r="A822" s="1">
        <v>820</v>
      </c>
      <c r="B822" s="1">
        <v>0</v>
      </c>
      <c r="C822" s="2">
        <v>43307</v>
      </c>
      <c r="E822" s="1" t="s">
        <v>1384</v>
      </c>
      <c r="F822" s="1" t="s">
        <v>49</v>
      </c>
      <c r="G822" s="1">
        <v>1816</v>
      </c>
      <c r="H822" s="1">
        <v>0</v>
      </c>
      <c r="I822" s="3">
        <v>0.39999999999999997</v>
      </c>
      <c r="J822" s="1">
        <v>0</v>
      </c>
      <c r="K822" s="1" t="str">
        <f t="shared" si="24"/>
        <v>Thu</v>
      </c>
      <c r="L822" s="1">
        <f t="shared" si="25"/>
        <v>0</v>
      </c>
      <c r="M822" s="1">
        <v>0</v>
      </c>
    </row>
    <row r="823" spans="1:13" x14ac:dyDescent="0.25">
      <c r="A823" s="1">
        <v>821</v>
      </c>
      <c r="B823" s="1">
        <v>8</v>
      </c>
      <c r="C823" s="2">
        <v>43307</v>
      </c>
      <c r="D823" s="1">
        <v>4</v>
      </c>
      <c r="E823" s="1" t="s">
        <v>958</v>
      </c>
      <c r="F823" s="1" t="s">
        <v>17</v>
      </c>
      <c r="G823" s="1">
        <v>1980</v>
      </c>
      <c r="H823" s="1">
        <v>0</v>
      </c>
      <c r="I823" s="3">
        <v>0.37708333333333338</v>
      </c>
      <c r="J823" s="1">
        <v>0</v>
      </c>
      <c r="K823" s="1" t="str">
        <f t="shared" si="24"/>
        <v>Thu</v>
      </c>
      <c r="L823" s="1">
        <f t="shared" si="25"/>
        <v>6.0606060606060606E-3</v>
      </c>
      <c r="M823" s="1">
        <v>0</v>
      </c>
    </row>
    <row r="824" spans="1:13" x14ac:dyDescent="0.25">
      <c r="A824" s="1">
        <v>822</v>
      </c>
      <c r="B824" s="1">
        <v>3</v>
      </c>
      <c r="C824" s="2">
        <v>43307</v>
      </c>
      <c r="E824" s="1" t="s">
        <v>1255</v>
      </c>
      <c r="F824" s="1" t="s">
        <v>1162</v>
      </c>
      <c r="G824" s="1">
        <v>1823</v>
      </c>
      <c r="H824" s="1">
        <v>0</v>
      </c>
      <c r="I824" s="3">
        <v>0.38680555555555557</v>
      </c>
      <c r="J824" s="1">
        <v>0</v>
      </c>
      <c r="K824" s="1" t="str">
        <f t="shared" si="24"/>
        <v>Thu</v>
      </c>
      <c r="L824" s="1">
        <f t="shared" si="25"/>
        <v>1.6456390565002743E-3</v>
      </c>
      <c r="M824" s="1">
        <v>0</v>
      </c>
    </row>
    <row r="825" spans="1:13" x14ac:dyDescent="0.25">
      <c r="A825" s="1">
        <v>823</v>
      </c>
      <c r="B825" s="1">
        <v>0</v>
      </c>
      <c r="C825" s="2">
        <v>43307</v>
      </c>
      <c r="D825" s="1">
        <v>1</v>
      </c>
      <c r="E825" s="1" t="s">
        <v>1338</v>
      </c>
      <c r="F825" s="1" t="s">
        <v>1339</v>
      </c>
      <c r="G825" s="1">
        <v>1826</v>
      </c>
      <c r="H825" s="1">
        <v>0</v>
      </c>
      <c r="I825" s="3">
        <v>0.39305555555555555</v>
      </c>
      <c r="J825" s="1">
        <v>0</v>
      </c>
      <c r="K825" s="1" t="str">
        <f t="shared" si="24"/>
        <v>Thu</v>
      </c>
      <c r="L825" s="1">
        <f t="shared" si="25"/>
        <v>5.4764512595837896E-4</v>
      </c>
      <c r="M825" s="1">
        <v>0</v>
      </c>
    </row>
    <row r="826" spans="1:13" x14ac:dyDescent="0.25">
      <c r="A826" s="1">
        <v>824</v>
      </c>
      <c r="B826" s="1">
        <v>0</v>
      </c>
      <c r="C826" s="2">
        <v>43307</v>
      </c>
      <c r="D826" s="1">
        <v>1</v>
      </c>
      <c r="E826" s="1" t="s">
        <v>1335</v>
      </c>
      <c r="F826" s="1" t="s">
        <v>1336</v>
      </c>
      <c r="G826" s="1">
        <v>1819</v>
      </c>
      <c r="H826" s="1">
        <v>0</v>
      </c>
      <c r="I826" s="3">
        <v>0.39097222222222222</v>
      </c>
      <c r="J826" s="1">
        <v>0</v>
      </c>
      <c r="K826" s="1" t="str">
        <f t="shared" si="24"/>
        <v>Thu</v>
      </c>
      <c r="L826" s="1">
        <f t="shared" si="25"/>
        <v>5.4975261132490382E-4</v>
      </c>
      <c r="M826" s="1">
        <v>0</v>
      </c>
    </row>
    <row r="827" spans="1:13" x14ac:dyDescent="0.25">
      <c r="A827" s="1">
        <v>825</v>
      </c>
      <c r="B827" s="1">
        <v>2</v>
      </c>
      <c r="C827" s="2">
        <v>43307</v>
      </c>
      <c r="D827" s="1">
        <v>1</v>
      </c>
      <c r="E827" s="1" t="s">
        <v>1256</v>
      </c>
      <c r="F827" s="1" t="s">
        <v>1257</v>
      </c>
      <c r="G827" s="1">
        <v>1824</v>
      </c>
      <c r="H827" s="1">
        <v>0</v>
      </c>
      <c r="I827" s="3">
        <v>0.38680555555555557</v>
      </c>
      <c r="J827" s="1">
        <v>0</v>
      </c>
      <c r="K827" s="1" t="str">
        <f t="shared" si="24"/>
        <v>Thu</v>
      </c>
      <c r="L827" s="1">
        <f t="shared" si="25"/>
        <v>1.6447368421052631E-3</v>
      </c>
      <c r="M827" s="1">
        <v>0</v>
      </c>
    </row>
    <row r="828" spans="1:13" x14ac:dyDescent="0.25">
      <c r="A828" s="1">
        <v>826</v>
      </c>
      <c r="B828" s="1">
        <v>2</v>
      </c>
      <c r="C828" s="2">
        <v>43307</v>
      </c>
      <c r="D828" s="1">
        <v>2</v>
      </c>
      <c r="E828" s="1" t="s">
        <v>1222</v>
      </c>
      <c r="F828" s="1" t="s">
        <v>1223</v>
      </c>
      <c r="G828" s="1">
        <v>1823</v>
      </c>
      <c r="H828" s="1">
        <v>0</v>
      </c>
      <c r="I828" s="3">
        <v>0.3840277777777778</v>
      </c>
      <c r="J828" s="1">
        <v>0</v>
      </c>
      <c r="K828" s="1" t="str">
        <f t="shared" si="24"/>
        <v>Thu</v>
      </c>
      <c r="L828" s="1">
        <f t="shared" si="25"/>
        <v>2.1941854086670325E-3</v>
      </c>
      <c r="M828" s="1">
        <v>0</v>
      </c>
    </row>
    <row r="829" spans="1:13" x14ac:dyDescent="0.25">
      <c r="A829" s="1">
        <v>827</v>
      </c>
      <c r="B829" s="1">
        <v>2</v>
      </c>
      <c r="C829" s="2">
        <v>43307</v>
      </c>
      <c r="D829" s="1">
        <v>2</v>
      </c>
      <c r="E829" s="1" t="s">
        <v>1229</v>
      </c>
      <c r="F829" s="1" t="s">
        <v>440</v>
      </c>
      <c r="G829" s="1">
        <v>1847</v>
      </c>
      <c r="H829" s="1">
        <v>0</v>
      </c>
      <c r="I829" s="3">
        <v>0.38750000000000001</v>
      </c>
      <c r="J829" s="1">
        <v>0</v>
      </c>
      <c r="K829" s="1" t="str">
        <f t="shared" si="24"/>
        <v>Thu</v>
      </c>
      <c r="L829" s="1">
        <f t="shared" si="25"/>
        <v>2.1656740660530591E-3</v>
      </c>
      <c r="M829" s="1">
        <v>0</v>
      </c>
    </row>
    <row r="830" spans="1:13" x14ac:dyDescent="0.25">
      <c r="A830" s="1">
        <v>828</v>
      </c>
      <c r="B830" s="1">
        <v>0</v>
      </c>
      <c r="C830" s="2">
        <v>43307</v>
      </c>
      <c r="D830" s="1">
        <v>1</v>
      </c>
      <c r="E830" s="1" t="s">
        <v>1337</v>
      </c>
      <c r="F830" s="1" t="s">
        <v>49</v>
      </c>
      <c r="G830" s="1">
        <v>1824</v>
      </c>
      <c r="H830" s="1">
        <v>0</v>
      </c>
      <c r="I830" s="3">
        <v>0.38263888888888892</v>
      </c>
      <c r="J830" s="1">
        <v>0</v>
      </c>
      <c r="K830" s="1" t="str">
        <f t="shared" si="24"/>
        <v>Thu</v>
      </c>
      <c r="L830" s="1">
        <f t="shared" si="25"/>
        <v>5.4824561403508769E-4</v>
      </c>
      <c r="M830" s="1">
        <v>0</v>
      </c>
    </row>
    <row r="831" spans="1:13" x14ac:dyDescent="0.25">
      <c r="A831" s="1">
        <v>829</v>
      </c>
      <c r="B831" s="1">
        <v>3</v>
      </c>
      <c r="C831" s="2">
        <v>43307</v>
      </c>
      <c r="E831" s="1" t="s">
        <v>1262</v>
      </c>
      <c r="F831" s="1" t="s">
        <v>17</v>
      </c>
      <c r="G831" s="1">
        <v>1913</v>
      </c>
      <c r="H831" s="1">
        <v>0</v>
      </c>
      <c r="I831" s="3">
        <v>0.38125000000000003</v>
      </c>
      <c r="J831" s="1">
        <v>0</v>
      </c>
      <c r="K831" s="1" t="str">
        <f t="shared" si="24"/>
        <v>Thu</v>
      </c>
      <c r="L831" s="1">
        <f t="shared" si="25"/>
        <v>1.5682174594877157E-3</v>
      </c>
      <c r="M831" s="1">
        <v>0</v>
      </c>
    </row>
    <row r="832" spans="1:13" x14ac:dyDescent="0.25">
      <c r="A832" s="1">
        <v>830</v>
      </c>
      <c r="B832" s="1">
        <v>0</v>
      </c>
      <c r="C832" s="2">
        <v>43307</v>
      </c>
      <c r="E832" s="1" t="s">
        <v>1385</v>
      </c>
      <c r="F832" s="1" t="s">
        <v>17</v>
      </c>
      <c r="G832" s="1">
        <v>1857</v>
      </c>
      <c r="H832" s="1">
        <v>0</v>
      </c>
      <c r="I832" s="3">
        <v>0.38194444444444442</v>
      </c>
      <c r="J832" s="1">
        <v>0</v>
      </c>
      <c r="K832" s="1" t="str">
        <f t="shared" si="24"/>
        <v>Thu</v>
      </c>
      <c r="L832" s="1">
        <f t="shared" si="25"/>
        <v>0</v>
      </c>
      <c r="M832" s="1">
        <v>0</v>
      </c>
    </row>
    <row r="833" spans="1:13" x14ac:dyDescent="0.25">
      <c r="A833" s="1">
        <v>831</v>
      </c>
      <c r="B833" s="1">
        <v>0</v>
      </c>
      <c r="C833" s="2">
        <v>43307</v>
      </c>
      <c r="D833" s="1">
        <v>2</v>
      </c>
      <c r="E833" s="1" t="s">
        <v>1304</v>
      </c>
      <c r="F833" s="1" t="s">
        <v>17</v>
      </c>
      <c r="G833" s="1">
        <v>1860</v>
      </c>
      <c r="H833" s="1">
        <v>0</v>
      </c>
      <c r="I833" s="3">
        <v>0.37986111111111115</v>
      </c>
      <c r="J833" s="1">
        <v>0</v>
      </c>
      <c r="K833" s="1" t="str">
        <f t="shared" si="24"/>
        <v>Thu</v>
      </c>
      <c r="L833" s="1">
        <f t="shared" si="25"/>
        <v>1.0752688172043011E-3</v>
      </c>
      <c r="M833" s="1">
        <v>0</v>
      </c>
    </row>
    <row r="834" spans="1:13" x14ac:dyDescent="0.25">
      <c r="A834" s="1">
        <v>832</v>
      </c>
      <c r="B834" s="1">
        <v>11</v>
      </c>
      <c r="C834" s="2">
        <v>43304</v>
      </c>
      <c r="D834" s="1">
        <v>28</v>
      </c>
      <c r="E834" s="1" t="s">
        <v>428</v>
      </c>
      <c r="F834" s="1" t="s">
        <v>429</v>
      </c>
      <c r="G834" s="1">
        <v>1981</v>
      </c>
      <c r="H834" s="1">
        <v>0</v>
      </c>
      <c r="I834" s="3">
        <v>9.7222222222222224E-2</v>
      </c>
      <c r="J834" s="1">
        <v>0</v>
      </c>
      <c r="K834" s="1" t="str">
        <f t="shared" si="24"/>
        <v>Mon</v>
      </c>
      <c r="L834" s="1">
        <f t="shared" si="25"/>
        <v>1.9687026754164564E-2</v>
      </c>
      <c r="M834" s="1">
        <v>0</v>
      </c>
    </row>
    <row r="835" spans="1:13" x14ac:dyDescent="0.25">
      <c r="A835" s="1">
        <v>833</v>
      </c>
      <c r="B835" s="1">
        <v>5</v>
      </c>
      <c r="C835" s="2">
        <v>43305</v>
      </c>
      <c r="D835" s="1">
        <v>38</v>
      </c>
      <c r="E835" s="1" t="s">
        <v>374</v>
      </c>
      <c r="F835" s="1" t="s">
        <v>359</v>
      </c>
      <c r="G835" s="1">
        <v>1952</v>
      </c>
      <c r="H835" s="1">
        <v>0</v>
      </c>
      <c r="I835" s="3">
        <v>0.75555555555555554</v>
      </c>
      <c r="J835" s="1">
        <v>0</v>
      </c>
      <c r="K835" s="1" t="str">
        <f t="shared" ref="K835:K898" si="26">TEXT(C835,"DDD")</f>
        <v>Tue</v>
      </c>
      <c r="L835" s="1">
        <f t="shared" ref="L835:L898" si="27">(D835+H835+B835)/G835</f>
        <v>2.2028688524590164E-2</v>
      </c>
      <c r="M835" s="1">
        <v>4</v>
      </c>
    </row>
    <row r="836" spans="1:13" x14ac:dyDescent="0.25">
      <c r="A836" s="1">
        <v>834</v>
      </c>
      <c r="B836" s="1">
        <v>2</v>
      </c>
      <c r="C836" s="2">
        <v>43306</v>
      </c>
      <c r="D836" s="1">
        <v>4</v>
      </c>
      <c r="E836" s="1" t="s">
        <v>1064</v>
      </c>
      <c r="F836" s="1" t="s">
        <v>551</v>
      </c>
      <c r="G836" s="1">
        <v>1876</v>
      </c>
      <c r="H836" s="1">
        <v>2</v>
      </c>
      <c r="I836" s="3">
        <v>0.67291666666666661</v>
      </c>
      <c r="J836" s="1">
        <v>0</v>
      </c>
      <c r="K836" s="1" t="str">
        <f t="shared" si="26"/>
        <v>Wed</v>
      </c>
      <c r="L836" s="1">
        <f t="shared" si="27"/>
        <v>4.2643923240938165E-3</v>
      </c>
      <c r="M836" s="1">
        <v>0</v>
      </c>
    </row>
    <row r="837" spans="1:13" x14ac:dyDescent="0.25">
      <c r="A837" s="1">
        <v>835</v>
      </c>
      <c r="B837" s="1">
        <v>0</v>
      </c>
      <c r="C837" s="2">
        <v>43306</v>
      </c>
      <c r="D837" s="1">
        <v>2</v>
      </c>
      <c r="E837" s="1" t="s">
        <v>1303</v>
      </c>
      <c r="F837" s="1" t="s">
        <v>91</v>
      </c>
      <c r="G837" s="1">
        <v>1857</v>
      </c>
      <c r="H837" s="1">
        <v>0</v>
      </c>
      <c r="I837" s="3">
        <v>0.69791666666666663</v>
      </c>
      <c r="J837" s="1">
        <v>0</v>
      </c>
      <c r="K837" s="1" t="str">
        <f t="shared" si="26"/>
        <v>Wed</v>
      </c>
      <c r="L837" s="1">
        <f t="shared" si="27"/>
        <v>1.0770059235325794E-3</v>
      </c>
      <c r="M837" s="1">
        <v>0</v>
      </c>
    </row>
    <row r="838" spans="1:13" x14ac:dyDescent="0.25">
      <c r="A838" s="1">
        <v>836</v>
      </c>
      <c r="B838" s="1">
        <v>4</v>
      </c>
      <c r="C838" s="2">
        <v>43301</v>
      </c>
      <c r="D838" s="1">
        <v>20</v>
      </c>
      <c r="E838" s="1" t="s">
        <v>684</v>
      </c>
      <c r="F838" s="1" t="s">
        <v>685</v>
      </c>
      <c r="G838" s="1">
        <v>2053</v>
      </c>
      <c r="H838" s="1">
        <v>0</v>
      </c>
      <c r="I838" s="3">
        <v>0.43958333333333338</v>
      </c>
      <c r="J838" s="1">
        <v>0</v>
      </c>
      <c r="K838" s="1" t="str">
        <f t="shared" si="26"/>
        <v>Fri</v>
      </c>
      <c r="L838" s="1">
        <f t="shared" si="27"/>
        <v>1.1690209449585971E-2</v>
      </c>
      <c r="M838" s="1">
        <v>0</v>
      </c>
    </row>
    <row r="839" spans="1:13" x14ac:dyDescent="0.25">
      <c r="A839" s="1">
        <v>837</v>
      </c>
      <c r="B839" s="1">
        <v>0</v>
      </c>
      <c r="C839" s="2">
        <v>43306</v>
      </c>
      <c r="D839" s="1">
        <v>9</v>
      </c>
      <c r="E839" s="1" t="s">
        <v>1028</v>
      </c>
      <c r="F839" s="1" t="s">
        <v>69</v>
      </c>
      <c r="G839" s="1">
        <v>1894</v>
      </c>
      <c r="H839" s="1">
        <v>0</v>
      </c>
      <c r="I839" s="3">
        <v>0.32847222222222222</v>
      </c>
      <c r="J839" s="1">
        <v>0</v>
      </c>
      <c r="K839" s="1" t="str">
        <f t="shared" si="26"/>
        <v>Wed</v>
      </c>
      <c r="L839" s="1">
        <f t="shared" si="27"/>
        <v>4.7518479408658922E-3</v>
      </c>
      <c r="M839" s="1">
        <v>1</v>
      </c>
    </row>
    <row r="840" spans="1:13" x14ac:dyDescent="0.25">
      <c r="A840" s="1">
        <v>838</v>
      </c>
      <c r="B840" s="1">
        <v>6</v>
      </c>
      <c r="C840" s="2">
        <v>43305</v>
      </c>
      <c r="D840" s="1">
        <v>28</v>
      </c>
      <c r="E840" s="1" t="s">
        <v>505</v>
      </c>
      <c r="F840" s="1" t="s">
        <v>506</v>
      </c>
      <c r="G840" s="1">
        <v>2036</v>
      </c>
      <c r="H840" s="1">
        <v>0</v>
      </c>
      <c r="I840" s="3">
        <v>0.4770833333333333</v>
      </c>
      <c r="J840" s="1">
        <v>0</v>
      </c>
      <c r="K840" s="1" t="str">
        <f t="shared" si="26"/>
        <v>Tue</v>
      </c>
      <c r="L840" s="1">
        <f t="shared" si="27"/>
        <v>1.6699410609037329E-2</v>
      </c>
      <c r="M840" s="1">
        <v>0</v>
      </c>
    </row>
    <row r="841" spans="1:13" x14ac:dyDescent="0.25">
      <c r="A841" s="1">
        <v>839</v>
      </c>
      <c r="B841" s="1">
        <v>0</v>
      </c>
      <c r="C841" s="2">
        <v>43305</v>
      </c>
      <c r="D841" s="1">
        <v>19</v>
      </c>
      <c r="E841" s="1" t="s">
        <v>794</v>
      </c>
      <c r="F841" s="1" t="s">
        <v>25</v>
      </c>
      <c r="G841" s="1">
        <v>2004</v>
      </c>
      <c r="H841" s="1">
        <v>0</v>
      </c>
      <c r="I841" s="3">
        <v>0.92986111111111114</v>
      </c>
      <c r="J841" s="1">
        <v>0</v>
      </c>
      <c r="K841" s="1" t="str">
        <f t="shared" si="26"/>
        <v>Tue</v>
      </c>
      <c r="L841" s="1">
        <f t="shared" si="27"/>
        <v>9.4810379241516973E-3</v>
      </c>
      <c r="M841" s="1">
        <v>0</v>
      </c>
    </row>
    <row r="842" spans="1:13" x14ac:dyDescent="0.25">
      <c r="A842" s="1">
        <v>840</v>
      </c>
      <c r="B842" s="1">
        <v>0</v>
      </c>
      <c r="C842" s="2">
        <v>43305</v>
      </c>
      <c r="D842" s="1">
        <v>9</v>
      </c>
      <c r="E842" s="1" t="s">
        <v>1029</v>
      </c>
      <c r="F842" s="1" t="s">
        <v>1030</v>
      </c>
      <c r="G842" s="1">
        <v>1895</v>
      </c>
      <c r="H842" s="1">
        <v>0</v>
      </c>
      <c r="I842" s="3">
        <v>0.59305555555555556</v>
      </c>
      <c r="J842" s="1">
        <v>0</v>
      </c>
      <c r="K842" s="1" t="str">
        <f t="shared" si="26"/>
        <v>Tue</v>
      </c>
      <c r="L842" s="1">
        <f t="shared" si="27"/>
        <v>4.7493403693931397E-3</v>
      </c>
      <c r="M842" s="1">
        <v>0</v>
      </c>
    </row>
    <row r="843" spans="1:13" x14ac:dyDescent="0.25">
      <c r="A843" s="1">
        <v>841</v>
      </c>
      <c r="B843" s="1">
        <v>0</v>
      </c>
      <c r="C843" s="2">
        <v>43305</v>
      </c>
      <c r="D843" s="1">
        <v>8</v>
      </c>
      <c r="E843" s="1" t="s">
        <v>1067</v>
      </c>
      <c r="F843" s="1" t="s">
        <v>551</v>
      </c>
      <c r="G843" s="1">
        <v>1903</v>
      </c>
      <c r="H843" s="1">
        <v>0</v>
      </c>
      <c r="I843" s="3">
        <v>0.55069444444444449</v>
      </c>
      <c r="J843" s="1">
        <v>0</v>
      </c>
      <c r="K843" s="1" t="str">
        <f t="shared" si="26"/>
        <v>Tue</v>
      </c>
      <c r="L843" s="1">
        <f t="shared" si="27"/>
        <v>4.2038885969521806E-3</v>
      </c>
      <c r="M843" s="1">
        <v>0</v>
      </c>
    </row>
    <row r="844" spans="1:13" x14ac:dyDescent="0.25">
      <c r="A844" s="1">
        <v>842</v>
      </c>
      <c r="B844" s="1">
        <v>2</v>
      </c>
      <c r="C844" s="2">
        <v>43304</v>
      </c>
      <c r="D844" s="1">
        <v>22</v>
      </c>
      <c r="E844" s="1" t="s">
        <v>690</v>
      </c>
      <c r="F844" s="1" t="s">
        <v>25</v>
      </c>
      <c r="G844" s="1">
        <v>2081</v>
      </c>
      <c r="H844" s="1">
        <v>0</v>
      </c>
      <c r="I844" s="3">
        <v>0.52152777777777781</v>
      </c>
      <c r="J844" s="1">
        <v>0</v>
      </c>
      <c r="K844" s="1" t="str">
        <f t="shared" si="26"/>
        <v>Mon</v>
      </c>
      <c r="L844" s="1">
        <f t="shared" si="27"/>
        <v>1.1532916866890917E-2</v>
      </c>
      <c r="M844" s="1">
        <v>0</v>
      </c>
    </row>
    <row r="845" spans="1:13" x14ac:dyDescent="0.25">
      <c r="A845" s="1">
        <v>843</v>
      </c>
      <c r="B845" s="1">
        <v>0</v>
      </c>
      <c r="C845" s="2">
        <v>43305</v>
      </c>
      <c r="D845" s="1">
        <v>11</v>
      </c>
      <c r="E845" s="1" t="s">
        <v>973</v>
      </c>
      <c r="F845" s="1" t="s">
        <v>66</v>
      </c>
      <c r="G845" s="1">
        <v>1918</v>
      </c>
      <c r="H845" s="1">
        <v>0</v>
      </c>
      <c r="I845" s="3">
        <v>7.4305555555555555E-2</v>
      </c>
      <c r="J845" s="1">
        <v>0</v>
      </c>
      <c r="K845" s="1" t="str">
        <f t="shared" si="26"/>
        <v>Tue</v>
      </c>
      <c r="L845" s="1">
        <f t="shared" si="27"/>
        <v>5.7351407716371219E-3</v>
      </c>
      <c r="M845" s="1">
        <v>0</v>
      </c>
    </row>
    <row r="846" spans="1:13" x14ac:dyDescent="0.25">
      <c r="A846" s="1">
        <v>844</v>
      </c>
      <c r="B846" s="1">
        <v>0</v>
      </c>
      <c r="C846" s="2">
        <v>43304</v>
      </c>
      <c r="D846" s="1">
        <v>16</v>
      </c>
      <c r="E846" s="1" t="s">
        <v>846</v>
      </c>
      <c r="F846" s="1" t="s">
        <v>66</v>
      </c>
      <c r="G846" s="1">
        <v>1935</v>
      </c>
      <c r="H846" s="1">
        <v>0</v>
      </c>
      <c r="I846" s="3">
        <v>0.83888888888888891</v>
      </c>
      <c r="J846" s="1">
        <v>0</v>
      </c>
      <c r="K846" s="1" t="str">
        <f t="shared" si="26"/>
        <v>Mon</v>
      </c>
      <c r="L846" s="1">
        <f t="shared" si="27"/>
        <v>8.2687338501291983E-3</v>
      </c>
      <c r="M846" s="1">
        <v>0</v>
      </c>
    </row>
    <row r="847" spans="1:13" x14ac:dyDescent="0.25">
      <c r="A847" s="1">
        <v>845</v>
      </c>
      <c r="B847" s="1">
        <v>2</v>
      </c>
      <c r="C847" s="2">
        <v>43300</v>
      </c>
      <c r="D847" s="1">
        <v>12</v>
      </c>
      <c r="E847" s="1" t="s">
        <v>903</v>
      </c>
      <c r="F847" s="1" t="s">
        <v>904</v>
      </c>
      <c r="G847" s="1">
        <v>2020</v>
      </c>
      <c r="H847" s="1">
        <v>0</v>
      </c>
      <c r="I847" s="3">
        <v>0.53333333333333333</v>
      </c>
      <c r="J847" s="1">
        <v>0</v>
      </c>
      <c r="K847" s="1" t="str">
        <f t="shared" si="26"/>
        <v>Thu</v>
      </c>
      <c r="L847" s="1">
        <f t="shared" si="27"/>
        <v>6.9306930693069308E-3</v>
      </c>
      <c r="M847" s="1">
        <v>6</v>
      </c>
    </row>
    <row r="848" spans="1:13" x14ac:dyDescent="0.25">
      <c r="A848" s="1">
        <v>846</v>
      </c>
      <c r="B848" s="1">
        <v>2</v>
      </c>
      <c r="C848" s="2">
        <v>43304</v>
      </c>
      <c r="D848" s="1">
        <v>4</v>
      </c>
      <c r="E848" s="1" t="s">
        <v>1164</v>
      </c>
      <c r="F848" s="1" t="s">
        <v>1165</v>
      </c>
      <c r="G848" s="1">
        <v>1930</v>
      </c>
      <c r="H848" s="1">
        <v>0</v>
      </c>
      <c r="I848" s="3">
        <v>0.69513888888888886</v>
      </c>
      <c r="J848" s="1">
        <v>0</v>
      </c>
      <c r="K848" s="1" t="str">
        <f t="shared" si="26"/>
        <v>Mon</v>
      </c>
      <c r="L848" s="1">
        <f t="shared" si="27"/>
        <v>3.1088082901554403E-3</v>
      </c>
      <c r="M848" s="1">
        <v>0</v>
      </c>
    </row>
    <row r="849" spans="1:13" x14ac:dyDescent="0.25">
      <c r="A849" s="1">
        <v>847</v>
      </c>
      <c r="B849" s="1">
        <v>0</v>
      </c>
      <c r="C849" s="2">
        <v>43304</v>
      </c>
      <c r="D849" s="1">
        <v>5</v>
      </c>
      <c r="E849" s="1" t="s">
        <v>1197</v>
      </c>
      <c r="F849" s="1" t="s">
        <v>1198</v>
      </c>
      <c r="G849" s="1">
        <v>1952</v>
      </c>
      <c r="H849" s="1">
        <v>0</v>
      </c>
      <c r="I849" s="3">
        <v>0.67708333333333337</v>
      </c>
      <c r="J849" s="1">
        <v>0</v>
      </c>
      <c r="K849" s="1" t="str">
        <f t="shared" si="26"/>
        <v>Mon</v>
      </c>
      <c r="L849" s="1">
        <f t="shared" si="27"/>
        <v>2.5614754098360654E-3</v>
      </c>
      <c r="M849" s="1">
        <v>0</v>
      </c>
    </row>
    <row r="850" spans="1:13" x14ac:dyDescent="0.25">
      <c r="A850" s="1">
        <v>848</v>
      </c>
      <c r="B850" s="1">
        <v>0</v>
      </c>
      <c r="C850" s="2">
        <v>43304</v>
      </c>
      <c r="D850" s="1">
        <v>1</v>
      </c>
      <c r="E850" s="1" t="s">
        <v>1343</v>
      </c>
      <c r="F850" s="1" t="s">
        <v>736</v>
      </c>
      <c r="G850" s="1">
        <v>1923</v>
      </c>
      <c r="H850" s="1">
        <v>0</v>
      </c>
      <c r="I850" s="3">
        <v>0.59444444444444444</v>
      </c>
      <c r="J850" s="1">
        <v>0</v>
      </c>
      <c r="K850" s="1" t="str">
        <f t="shared" si="26"/>
        <v>Mon</v>
      </c>
      <c r="L850" s="1">
        <f t="shared" si="27"/>
        <v>5.2002080083203334E-4</v>
      </c>
      <c r="M850" s="1">
        <v>0</v>
      </c>
    </row>
    <row r="851" spans="1:13" x14ac:dyDescent="0.25">
      <c r="A851" s="1">
        <v>849</v>
      </c>
      <c r="B851" s="1">
        <v>0</v>
      </c>
      <c r="C851" s="2">
        <v>43298</v>
      </c>
      <c r="D851" s="1">
        <v>7</v>
      </c>
      <c r="E851" s="1" t="s">
        <v>1137</v>
      </c>
      <c r="F851" s="1" t="s">
        <v>1138</v>
      </c>
      <c r="G851" s="1">
        <v>2026</v>
      </c>
      <c r="H851" s="1">
        <v>0</v>
      </c>
      <c r="I851" s="3">
        <v>0.54236111111111118</v>
      </c>
      <c r="J851" s="1">
        <v>0</v>
      </c>
      <c r="K851" s="1" t="str">
        <f t="shared" si="26"/>
        <v>Tue</v>
      </c>
      <c r="L851" s="1">
        <f t="shared" si="27"/>
        <v>3.4550839091806516E-3</v>
      </c>
      <c r="M851" s="1">
        <v>0</v>
      </c>
    </row>
    <row r="852" spans="1:13" x14ac:dyDescent="0.25">
      <c r="A852" s="1">
        <v>850</v>
      </c>
      <c r="B852" s="1">
        <v>5</v>
      </c>
      <c r="C852" s="2">
        <v>43303</v>
      </c>
      <c r="D852" s="1">
        <v>17</v>
      </c>
      <c r="E852" s="1" t="s">
        <v>791</v>
      </c>
      <c r="F852" s="1" t="s">
        <v>527</v>
      </c>
      <c r="G852" s="1">
        <v>2304</v>
      </c>
      <c r="H852" s="1">
        <v>0</v>
      </c>
      <c r="I852" s="3">
        <v>0.46180555555555558</v>
      </c>
      <c r="J852" s="1">
        <v>0</v>
      </c>
      <c r="K852" s="1" t="str">
        <f t="shared" si="26"/>
        <v>Sun</v>
      </c>
      <c r="L852" s="1">
        <f t="shared" si="27"/>
        <v>9.5486111111111119E-3</v>
      </c>
      <c r="M852" s="1">
        <v>0</v>
      </c>
    </row>
    <row r="853" spans="1:13" x14ac:dyDescent="0.25">
      <c r="A853" s="1">
        <v>851</v>
      </c>
      <c r="B853" s="1">
        <v>12</v>
      </c>
      <c r="C853" s="2">
        <v>43291</v>
      </c>
      <c r="D853" s="1">
        <v>40</v>
      </c>
      <c r="E853" s="1" t="s">
        <v>308</v>
      </c>
      <c r="F853" s="1" t="s">
        <v>309</v>
      </c>
      <c r="G853" s="1">
        <v>2065</v>
      </c>
      <c r="H853" s="1">
        <v>2</v>
      </c>
      <c r="I853" s="3">
        <v>0.88541666666666663</v>
      </c>
      <c r="J853" s="1">
        <v>0</v>
      </c>
      <c r="K853" s="1" t="str">
        <f t="shared" si="26"/>
        <v>Tue</v>
      </c>
      <c r="L853" s="1">
        <f t="shared" si="27"/>
        <v>2.6150121065375304E-2</v>
      </c>
      <c r="M853" s="1">
        <v>2</v>
      </c>
    </row>
    <row r="854" spans="1:13" x14ac:dyDescent="0.25">
      <c r="A854" s="1">
        <v>852</v>
      </c>
      <c r="B854" s="1">
        <v>0</v>
      </c>
      <c r="C854" s="2">
        <v>43303</v>
      </c>
      <c r="D854" s="1">
        <v>4</v>
      </c>
      <c r="E854" s="1" t="s">
        <v>1233</v>
      </c>
      <c r="F854" s="1" t="s">
        <v>527</v>
      </c>
      <c r="G854" s="1">
        <v>1936</v>
      </c>
      <c r="H854" s="1">
        <v>0</v>
      </c>
      <c r="I854" s="3">
        <v>0.80694444444444446</v>
      </c>
      <c r="J854" s="1">
        <v>0</v>
      </c>
      <c r="K854" s="1" t="str">
        <f t="shared" si="26"/>
        <v>Sun</v>
      </c>
      <c r="L854" s="1">
        <f t="shared" si="27"/>
        <v>2.0661157024793389E-3</v>
      </c>
      <c r="M854" s="1">
        <v>0</v>
      </c>
    </row>
    <row r="855" spans="1:13" x14ac:dyDescent="0.25">
      <c r="A855" s="1">
        <v>853</v>
      </c>
      <c r="B855" s="1">
        <v>3</v>
      </c>
      <c r="C855" s="2">
        <v>43301</v>
      </c>
      <c r="D855" s="1">
        <v>4</v>
      </c>
      <c r="E855" s="1" t="s">
        <v>1135</v>
      </c>
      <c r="F855" s="1" t="s">
        <v>1136</v>
      </c>
      <c r="G855" s="1">
        <v>2022</v>
      </c>
      <c r="H855" s="1">
        <v>0</v>
      </c>
      <c r="I855" s="3">
        <v>0.80972222222222223</v>
      </c>
      <c r="J855" s="1">
        <v>0</v>
      </c>
      <c r="K855" s="1" t="str">
        <f t="shared" si="26"/>
        <v>Fri</v>
      </c>
      <c r="L855" s="1">
        <f t="shared" si="27"/>
        <v>3.4619188921859545E-3</v>
      </c>
      <c r="M855" s="1">
        <v>0</v>
      </c>
    </row>
    <row r="856" spans="1:13" x14ac:dyDescent="0.25">
      <c r="A856" s="1">
        <v>854</v>
      </c>
      <c r="B856" s="1">
        <v>5</v>
      </c>
      <c r="C856" s="2">
        <v>43302</v>
      </c>
      <c r="D856" s="1">
        <v>10</v>
      </c>
      <c r="E856" s="1" t="s">
        <v>870</v>
      </c>
      <c r="F856" s="1" t="s">
        <v>325</v>
      </c>
      <c r="G856" s="1">
        <v>1982</v>
      </c>
      <c r="H856" s="1">
        <v>0</v>
      </c>
      <c r="I856" s="3">
        <v>9.1666666666666674E-2</v>
      </c>
      <c r="J856" s="1">
        <v>0</v>
      </c>
      <c r="K856" s="1" t="str">
        <f t="shared" si="26"/>
        <v>Sat</v>
      </c>
      <c r="L856" s="1">
        <f t="shared" si="27"/>
        <v>7.5681130171543895E-3</v>
      </c>
      <c r="M856" s="1">
        <v>0</v>
      </c>
    </row>
    <row r="857" spans="1:13" x14ac:dyDescent="0.25">
      <c r="A857" s="1">
        <v>855</v>
      </c>
      <c r="B857" s="1">
        <v>0</v>
      </c>
      <c r="C857" s="2">
        <v>43301</v>
      </c>
      <c r="D857" s="1">
        <v>19</v>
      </c>
      <c r="E857" s="1" t="s">
        <v>783</v>
      </c>
      <c r="F857" s="1" t="s">
        <v>784</v>
      </c>
      <c r="G857" s="1">
        <v>1961</v>
      </c>
      <c r="H857" s="1">
        <v>0</v>
      </c>
      <c r="I857" s="3">
        <v>0.81666666666666676</v>
      </c>
      <c r="J857" s="1">
        <v>0</v>
      </c>
      <c r="K857" s="1" t="str">
        <f t="shared" si="26"/>
        <v>Fri</v>
      </c>
      <c r="L857" s="1">
        <f t="shared" si="27"/>
        <v>9.6889342172361038E-3</v>
      </c>
      <c r="M857" s="1">
        <v>0</v>
      </c>
    </row>
    <row r="858" spans="1:13" x14ac:dyDescent="0.25">
      <c r="A858" s="1">
        <v>856</v>
      </c>
      <c r="B858" s="1">
        <v>0</v>
      </c>
      <c r="C858" s="2">
        <v>43301</v>
      </c>
      <c r="D858" s="1">
        <v>14</v>
      </c>
      <c r="E858" s="1" t="s">
        <v>895</v>
      </c>
      <c r="F858" s="1" t="s">
        <v>896</v>
      </c>
      <c r="G858" s="1">
        <v>1978</v>
      </c>
      <c r="H858" s="1">
        <v>0</v>
      </c>
      <c r="I858" s="3">
        <v>0.49652777777777773</v>
      </c>
      <c r="J858" s="1">
        <v>0</v>
      </c>
      <c r="K858" s="1" t="str">
        <f t="shared" si="26"/>
        <v>Fri</v>
      </c>
      <c r="L858" s="1">
        <f t="shared" si="27"/>
        <v>7.0778564206268957E-3</v>
      </c>
      <c r="M858" s="1">
        <v>0</v>
      </c>
    </row>
    <row r="859" spans="1:13" x14ac:dyDescent="0.25">
      <c r="A859" s="1">
        <v>857</v>
      </c>
      <c r="B859" s="1">
        <v>2</v>
      </c>
      <c r="C859" s="2">
        <v>43301</v>
      </c>
      <c r="D859" s="1">
        <v>8</v>
      </c>
      <c r="E859" s="1" t="s">
        <v>1016</v>
      </c>
      <c r="F859" s="1" t="s">
        <v>1017</v>
      </c>
      <c r="G859" s="1">
        <v>2027</v>
      </c>
      <c r="H859" s="1">
        <v>0</v>
      </c>
      <c r="I859" s="3">
        <v>0.66736111111111107</v>
      </c>
      <c r="J859" s="1">
        <v>0</v>
      </c>
      <c r="K859" s="1" t="str">
        <f t="shared" si="26"/>
        <v>Fri</v>
      </c>
      <c r="L859" s="1">
        <f t="shared" si="27"/>
        <v>4.9333991119881598E-3</v>
      </c>
      <c r="M859" s="1">
        <v>0</v>
      </c>
    </row>
    <row r="860" spans="1:13" x14ac:dyDescent="0.25">
      <c r="A860" s="1">
        <v>858</v>
      </c>
      <c r="B860" s="1">
        <v>0</v>
      </c>
      <c r="C860" s="2">
        <v>43301</v>
      </c>
      <c r="D860" s="1">
        <v>15</v>
      </c>
      <c r="E860" s="1" t="s">
        <v>861</v>
      </c>
      <c r="F860" s="1" t="s">
        <v>862</v>
      </c>
      <c r="G860" s="1">
        <v>1961</v>
      </c>
      <c r="H860" s="1">
        <v>0</v>
      </c>
      <c r="I860" s="3">
        <v>0.86597222222222225</v>
      </c>
      <c r="J860" s="1">
        <v>0</v>
      </c>
      <c r="K860" s="1" t="str">
        <f t="shared" si="26"/>
        <v>Fri</v>
      </c>
      <c r="L860" s="1">
        <f t="shared" si="27"/>
        <v>7.6491585925548191E-3</v>
      </c>
      <c r="M860" s="1">
        <v>6</v>
      </c>
    </row>
    <row r="861" spans="1:13" x14ac:dyDescent="0.25">
      <c r="A861" s="1">
        <v>859</v>
      </c>
      <c r="B861" s="1">
        <v>4</v>
      </c>
      <c r="C861" s="2">
        <v>43300</v>
      </c>
      <c r="D861" s="1">
        <v>20</v>
      </c>
      <c r="E861" s="1" t="s">
        <v>704</v>
      </c>
      <c r="F861" s="1" t="s">
        <v>513</v>
      </c>
      <c r="G861" s="1">
        <v>2125</v>
      </c>
      <c r="H861" s="1">
        <v>0</v>
      </c>
      <c r="I861" s="3">
        <v>0.87291666666666667</v>
      </c>
      <c r="J861" s="1">
        <v>0</v>
      </c>
      <c r="K861" s="1" t="str">
        <f t="shared" si="26"/>
        <v>Thu</v>
      </c>
      <c r="L861" s="1">
        <f t="shared" si="27"/>
        <v>1.1294117647058824E-2</v>
      </c>
      <c r="M861" s="1">
        <v>1</v>
      </c>
    </row>
    <row r="862" spans="1:13" x14ac:dyDescent="0.25">
      <c r="A862" s="1">
        <v>860</v>
      </c>
      <c r="B862" s="1">
        <v>0</v>
      </c>
      <c r="C862" s="2">
        <v>43301</v>
      </c>
      <c r="D862" s="1">
        <v>8</v>
      </c>
      <c r="E862" s="1" t="s">
        <v>1080</v>
      </c>
      <c r="F862" s="1" t="s">
        <v>372</v>
      </c>
      <c r="G862" s="1">
        <v>1967</v>
      </c>
      <c r="H862" s="1">
        <v>0</v>
      </c>
      <c r="I862" s="3">
        <v>0.41111111111111115</v>
      </c>
      <c r="J862" s="1">
        <v>0</v>
      </c>
      <c r="K862" s="1" t="str">
        <f t="shared" si="26"/>
        <v>Fri</v>
      </c>
      <c r="L862" s="1">
        <f t="shared" si="27"/>
        <v>4.0671072699542451E-3</v>
      </c>
      <c r="M862" s="1">
        <v>0</v>
      </c>
    </row>
    <row r="863" spans="1:13" x14ac:dyDescent="0.25">
      <c r="A863" s="1">
        <v>861</v>
      </c>
      <c r="B863" s="1">
        <v>5</v>
      </c>
      <c r="C863" s="2">
        <v>43294</v>
      </c>
      <c r="D863" s="1">
        <v>21</v>
      </c>
      <c r="E863" s="1" t="s">
        <v>590</v>
      </c>
      <c r="F863" s="1" t="s">
        <v>591</v>
      </c>
      <c r="G863" s="1">
        <v>2012</v>
      </c>
      <c r="H863" s="1">
        <v>2</v>
      </c>
      <c r="I863" s="3">
        <v>0.46111111111111108</v>
      </c>
      <c r="J863" s="1">
        <v>0</v>
      </c>
      <c r="K863" s="1" t="str">
        <f t="shared" si="26"/>
        <v>Fri</v>
      </c>
      <c r="L863" s="1">
        <f t="shared" si="27"/>
        <v>1.3916500994035786E-2</v>
      </c>
      <c r="M863" s="1">
        <v>0</v>
      </c>
    </row>
    <row r="864" spans="1:13" x14ac:dyDescent="0.25">
      <c r="A864" s="1">
        <v>862</v>
      </c>
      <c r="B864" s="1">
        <v>0</v>
      </c>
      <c r="C864" s="2">
        <v>43300</v>
      </c>
      <c r="D864" s="1">
        <v>3</v>
      </c>
      <c r="E864" s="1" t="s">
        <v>1019</v>
      </c>
      <c r="F864" s="1" t="s">
        <v>141</v>
      </c>
      <c r="G864" s="1">
        <v>1966</v>
      </c>
      <c r="H864" s="1">
        <v>0</v>
      </c>
      <c r="I864" s="3">
        <v>0.82638888888888884</v>
      </c>
      <c r="J864" s="1">
        <v>0</v>
      </c>
      <c r="K864" s="1" t="str">
        <f t="shared" si="26"/>
        <v>Thu</v>
      </c>
      <c r="L864" s="1">
        <f t="shared" si="27"/>
        <v>1.525940996948118E-3</v>
      </c>
      <c r="M864" s="1">
        <v>0</v>
      </c>
    </row>
    <row r="865" spans="1:13" x14ac:dyDescent="0.25">
      <c r="A865" s="1">
        <v>863</v>
      </c>
      <c r="B865" s="1">
        <v>0</v>
      </c>
      <c r="C865" s="2">
        <v>43300</v>
      </c>
      <c r="D865" s="1">
        <v>8</v>
      </c>
      <c r="E865" s="1" t="s">
        <v>1081</v>
      </c>
      <c r="F865" s="1" t="s">
        <v>72</v>
      </c>
      <c r="G865" s="1">
        <v>1981</v>
      </c>
      <c r="H865" s="1">
        <v>0</v>
      </c>
      <c r="I865" s="3">
        <v>0.61458333333333337</v>
      </c>
      <c r="J865" s="1">
        <v>0</v>
      </c>
      <c r="K865" s="1" t="str">
        <f t="shared" si="26"/>
        <v>Thu</v>
      </c>
      <c r="L865" s="1">
        <f t="shared" si="27"/>
        <v>4.0383644623927309E-3</v>
      </c>
      <c r="M865" s="1">
        <v>0</v>
      </c>
    </row>
    <row r="866" spans="1:13" x14ac:dyDescent="0.25">
      <c r="A866" s="1">
        <v>864</v>
      </c>
      <c r="B866" s="1">
        <v>0</v>
      </c>
      <c r="C866" s="2">
        <v>43300</v>
      </c>
      <c r="D866" s="1">
        <v>5</v>
      </c>
      <c r="E866" s="1" t="s">
        <v>1199</v>
      </c>
      <c r="F866" s="1" t="s">
        <v>72</v>
      </c>
      <c r="G866" s="1">
        <v>1982</v>
      </c>
      <c r="H866" s="1">
        <v>0</v>
      </c>
      <c r="I866" s="3">
        <v>0.58194444444444449</v>
      </c>
      <c r="J866" s="1">
        <v>0</v>
      </c>
      <c r="K866" s="1" t="str">
        <f t="shared" si="26"/>
        <v>Thu</v>
      </c>
      <c r="L866" s="1">
        <f t="shared" si="27"/>
        <v>2.5227043390514633E-3</v>
      </c>
      <c r="M866" s="1">
        <v>0</v>
      </c>
    </row>
    <row r="867" spans="1:13" x14ac:dyDescent="0.25">
      <c r="A867" s="1">
        <v>865</v>
      </c>
      <c r="B867" s="1">
        <v>2</v>
      </c>
      <c r="C867" s="2">
        <v>43294</v>
      </c>
      <c r="D867" s="1">
        <v>19</v>
      </c>
      <c r="E867" s="1" t="s">
        <v>753</v>
      </c>
      <c r="F867" s="1" t="s">
        <v>754</v>
      </c>
      <c r="G867" s="1">
        <v>2013</v>
      </c>
      <c r="H867" s="1">
        <v>0</v>
      </c>
      <c r="I867" s="3">
        <v>0.76666666666666661</v>
      </c>
      <c r="J867" s="1">
        <v>0</v>
      </c>
      <c r="K867" s="1" t="str">
        <f t="shared" si="26"/>
        <v>Fri</v>
      </c>
      <c r="L867" s="1">
        <f t="shared" si="27"/>
        <v>1.0432190760059613E-2</v>
      </c>
      <c r="M867" s="1">
        <v>0</v>
      </c>
    </row>
    <row r="868" spans="1:13" x14ac:dyDescent="0.25">
      <c r="A868" s="1">
        <v>866</v>
      </c>
      <c r="B868" s="1">
        <v>0</v>
      </c>
      <c r="C868" s="2">
        <v>43298</v>
      </c>
      <c r="D868" s="1">
        <v>13</v>
      </c>
      <c r="E868" s="1" t="s">
        <v>935</v>
      </c>
      <c r="F868" s="1" t="s">
        <v>936</v>
      </c>
      <c r="G868" s="1">
        <v>1996</v>
      </c>
      <c r="H868" s="1">
        <v>0</v>
      </c>
      <c r="I868" s="3">
        <v>0.80625000000000002</v>
      </c>
      <c r="J868" s="1">
        <v>0</v>
      </c>
      <c r="K868" s="1" t="str">
        <f t="shared" si="26"/>
        <v>Tue</v>
      </c>
      <c r="L868" s="1">
        <f t="shared" si="27"/>
        <v>6.513026052104208E-3</v>
      </c>
      <c r="M868" s="1">
        <v>0</v>
      </c>
    </row>
    <row r="869" spans="1:13" x14ac:dyDescent="0.25">
      <c r="A869" s="1">
        <v>867</v>
      </c>
      <c r="B869" s="1">
        <v>2</v>
      </c>
      <c r="C869" s="2">
        <v>43298</v>
      </c>
      <c r="D869" s="1">
        <v>2</v>
      </c>
      <c r="E869" s="1" t="s">
        <v>1244</v>
      </c>
      <c r="F869" s="1" t="s">
        <v>291</v>
      </c>
      <c r="G869" s="1">
        <v>2032</v>
      </c>
      <c r="H869" s="1">
        <v>0</v>
      </c>
      <c r="I869" s="3">
        <v>0.79513888888888884</v>
      </c>
      <c r="J869" s="1">
        <v>0</v>
      </c>
      <c r="K869" s="1" t="str">
        <f t="shared" si="26"/>
        <v>Tue</v>
      </c>
      <c r="L869" s="1">
        <f t="shared" si="27"/>
        <v>1.968503937007874E-3</v>
      </c>
      <c r="M869" s="1">
        <v>0</v>
      </c>
    </row>
    <row r="870" spans="1:13" x14ac:dyDescent="0.25">
      <c r="A870" s="1">
        <v>868</v>
      </c>
      <c r="B870" s="1">
        <v>0</v>
      </c>
      <c r="C870" s="2">
        <v>43300</v>
      </c>
      <c r="D870" s="1">
        <v>6</v>
      </c>
      <c r="E870" s="1" t="s">
        <v>991</v>
      </c>
      <c r="F870" s="1" t="s">
        <v>992</v>
      </c>
      <c r="G870" s="1">
        <v>2044</v>
      </c>
      <c r="H870" s="1">
        <v>5</v>
      </c>
      <c r="I870" s="3">
        <v>0.45624999999999999</v>
      </c>
      <c r="J870" s="1">
        <v>0</v>
      </c>
      <c r="K870" s="1" t="str">
        <f t="shared" si="26"/>
        <v>Thu</v>
      </c>
      <c r="L870" s="1">
        <f t="shared" si="27"/>
        <v>5.3816046966731895E-3</v>
      </c>
      <c r="M870" s="1">
        <v>0</v>
      </c>
    </row>
    <row r="871" spans="1:13" x14ac:dyDescent="0.25">
      <c r="A871" s="1">
        <v>869</v>
      </c>
      <c r="B871" s="1">
        <v>6</v>
      </c>
      <c r="C871" s="2">
        <v>43299</v>
      </c>
      <c r="D871" s="1">
        <v>22</v>
      </c>
      <c r="E871" s="1" t="s">
        <v>615</v>
      </c>
      <c r="F871" s="1" t="s">
        <v>616</v>
      </c>
      <c r="G871" s="1">
        <v>2131</v>
      </c>
      <c r="H871" s="1">
        <v>0</v>
      </c>
      <c r="I871" s="3">
        <v>0.74305555555555547</v>
      </c>
      <c r="J871" s="1">
        <v>0</v>
      </c>
      <c r="K871" s="1" t="str">
        <f t="shared" si="26"/>
        <v>Wed</v>
      </c>
      <c r="L871" s="1">
        <f t="shared" si="27"/>
        <v>1.313937118723604E-2</v>
      </c>
      <c r="M871" s="1">
        <v>0</v>
      </c>
    </row>
    <row r="872" spans="1:13" x14ac:dyDescent="0.25">
      <c r="A872" s="1">
        <v>870</v>
      </c>
      <c r="B872" s="1">
        <v>0</v>
      </c>
      <c r="C872" s="2">
        <v>43300</v>
      </c>
      <c r="D872" s="1">
        <v>10</v>
      </c>
      <c r="E872" s="1" t="s">
        <v>1014</v>
      </c>
      <c r="F872" s="1" t="s">
        <v>1015</v>
      </c>
      <c r="G872" s="1">
        <v>2019</v>
      </c>
      <c r="H872" s="1">
        <v>0</v>
      </c>
      <c r="I872" s="3">
        <v>0.27986111111111112</v>
      </c>
      <c r="J872" s="1">
        <v>0</v>
      </c>
      <c r="K872" s="1" t="str">
        <f t="shared" si="26"/>
        <v>Thu</v>
      </c>
      <c r="L872" s="1">
        <f t="shared" si="27"/>
        <v>4.9529470034670627E-3</v>
      </c>
      <c r="M872" s="1">
        <v>0</v>
      </c>
    </row>
    <row r="873" spans="1:13" x14ac:dyDescent="0.25">
      <c r="A873" s="1">
        <v>871</v>
      </c>
      <c r="B873" s="1">
        <v>0</v>
      </c>
      <c r="C873" s="2">
        <v>43299</v>
      </c>
      <c r="D873" s="1">
        <v>11</v>
      </c>
      <c r="E873" s="1" t="s">
        <v>984</v>
      </c>
      <c r="F873" s="1" t="s">
        <v>985</v>
      </c>
      <c r="G873" s="1">
        <v>2009</v>
      </c>
      <c r="H873" s="1">
        <v>0</v>
      </c>
      <c r="I873" s="3">
        <v>0.90486111111111101</v>
      </c>
      <c r="J873" s="1">
        <v>0</v>
      </c>
      <c r="K873" s="1" t="str">
        <f t="shared" si="26"/>
        <v>Wed</v>
      </c>
      <c r="L873" s="1">
        <f t="shared" si="27"/>
        <v>5.4753608760577405E-3</v>
      </c>
      <c r="M873" s="1">
        <v>0</v>
      </c>
    </row>
    <row r="874" spans="1:13" x14ac:dyDescent="0.25">
      <c r="A874" s="1">
        <v>872</v>
      </c>
      <c r="B874" s="1">
        <v>19</v>
      </c>
      <c r="C874" s="2">
        <v>43297</v>
      </c>
      <c r="D874" s="1">
        <v>47</v>
      </c>
      <c r="E874" s="1" t="s">
        <v>237</v>
      </c>
      <c r="F874" s="1" t="s">
        <v>130</v>
      </c>
      <c r="G874" s="1">
        <v>2076</v>
      </c>
      <c r="H874" s="1">
        <v>0</v>
      </c>
      <c r="I874" s="3">
        <v>0.44722222222222219</v>
      </c>
      <c r="J874" s="1">
        <v>0</v>
      </c>
      <c r="K874" s="1" t="str">
        <f t="shared" si="26"/>
        <v>Mon</v>
      </c>
      <c r="L874" s="1">
        <f t="shared" si="27"/>
        <v>3.1791907514450865E-2</v>
      </c>
      <c r="M874" s="1">
        <v>0</v>
      </c>
    </row>
    <row r="875" spans="1:13" x14ac:dyDescent="0.25">
      <c r="A875" s="1">
        <v>873</v>
      </c>
      <c r="B875" s="1">
        <v>4</v>
      </c>
      <c r="C875" s="2">
        <v>43297</v>
      </c>
      <c r="D875" s="1">
        <v>19</v>
      </c>
      <c r="E875" s="1" t="s">
        <v>695</v>
      </c>
      <c r="F875" s="1" t="s">
        <v>562</v>
      </c>
      <c r="G875" s="1">
        <v>2011</v>
      </c>
      <c r="H875" s="1">
        <v>0</v>
      </c>
      <c r="I875" s="3">
        <v>0.51874999999999993</v>
      </c>
      <c r="J875" s="1">
        <v>0</v>
      </c>
      <c r="K875" s="1" t="str">
        <f t="shared" si="26"/>
        <v>Mon</v>
      </c>
      <c r="L875" s="1">
        <f t="shared" si="27"/>
        <v>1.1437095972153158E-2</v>
      </c>
      <c r="M875" s="1">
        <v>3</v>
      </c>
    </row>
    <row r="876" spans="1:13" x14ac:dyDescent="0.25">
      <c r="A876" s="1">
        <v>874</v>
      </c>
      <c r="B876" s="1">
        <v>0</v>
      </c>
      <c r="C876" s="2">
        <v>43299</v>
      </c>
      <c r="D876" s="1">
        <v>9</v>
      </c>
      <c r="E876" s="1" t="s">
        <v>1042</v>
      </c>
      <c r="F876" s="1" t="s">
        <v>1043</v>
      </c>
      <c r="G876" s="1">
        <v>1992</v>
      </c>
      <c r="H876" s="1">
        <v>0</v>
      </c>
      <c r="I876" s="3">
        <v>0.70000000000000007</v>
      </c>
      <c r="J876" s="1">
        <v>0</v>
      </c>
      <c r="K876" s="1" t="str">
        <f t="shared" si="26"/>
        <v>Wed</v>
      </c>
      <c r="L876" s="1">
        <f t="shared" si="27"/>
        <v>4.5180722891566263E-3</v>
      </c>
      <c r="M876" s="1">
        <v>0</v>
      </c>
    </row>
    <row r="877" spans="1:13" x14ac:dyDescent="0.25">
      <c r="A877" s="1">
        <v>875</v>
      </c>
      <c r="B877" s="1">
        <v>2</v>
      </c>
      <c r="C877" s="2">
        <v>43299</v>
      </c>
      <c r="D877" s="1">
        <v>6</v>
      </c>
      <c r="E877" s="1" t="s">
        <v>1102</v>
      </c>
      <c r="F877" s="1" t="s">
        <v>91</v>
      </c>
      <c r="G877" s="1">
        <v>2063</v>
      </c>
      <c r="H877" s="1">
        <v>0</v>
      </c>
      <c r="I877" s="3">
        <v>0.58194444444444449</v>
      </c>
      <c r="J877" s="1">
        <v>0</v>
      </c>
      <c r="K877" s="1" t="str">
        <f t="shared" si="26"/>
        <v>Wed</v>
      </c>
      <c r="L877" s="1">
        <f t="shared" si="27"/>
        <v>3.8778477944740671E-3</v>
      </c>
      <c r="M877" s="1">
        <v>0</v>
      </c>
    </row>
    <row r="878" spans="1:13" x14ac:dyDescent="0.25">
      <c r="A878" s="1">
        <v>876</v>
      </c>
      <c r="B878" s="1">
        <v>0</v>
      </c>
      <c r="C878" s="2">
        <v>43299</v>
      </c>
      <c r="D878" s="1">
        <v>13</v>
      </c>
      <c r="E878" s="1" t="s">
        <v>939</v>
      </c>
      <c r="F878" s="1" t="s">
        <v>183</v>
      </c>
      <c r="G878" s="1">
        <v>2008</v>
      </c>
      <c r="H878" s="1">
        <v>0</v>
      </c>
      <c r="I878" s="3">
        <v>0.50902777777777775</v>
      </c>
      <c r="J878" s="1">
        <v>0</v>
      </c>
      <c r="K878" s="1" t="str">
        <f t="shared" si="26"/>
        <v>Wed</v>
      </c>
      <c r="L878" s="1">
        <f t="shared" si="27"/>
        <v>6.4741035856573708E-3</v>
      </c>
      <c r="M878" s="1">
        <v>0</v>
      </c>
    </row>
    <row r="879" spans="1:13" x14ac:dyDescent="0.25">
      <c r="A879" s="1">
        <v>877</v>
      </c>
      <c r="B879" s="1">
        <v>3</v>
      </c>
      <c r="C879" s="2">
        <v>43298</v>
      </c>
      <c r="D879" s="1">
        <v>10</v>
      </c>
      <c r="E879" s="1" t="s">
        <v>940</v>
      </c>
      <c r="F879" s="1" t="s">
        <v>941</v>
      </c>
      <c r="G879" s="1">
        <v>2013</v>
      </c>
      <c r="H879" s="1">
        <v>0</v>
      </c>
      <c r="I879" s="3">
        <v>0.65069444444444446</v>
      </c>
      <c r="J879" s="1">
        <v>145</v>
      </c>
      <c r="K879" s="1" t="str">
        <f t="shared" si="26"/>
        <v>Tue</v>
      </c>
      <c r="L879" s="1">
        <f t="shared" si="27"/>
        <v>6.4580228514654744E-3</v>
      </c>
      <c r="M879" s="1">
        <v>0</v>
      </c>
    </row>
    <row r="880" spans="1:13" x14ac:dyDescent="0.25">
      <c r="A880" s="1">
        <v>878</v>
      </c>
      <c r="B880" s="1">
        <v>0</v>
      </c>
      <c r="C880" s="2">
        <v>43298</v>
      </c>
      <c r="D880" s="1">
        <v>6</v>
      </c>
      <c r="E880" s="1" t="s">
        <v>1169</v>
      </c>
      <c r="F880" s="1" t="s">
        <v>648</v>
      </c>
      <c r="G880" s="1">
        <v>1985</v>
      </c>
      <c r="H880" s="1">
        <v>0</v>
      </c>
      <c r="I880" s="3">
        <v>0.91736111111111107</v>
      </c>
      <c r="J880" s="1">
        <v>0</v>
      </c>
      <c r="K880" s="1" t="str">
        <f t="shared" si="26"/>
        <v>Tue</v>
      </c>
      <c r="L880" s="1">
        <f t="shared" si="27"/>
        <v>3.0226700251889168E-3</v>
      </c>
      <c r="M880" s="1">
        <v>0</v>
      </c>
    </row>
    <row r="881" spans="1:13" x14ac:dyDescent="0.25">
      <c r="A881" s="1">
        <v>879</v>
      </c>
      <c r="B881" s="1">
        <v>0</v>
      </c>
      <c r="C881" s="2">
        <v>43298</v>
      </c>
      <c r="D881" s="1">
        <v>20</v>
      </c>
      <c r="E881" s="1" t="s">
        <v>774</v>
      </c>
      <c r="F881" s="1" t="s">
        <v>775</v>
      </c>
      <c r="G881" s="1">
        <v>2002</v>
      </c>
      <c r="H881" s="1">
        <v>0</v>
      </c>
      <c r="I881" s="3">
        <v>0.87638888888888899</v>
      </c>
      <c r="J881" s="1">
        <v>0</v>
      </c>
      <c r="K881" s="1" t="str">
        <f t="shared" si="26"/>
        <v>Tue</v>
      </c>
      <c r="L881" s="1">
        <f t="shared" si="27"/>
        <v>9.99000999000999E-3</v>
      </c>
      <c r="M881" s="1">
        <v>0</v>
      </c>
    </row>
    <row r="882" spans="1:13" x14ac:dyDescent="0.25">
      <c r="A882" s="1">
        <v>880</v>
      </c>
      <c r="B882" s="1">
        <v>3</v>
      </c>
      <c r="C882" s="2">
        <v>43297</v>
      </c>
      <c r="D882" s="1">
        <v>14</v>
      </c>
      <c r="E882" s="1" t="s">
        <v>835</v>
      </c>
      <c r="F882" s="1" t="s">
        <v>736</v>
      </c>
      <c r="G882" s="1">
        <v>2007</v>
      </c>
      <c r="H882" s="1">
        <v>0</v>
      </c>
      <c r="I882" s="3">
        <v>0.58819444444444446</v>
      </c>
      <c r="J882" s="1">
        <v>0</v>
      </c>
      <c r="K882" s="1" t="str">
        <f t="shared" si="26"/>
        <v>Mon</v>
      </c>
      <c r="L882" s="1">
        <f t="shared" si="27"/>
        <v>8.4703537618335822E-3</v>
      </c>
      <c r="M882" s="1">
        <v>0</v>
      </c>
    </row>
    <row r="883" spans="1:13" x14ac:dyDescent="0.25">
      <c r="A883" s="1">
        <v>881</v>
      </c>
      <c r="B883" s="1">
        <v>0</v>
      </c>
      <c r="C883" s="2">
        <v>43297</v>
      </c>
      <c r="D883" s="1">
        <v>5</v>
      </c>
      <c r="E883" s="1" t="s">
        <v>1200</v>
      </c>
      <c r="F883" s="1" t="s">
        <v>1201</v>
      </c>
      <c r="G883" s="1">
        <v>1994</v>
      </c>
      <c r="H883" s="1">
        <v>0</v>
      </c>
      <c r="I883" s="3">
        <v>0.59513888888888888</v>
      </c>
      <c r="J883" s="1">
        <v>0</v>
      </c>
      <c r="K883" s="1" t="str">
        <f t="shared" si="26"/>
        <v>Mon</v>
      </c>
      <c r="L883" s="1">
        <f t="shared" si="27"/>
        <v>2.5075225677031092E-3</v>
      </c>
      <c r="M883" s="1">
        <v>0</v>
      </c>
    </row>
    <row r="884" spans="1:13" x14ac:dyDescent="0.25">
      <c r="A884" s="1">
        <v>882</v>
      </c>
      <c r="B884" s="1">
        <v>0</v>
      </c>
      <c r="C884" s="2">
        <v>43297</v>
      </c>
      <c r="D884" s="1">
        <v>5</v>
      </c>
      <c r="E884" s="1" t="s">
        <v>1202</v>
      </c>
      <c r="F884" s="1" t="s">
        <v>195</v>
      </c>
      <c r="G884" s="1">
        <v>2000</v>
      </c>
      <c r="H884" s="1">
        <v>0</v>
      </c>
      <c r="I884" s="3">
        <v>0.58333333333333337</v>
      </c>
      <c r="J884" s="1">
        <v>0</v>
      </c>
      <c r="K884" s="1" t="str">
        <f t="shared" si="26"/>
        <v>Mon</v>
      </c>
      <c r="L884" s="1">
        <f t="shared" si="27"/>
        <v>2.5000000000000001E-3</v>
      </c>
      <c r="M884" s="1">
        <v>0</v>
      </c>
    </row>
    <row r="885" spans="1:13" x14ac:dyDescent="0.25">
      <c r="A885" s="1">
        <v>883</v>
      </c>
      <c r="B885" s="1">
        <v>2</v>
      </c>
      <c r="C885" s="2">
        <v>43294</v>
      </c>
      <c r="D885" s="1">
        <v>20</v>
      </c>
      <c r="E885" s="1" t="s">
        <v>721</v>
      </c>
      <c r="F885" s="1" t="s">
        <v>722</v>
      </c>
      <c r="G885" s="1">
        <v>2010</v>
      </c>
      <c r="H885" s="1">
        <v>0</v>
      </c>
      <c r="I885" s="3">
        <v>0.57361111111111118</v>
      </c>
      <c r="J885" s="1">
        <v>0</v>
      </c>
      <c r="K885" s="1" t="str">
        <f t="shared" si="26"/>
        <v>Fri</v>
      </c>
      <c r="L885" s="1">
        <f t="shared" si="27"/>
        <v>1.0945273631840797E-2</v>
      </c>
      <c r="M885" s="1">
        <v>1</v>
      </c>
    </row>
    <row r="886" spans="1:13" x14ac:dyDescent="0.25">
      <c r="A886" s="1">
        <v>884</v>
      </c>
      <c r="B886" s="1">
        <v>2</v>
      </c>
      <c r="C886" s="2">
        <v>43296</v>
      </c>
      <c r="D886" s="1">
        <v>19</v>
      </c>
      <c r="E886" s="1" t="s">
        <v>761</v>
      </c>
      <c r="F886" s="1" t="s">
        <v>685</v>
      </c>
      <c r="G886" s="1">
        <v>2027</v>
      </c>
      <c r="H886" s="1">
        <v>0</v>
      </c>
      <c r="I886" s="3">
        <v>0.83680555555555547</v>
      </c>
      <c r="J886" s="1">
        <v>0</v>
      </c>
      <c r="K886" s="1" t="str">
        <f t="shared" si="26"/>
        <v>Sun</v>
      </c>
      <c r="L886" s="1">
        <f t="shared" si="27"/>
        <v>1.0360138135175136E-2</v>
      </c>
      <c r="M886" s="1">
        <v>0</v>
      </c>
    </row>
    <row r="887" spans="1:13" x14ac:dyDescent="0.25">
      <c r="A887" s="1">
        <v>885</v>
      </c>
      <c r="B887" s="1">
        <v>0</v>
      </c>
      <c r="C887" s="2">
        <v>43297</v>
      </c>
      <c r="D887" s="1">
        <v>3</v>
      </c>
      <c r="E887" s="1" t="s">
        <v>1266</v>
      </c>
      <c r="F887" s="1" t="s">
        <v>1267</v>
      </c>
      <c r="G887" s="1">
        <v>2003</v>
      </c>
      <c r="H887" s="1">
        <v>0</v>
      </c>
      <c r="I887" s="3">
        <v>0.52500000000000002</v>
      </c>
      <c r="J887" s="1">
        <v>0</v>
      </c>
      <c r="K887" s="1" t="str">
        <f t="shared" si="26"/>
        <v>Mon</v>
      </c>
      <c r="L887" s="1">
        <f t="shared" si="27"/>
        <v>1.4977533699450823E-3</v>
      </c>
      <c r="M887" s="1">
        <v>0</v>
      </c>
    </row>
    <row r="888" spans="1:13" x14ac:dyDescent="0.25">
      <c r="A888" s="1">
        <v>886</v>
      </c>
      <c r="B888" s="1">
        <v>4</v>
      </c>
      <c r="C888" s="2">
        <v>43293</v>
      </c>
      <c r="D888" s="1">
        <v>18</v>
      </c>
      <c r="E888" s="1" t="s">
        <v>669</v>
      </c>
      <c r="F888" s="1" t="s">
        <v>670</v>
      </c>
      <c r="G888" s="1">
        <v>2017</v>
      </c>
      <c r="H888" s="1">
        <v>2</v>
      </c>
      <c r="I888" s="3">
        <v>0.73958333333333337</v>
      </c>
      <c r="J888" s="1">
        <v>0</v>
      </c>
      <c r="K888" s="1" t="str">
        <f t="shared" si="26"/>
        <v>Thu</v>
      </c>
      <c r="L888" s="1">
        <f t="shared" si="27"/>
        <v>1.1898859692612791E-2</v>
      </c>
      <c r="M888" s="1">
        <v>1</v>
      </c>
    </row>
    <row r="889" spans="1:13" x14ac:dyDescent="0.25">
      <c r="A889" s="1">
        <v>887</v>
      </c>
      <c r="B889" s="1">
        <v>6</v>
      </c>
      <c r="C889" s="2">
        <v>43294</v>
      </c>
      <c r="D889" s="1">
        <v>24</v>
      </c>
      <c r="E889" s="1" t="s">
        <v>567</v>
      </c>
      <c r="F889" s="1" t="s">
        <v>485</v>
      </c>
      <c r="G889" s="1">
        <v>2018</v>
      </c>
      <c r="H889" s="1">
        <v>0</v>
      </c>
      <c r="I889" s="3">
        <v>0.61527777777777781</v>
      </c>
      <c r="J889" s="1">
        <v>0</v>
      </c>
      <c r="K889" s="1" t="str">
        <f t="shared" si="26"/>
        <v>Fri</v>
      </c>
      <c r="L889" s="1">
        <f t="shared" si="27"/>
        <v>1.4866204162537165E-2</v>
      </c>
      <c r="M889" s="1">
        <v>0</v>
      </c>
    </row>
    <row r="890" spans="1:13" x14ac:dyDescent="0.25">
      <c r="A890" s="1">
        <v>888</v>
      </c>
      <c r="B890" s="1">
        <v>8</v>
      </c>
      <c r="C890" s="2">
        <v>43290</v>
      </c>
      <c r="D890" s="1">
        <v>13</v>
      </c>
      <c r="E890" s="1" t="s">
        <v>758</v>
      </c>
      <c r="F890" s="1" t="s">
        <v>759</v>
      </c>
      <c r="G890" s="1">
        <v>2021</v>
      </c>
      <c r="H890" s="1">
        <v>0</v>
      </c>
      <c r="I890" s="3">
        <v>0.90208333333333324</v>
      </c>
      <c r="J890" s="1">
        <v>0</v>
      </c>
      <c r="K890" s="1" t="str">
        <f t="shared" si="26"/>
        <v>Mon</v>
      </c>
      <c r="L890" s="1">
        <f t="shared" si="27"/>
        <v>1.0390895596239486E-2</v>
      </c>
      <c r="M890" s="1">
        <v>0</v>
      </c>
    </row>
    <row r="891" spans="1:13" x14ac:dyDescent="0.25">
      <c r="A891" s="1">
        <v>889</v>
      </c>
      <c r="B891" s="1">
        <v>2</v>
      </c>
      <c r="C891" s="2">
        <v>43294</v>
      </c>
      <c r="D891" s="1">
        <v>8</v>
      </c>
      <c r="E891" s="1" t="s">
        <v>1005</v>
      </c>
      <c r="F891" s="1" t="s">
        <v>1006</v>
      </c>
      <c r="G891" s="1">
        <v>2005</v>
      </c>
      <c r="H891" s="1">
        <v>0</v>
      </c>
      <c r="I891" s="3">
        <v>0.56874999999999998</v>
      </c>
      <c r="J891" s="1">
        <v>0</v>
      </c>
      <c r="K891" s="1" t="str">
        <f t="shared" si="26"/>
        <v>Fri</v>
      </c>
      <c r="L891" s="1">
        <f t="shared" si="27"/>
        <v>4.9875311720698253E-3</v>
      </c>
      <c r="M891" s="1">
        <v>0</v>
      </c>
    </row>
    <row r="892" spans="1:13" x14ac:dyDescent="0.25">
      <c r="A892" s="1">
        <v>890</v>
      </c>
      <c r="B892" s="1">
        <v>0</v>
      </c>
      <c r="C892" s="2">
        <v>43294</v>
      </c>
      <c r="D892" s="1">
        <v>10</v>
      </c>
      <c r="E892" s="1" t="s">
        <v>1007</v>
      </c>
      <c r="F892" s="1" t="s">
        <v>1008</v>
      </c>
      <c r="G892" s="1">
        <v>2006</v>
      </c>
      <c r="H892" s="1">
        <v>0</v>
      </c>
      <c r="I892" s="3">
        <v>0.83680555555555547</v>
      </c>
      <c r="J892" s="1">
        <v>0</v>
      </c>
      <c r="K892" s="1" t="str">
        <f t="shared" si="26"/>
        <v>Fri</v>
      </c>
      <c r="L892" s="1">
        <f t="shared" si="27"/>
        <v>4.9850448654037887E-3</v>
      </c>
      <c r="M892" s="1">
        <v>0</v>
      </c>
    </row>
    <row r="893" spans="1:13" x14ac:dyDescent="0.25">
      <c r="A893" s="1">
        <v>891</v>
      </c>
      <c r="B893" s="1">
        <v>6</v>
      </c>
      <c r="C893" s="2">
        <v>43294</v>
      </c>
      <c r="D893" s="1">
        <v>14</v>
      </c>
      <c r="E893" s="1" t="s">
        <v>781</v>
      </c>
      <c r="F893" s="1" t="s">
        <v>331</v>
      </c>
      <c r="G893" s="1">
        <v>2026</v>
      </c>
      <c r="H893" s="1">
        <v>0</v>
      </c>
      <c r="I893" s="3">
        <v>0.3298611111111111</v>
      </c>
      <c r="J893" s="1">
        <v>0</v>
      </c>
      <c r="K893" s="1" t="str">
        <f t="shared" si="26"/>
        <v>Fri</v>
      </c>
      <c r="L893" s="1">
        <f t="shared" si="27"/>
        <v>9.8716683119447184E-3</v>
      </c>
      <c r="M893" s="1">
        <v>0</v>
      </c>
    </row>
    <row r="894" spans="1:13" x14ac:dyDescent="0.25">
      <c r="A894" s="1">
        <v>892</v>
      </c>
      <c r="B894" s="1">
        <v>0</v>
      </c>
      <c r="C894" s="2">
        <v>43294</v>
      </c>
      <c r="D894" s="1">
        <v>4</v>
      </c>
      <c r="E894" s="1" t="s">
        <v>1238</v>
      </c>
      <c r="F894" s="1" t="s">
        <v>1239</v>
      </c>
      <c r="G894" s="1">
        <v>2006</v>
      </c>
      <c r="H894" s="1">
        <v>0</v>
      </c>
      <c r="I894" s="3">
        <v>0.55972222222222223</v>
      </c>
      <c r="J894" s="1">
        <v>0</v>
      </c>
      <c r="K894" s="1" t="str">
        <f t="shared" si="26"/>
        <v>Fri</v>
      </c>
      <c r="L894" s="1">
        <f t="shared" si="27"/>
        <v>1.9940179461615153E-3</v>
      </c>
      <c r="M894" s="1">
        <v>0</v>
      </c>
    </row>
    <row r="895" spans="1:13" x14ac:dyDescent="0.25">
      <c r="A895" s="1">
        <v>893</v>
      </c>
      <c r="B895" s="1">
        <v>17</v>
      </c>
      <c r="C895" s="2">
        <v>43286</v>
      </c>
      <c r="D895" s="1">
        <v>9</v>
      </c>
      <c r="E895" s="1" t="s">
        <v>627</v>
      </c>
      <c r="F895" s="1" t="s">
        <v>482</v>
      </c>
      <c r="G895" s="1">
        <v>2024</v>
      </c>
      <c r="H895" s="1">
        <v>0</v>
      </c>
      <c r="I895" s="3">
        <v>0.33402777777777781</v>
      </c>
      <c r="J895" s="1">
        <v>0</v>
      </c>
      <c r="K895" s="1" t="str">
        <f t="shared" si="26"/>
        <v>Thu</v>
      </c>
      <c r="L895" s="1">
        <f t="shared" si="27"/>
        <v>1.2845849802371542E-2</v>
      </c>
      <c r="M895" s="1">
        <v>0</v>
      </c>
    </row>
    <row r="896" spans="1:13" x14ac:dyDescent="0.25">
      <c r="A896" s="1">
        <v>894</v>
      </c>
      <c r="B896" s="1">
        <v>0</v>
      </c>
      <c r="C896" s="2">
        <v>43293</v>
      </c>
      <c r="D896" s="1">
        <v>10</v>
      </c>
      <c r="E896" s="1" t="s">
        <v>1011</v>
      </c>
      <c r="F896" s="1" t="s">
        <v>72</v>
      </c>
      <c r="G896" s="1">
        <v>2010</v>
      </c>
      <c r="H896" s="1">
        <v>0</v>
      </c>
      <c r="I896" s="3">
        <v>0.81041666666666667</v>
      </c>
      <c r="J896" s="1">
        <v>0</v>
      </c>
      <c r="K896" s="1" t="str">
        <f t="shared" si="26"/>
        <v>Thu</v>
      </c>
      <c r="L896" s="1">
        <f t="shared" si="27"/>
        <v>4.9751243781094526E-3</v>
      </c>
      <c r="M896" s="1">
        <v>0</v>
      </c>
    </row>
    <row r="897" spans="1:13" x14ac:dyDescent="0.25">
      <c r="A897" s="1">
        <v>895</v>
      </c>
      <c r="B897" s="1">
        <v>0</v>
      </c>
      <c r="C897" s="2">
        <v>43293</v>
      </c>
      <c r="D897" s="1">
        <v>6</v>
      </c>
      <c r="E897" s="1" t="s">
        <v>1173</v>
      </c>
      <c r="F897" s="1" t="s">
        <v>229</v>
      </c>
      <c r="G897" s="1">
        <v>2010</v>
      </c>
      <c r="H897" s="1">
        <v>0</v>
      </c>
      <c r="I897" s="3">
        <v>0.65347222222222223</v>
      </c>
      <c r="J897" s="1">
        <v>0</v>
      </c>
      <c r="K897" s="1" t="str">
        <f t="shared" si="26"/>
        <v>Thu</v>
      </c>
      <c r="L897" s="1">
        <f t="shared" si="27"/>
        <v>2.9850746268656717E-3</v>
      </c>
      <c r="M897" s="1">
        <v>0</v>
      </c>
    </row>
    <row r="898" spans="1:13" x14ac:dyDescent="0.25">
      <c r="A898" s="1">
        <v>896</v>
      </c>
      <c r="B898" s="1">
        <v>7</v>
      </c>
      <c r="C898" s="2">
        <v>43291</v>
      </c>
      <c r="D898" s="1">
        <v>23</v>
      </c>
      <c r="E898" s="1" t="s">
        <v>568</v>
      </c>
      <c r="F898" s="1" t="s">
        <v>569</v>
      </c>
      <c r="G898" s="1">
        <v>2029</v>
      </c>
      <c r="H898" s="1">
        <v>0</v>
      </c>
      <c r="I898" s="3">
        <v>0.87152777777777779</v>
      </c>
      <c r="J898" s="1">
        <v>0</v>
      </c>
      <c r="K898" s="1" t="str">
        <f t="shared" si="26"/>
        <v>Tue</v>
      </c>
      <c r="L898" s="1">
        <f t="shared" si="27"/>
        <v>1.4785608674223755E-2</v>
      </c>
      <c r="M898" s="1">
        <v>0</v>
      </c>
    </row>
    <row r="899" spans="1:13" x14ac:dyDescent="0.25">
      <c r="A899" s="1">
        <v>897</v>
      </c>
      <c r="B899" s="1">
        <v>7</v>
      </c>
      <c r="C899" s="2">
        <v>43292</v>
      </c>
      <c r="D899" s="1">
        <v>22</v>
      </c>
      <c r="E899" s="1" t="s">
        <v>582</v>
      </c>
      <c r="F899" s="1" t="s">
        <v>183</v>
      </c>
      <c r="G899" s="1">
        <v>2036</v>
      </c>
      <c r="H899" s="1">
        <v>0</v>
      </c>
      <c r="I899" s="3">
        <v>0.56319444444444444</v>
      </c>
      <c r="J899" s="1">
        <v>0</v>
      </c>
      <c r="K899" s="1" t="str">
        <f t="shared" ref="K899:K922" si="28">TEXT(C899,"DDD")</f>
        <v>Wed</v>
      </c>
      <c r="L899" s="1">
        <f t="shared" ref="L899:L922" si="29">(D899+H899+B899)/G899</f>
        <v>1.4243614931237721E-2</v>
      </c>
      <c r="M899" s="1">
        <v>0</v>
      </c>
    </row>
    <row r="900" spans="1:13" x14ac:dyDescent="0.25">
      <c r="A900" s="1">
        <v>898</v>
      </c>
      <c r="B900" s="1">
        <v>0</v>
      </c>
      <c r="C900" s="2">
        <v>43293</v>
      </c>
      <c r="D900" s="1">
        <v>17</v>
      </c>
      <c r="E900" s="1" t="s">
        <v>842</v>
      </c>
      <c r="F900" s="1" t="s">
        <v>17</v>
      </c>
      <c r="G900" s="1">
        <v>2028</v>
      </c>
      <c r="H900" s="1">
        <v>0</v>
      </c>
      <c r="I900" s="3">
        <v>0.64374999999999993</v>
      </c>
      <c r="J900" s="1">
        <v>139</v>
      </c>
      <c r="K900" s="1" t="str">
        <f t="shared" si="28"/>
        <v>Thu</v>
      </c>
      <c r="L900" s="1">
        <f t="shared" si="29"/>
        <v>8.3826429980276129E-3</v>
      </c>
      <c r="M900" s="1">
        <v>0</v>
      </c>
    </row>
    <row r="901" spans="1:13" x14ac:dyDescent="0.25">
      <c r="A901" s="1">
        <v>899</v>
      </c>
      <c r="B901" s="1">
        <v>0</v>
      </c>
      <c r="C901" s="2">
        <v>43293</v>
      </c>
      <c r="D901" s="1">
        <v>8</v>
      </c>
      <c r="E901" s="1" t="s">
        <v>1091</v>
      </c>
      <c r="F901" s="1" t="s">
        <v>195</v>
      </c>
      <c r="G901" s="1">
        <v>2017</v>
      </c>
      <c r="H901" s="1">
        <v>0</v>
      </c>
      <c r="I901" s="3">
        <v>0.59583333333333333</v>
      </c>
      <c r="J901" s="1">
        <v>0</v>
      </c>
      <c r="K901" s="1" t="str">
        <f t="shared" si="28"/>
        <v>Thu</v>
      </c>
      <c r="L901" s="1">
        <f t="shared" si="29"/>
        <v>3.9662865642042635E-3</v>
      </c>
      <c r="M901" s="1">
        <v>0</v>
      </c>
    </row>
    <row r="902" spans="1:13" x14ac:dyDescent="0.25">
      <c r="A902" s="1">
        <v>900</v>
      </c>
      <c r="B902" s="1">
        <v>0</v>
      </c>
      <c r="C902" s="2">
        <v>43293</v>
      </c>
      <c r="D902" s="1">
        <v>21</v>
      </c>
      <c r="E902" s="1" t="s">
        <v>760</v>
      </c>
      <c r="F902" s="1" t="s">
        <v>66</v>
      </c>
      <c r="G902" s="1">
        <v>2025</v>
      </c>
      <c r="H902" s="1">
        <v>0</v>
      </c>
      <c r="I902" s="3">
        <v>0.4513888888888889</v>
      </c>
      <c r="J902" s="1">
        <v>0</v>
      </c>
      <c r="K902" s="1" t="str">
        <f t="shared" si="28"/>
        <v>Thu</v>
      </c>
      <c r="L902" s="1">
        <f t="shared" si="29"/>
        <v>1.037037037037037E-2</v>
      </c>
      <c r="M902" s="1">
        <v>3</v>
      </c>
    </row>
    <row r="903" spans="1:13" x14ac:dyDescent="0.25">
      <c r="A903" s="1">
        <v>901</v>
      </c>
      <c r="B903" s="1">
        <v>2</v>
      </c>
      <c r="C903" s="2">
        <v>43292</v>
      </c>
      <c r="D903" s="1">
        <v>21</v>
      </c>
      <c r="E903" s="1" t="s">
        <v>702</v>
      </c>
      <c r="F903" s="1" t="s">
        <v>17</v>
      </c>
      <c r="G903" s="1">
        <v>2025</v>
      </c>
      <c r="H903" s="1">
        <v>0</v>
      </c>
      <c r="I903" s="3">
        <v>0.68263888888888891</v>
      </c>
      <c r="J903" s="1">
        <v>0</v>
      </c>
      <c r="K903" s="1" t="str">
        <f t="shared" si="28"/>
        <v>Wed</v>
      </c>
      <c r="L903" s="1">
        <f t="shared" si="29"/>
        <v>1.1358024691358024E-2</v>
      </c>
      <c r="M903" s="1">
        <v>0</v>
      </c>
    </row>
    <row r="904" spans="1:13" x14ac:dyDescent="0.25">
      <c r="A904" s="1">
        <v>902</v>
      </c>
      <c r="B904" s="1">
        <v>5</v>
      </c>
      <c r="C904" s="2">
        <v>43291</v>
      </c>
      <c r="D904" s="1">
        <v>7</v>
      </c>
      <c r="E904" s="1" t="s">
        <v>968</v>
      </c>
      <c r="F904" s="1" t="s">
        <v>969</v>
      </c>
      <c r="G904" s="1">
        <v>2036</v>
      </c>
      <c r="H904" s="1">
        <v>0</v>
      </c>
      <c r="I904" s="3">
        <v>0.54513888888888895</v>
      </c>
      <c r="J904" s="1">
        <v>0</v>
      </c>
      <c r="K904" s="1" t="str">
        <f t="shared" si="28"/>
        <v>Tue</v>
      </c>
      <c r="L904" s="1">
        <f t="shared" si="29"/>
        <v>5.893909626719057E-3</v>
      </c>
      <c r="M904" s="1">
        <v>0</v>
      </c>
    </row>
    <row r="905" spans="1:13" x14ac:dyDescent="0.25">
      <c r="A905" s="1">
        <v>903</v>
      </c>
      <c r="B905" s="1">
        <v>0</v>
      </c>
      <c r="C905" s="2">
        <v>43292</v>
      </c>
      <c r="D905" s="1">
        <v>4</v>
      </c>
      <c r="E905" s="1" t="s">
        <v>1240</v>
      </c>
      <c r="F905" s="1" t="s">
        <v>1241</v>
      </c>
      <c r="G905" s="1">
        <v>2008</v>
      </c>
      <c r="H905" s="1">
        <v>0</v>
      </c>
      <c r="I905" s="3">
        <v>0.46180555555555558</v>
      </c>
      <c r="J905" s="1">
        <v>0</v>
      </c>
      <c r="K905" s="1" t="str">
        <f t="shared" si="28"/>
        <v>Wed</v>
      </c>
      <c r="L905" s="1">
        <f t="shared" si="29"/>
        <v>1.9920318725099601E-3</v>
      </c>
      <c r="M905" s="1">
        <v>0</v>
      </c>
    </row>
    <row r="906" spans="1:13" x14ac:dyDescent="0.25">
      <c r="A906" s="1">
        <v>904</v>
      </c>
      <c r="B906" s="1">
        <v>4</v>
      </c>
      <c r="C906" s="2">
        <v>43291</v>
      </c>
      <c r="D906" s="1">
        <v>14</v>
      </c>
      <c r="E906" s="1" t="s">
        <v>810</v>
      </c>
      <c r="F906" s="1" t="s">
        <v>376</v>
      </c>
      <c r="G906" s="1">
        <v>2018</v>
      </c>
      <c r="H906" s="1">
        <v>0</v>
      </c>
      <c r="I906" s="3">
        <v>0.6479166666666667</v>
      </c>
      <c r="J906" s="1">
        <v>0</v>
      </c>
      <c r="K906" s="1" t="str">
        <f t="shared" si="28"/>
        <v>Tue</v>
      </c>
      <c r="L906" s="1">
        <f t="shared" si="29"/>
        <v>8.9197224975222991E-3</v>
      </c>
      <c r="M906" s="1">
        <v>0</v>
      </c>
    </row>
    <row r="907" spans="1:13" x14ac:dyDescent="0.25">
      <c r="A907" s="1">
        <v>905</v>
      </c>
      <c r="B907" s="1">
        <v>0</v>
      </c>
      <c r="C907" s="2">
        <v>43291</v>
      </c>
      <c r="D907" s="1">
        <v>21</v>
      </c>
      <c r="E907" s="1" t="s">
        <v>834</v>
      </c>
      <c r="F907" s="1" t="s">
        <v>17</v>
      </c>
      <c r="G907" s="1">
        <v>2698</v>
      </c>
      <c r="H907" s="1">
        <v>2</v>
      </c>
      <c r="I907" s="3">
        <v>0.74652777777777779</v>
      </c>
      <c r="J907" s="1">
        <v>0</v>
      </c>
      <c r="K907" s="1" t="str">
        <f t="shared" si="28"/>
        <v>Tue</v>
      </c>
      <c r="L907" s="1">
        <f t="shared" si="29"/>
        <v>8.5248332097850252E-3</v>
      </c>
      <c r="M907" s="1">
        <v>0</v>
      </c>
    </row>
    <row r="908" spans="1:13" x14ac:dyDescent="0.25">
      <c r="A908" s="1">
        <v>906</v>
      </c>
      <c r="B908" s="1">
        <v>0</v>
      </c>
      <c r="C908" s="2">
        <v>43291</v>
      </c>
      <c r="D908" s="1">
        <v>2</v>
      </c>
      <c r="E908" s="1" t="s">
        <v>1308</v>
      </c>
      <c r="F908" s="1" t="s">
        <v>1241</v>
      </c>
      <c r="G908" s="1">
        <v>2011</v>
      </c>
      <c r="H908" s="1">
        <v>0</v>
      </c>
      <c r="I908" s="3">
        <v>0.70833333333333337</v>
      </c>
      <c r="J908" s="1">
        <v>0</v>
      </c>
      <c r="K908" s="1" t="str">
        <f t="shared" si="28"/>
        <v>Tue</v>
      </c>
      <c r="L908" s="1">
        <f t="shared" si="29"/>
        <v>9.945300845350571E-4</v>
      </c>
      <c r="M908" s="1">
        <v>0</v>
      </c>
    </row>
    <row r="909" spans="1:13" x14ac:dyDescent="0.25">
      <c r="A909" s="1">
        <v>907</v>
      </c>
      <c r="B909" s="1">
        <v>0</v>
      </c>
      <c r="C909" s="2">
        <v>43291</v>
      </c>
      <c r="D909" s="1">
        <v>3</v>
      </c>
      <c r="E909" s="1" t="s">
        <v>1268</v>
      </c>
      <c r="F909" s="1" t="s">
        <v>1241</v>
      </c>
      <c r="G909" s="1">
        <v>2011</v>
      </c>
      <c r="H909" s="1">
        <v>0</v>
      </c>
      <c r="I909" s="3">
        <v>0.67291666666666661</v>
      </c>
      <c r="J909" s="1">
        <v>0</v>
      </c>
      <c r="K909" s="1" t="str">
        <f t="shared" si="28"/>
        <v>Tue</v>
      </c>
      <c r="L909" s="1">
        <f t="shared" si="29"/>
        <v>1.4917951268025858E-3</v>
      </c>
      <c r="M909" s="1">
        <v>0</v>
      </c>
    </row>
    <row r="910" spans="1:13" x14ac:dyDescent="0.25">
      <c r="A910" s="1">
        <v>908</v>
      </c>
      <c r="B910" s="1">
        <v>0</v>
      </c>
      <c r="C910" s="2">
        <v>43291</v>
      </c>
      <c r="D910" s="1">
        <v>6</v>
      </c>
      <c r="E910" s="1" t="s">
        <v>1174</v>
      </c>
      <c r="F910" s="1" t="s">
        <v>872</v>
      </c>
      <c r="G910" s="1">
        <v>2012</v>
      </c>
      <c r="H910" s="1">
        <v>0</v>
      </c>
      <c r="I910" s="3">
        <v>0.64236111111111105</v>
      </c>
      <c r="J910" s="1">
        <v>0</v>
      </c>
      <c r="K910" s="1" t="str">
        <f t="shared" si="28"/>
        <v>Tue</v>
      </c>
      <c r="L910" s="1">
        <f t="shared" si="29"/>
        <v>2.982107355864811E-3</v>
      </c>
      <c r="M910" s="1">
        <v>0</v>
      </c>
    </row>
    <row r="911" spans="1:13" x14ac:dyDescent="0.25">
      <c r="A911" s="1">
        <v>909</v>
      </c>
      <c r="B911" s="1">
        <v>0</v>
      </c>
      <c r="C911" s="2">
        <v>43291</v>
      </c>
      <c r="D911" s="1">
        <v>4</v>
      </c>
      <c r="F911" s="1" t="s">
        <v>1242</v>
      </c>
      <c r="G911" s="1">
        <v>2010</v>
      </c>
      <c r="H911" s="1">
        <v>0</v>
      </c>
      <c r="I911" s="3">
        <v>0.59444444444444444</v>
      </c>
      <c r="J911" s="1">
        <v>0</v>
      </c>
      <c r="K911" s="1" t="str">
        <f t="shared" si="28"/>
        <v>Tue</v>
      </c>
      <c r="L911" s="1">
        <f t="shared" si="29"/>
        <v>1.990049751243781E-3</v>
      </c>
      <c r="M911" s="1">
        <v>0</v>
      </c>
    </row>
    <row r="912" spans="1:13" x14ac:dyDescent="0.25">
      <c r="A912" s="1">
        <v>910</v>
      </c>
      <c r="B912" s="1">
        <v>0</v>
      </c>
      <c r="C912" s="2">
        <v>43291</v>
      </c>
      <c r="D912" s="1">
        <v>2</v>
      </c>
      <c r="E912" s="1" t="s">
        <v>1309</v>
      </c>
      <c r="F912" s="1" t="s">
        <v>1310</v>
      </c>
      <c r="G912" s="1">
        <v>2013</v>
      </c>
      <c r="H912" s="1">
        <v>0</v>
      </c>
      <c r="I912" s="3">
        <v>0.56458333333333333</v>
      </c>
      <c r="J912" s="1">
        <v>0</v>
      </c>
      <c r="K912" s="1" t="str">
        <f t="shared" si="28"/>
        <v>Tue</v>
      </c>
      <c r="L912" s="1">
        <f t="shared" si="29"/>
        <v>9.9354197714853452E-4</v>
      </c>
      <c r="M912" s="1">
        <v>0</v>
      </c>
    </row>
    <row r="913" spans="1:13" x14ac:dyDescent="0.25">
      <c r="A913" s="1">
        <v>911</v>
      </c>
      <c r="B913" s="1">
        <v>0</v>
      </c>
      <c r="C913" s="2">
        <v>43291</v>
      </c>
      <c r="D913" s="1">
        <v>9</v>
      </c>
      <c r="E913" s="1" t="s">
        <v>1044</v>
      </c>
      <c r="F913" s="1" t="s">
        <v>1045</v>
      </c>
      <c r="G913" s="1">
        <v>2013</v>
      </c>
      <c r="H913" s="1">
        <v>0</v>
      </c>
      <c r="I913" s="3">
        <v>0.48680555555555555</v>
      </c>
      <c r="J913" s="1">
        <v>0</v>
      </c>
      <c r="K913" s="1" t="str">
        <f t="shared" si="28"/>
        <v>Tue</v>
      </c>
      <c r="L913" s="1">
        <f t="shared" si="29"/>
        <v>4.4709388971684054E-3</v>
      </c>
      <c r="M913" s="1">
        <v>0</v>
      </c>
    </row>
    <row r="914" spans="1:13" x14ac:dyDescent="0.25">
      <c r="A914" s="1">
        <v>912</v>
      </c>
      <c r="B914" s="1">
        <v>0</v>
      </c>
      <c r="C914" s="2">
        <v>43291</v>
      </c>
      <c r="D914" s="1">
        <v>12</v>
      </c>
      <c r="E914" s="1" t="s">
        <v>964</v>
      </c>
      <c r="F914" s="1" t="s">
        <v>965</v>
      </c>
      <c r="G914" s="1">
        <v>2025</v>
      </c>
      <c r="H914" s="1">
        <v>0</v>
      </c>
      <c r="I914" s="3">
        <v>0.4777777777777778</v>
      </c>
      <c r="J914" s="1">
        <v>0</v>
      </c>
      <c r="K914" s="1" t="str">
        <f t="shared" si="28"/>
        <v>Tue</v>
      </c>
      <c r="L914" s="1">
        <f t="shared" si="29"/>
        <v>5.9259259259259256E-3</v>
      </c>
      <c r="M914" s="1">
        <v>0</v>
      </c>
    </row>
    <row r="915" spans="1:13" x14ac:dyDescent="0.25">
      <c r="A915" s="1">
        <v>913</v>
      </c>
      <c r="B915" s="1">
        <v>2</v>
      </c>
      <c r="C915" s="2">
        <v>43291</v>
      </c>
      <c r="D915" s="1">
        <v>13</v>
      </c>
      <c r="E915" s="1" t="s">
        <v>883</v>
      </c>
      <c r="F915" s="1" t="s">
        <v>884</v>
      </c>
      <c r="G915" s="1">
        <v>2018</v>
      </c>
      <c r="H915" s="1">
        <v>0</v>
      </c>
      <c r="I915" s="3">
        <v>0.43402777777777773</v>
      </c>
      <c r="J915" s="1">
        <v>0</v>
      </c>
      <c r="K915" s="1" t="str">
        <f t="shared" si="28"/>
        <v>Tue</v>
      </c>
      <c r="L915" s="1">
        <f t="shared" si="29"/>
        <v>7.4331020812685826E-3</v>
      </c>
      <c r="M915" s="1">
        <v>2</v>
      </c>
    </row>
    <row r="916" spans="1:13" x14ac:dyDescent="0.25">
      <c r="A916" s="1">
        <v>914</v>
      </c>
      <c r="B916" s="1">
        <v>0</v>
      </c>
      <c r="C916" s="2">
        <v>43291</v>
      </c>
      <c r="D916" s="1">
        <v>2</v>
      </c>
      <c r="E916" s="1" t="s">
        <v>1311</v>
      </c>
      <c r="F916" s="1" t="s">
        <v>175</v>
      </c>
      <c r="G916" s="1">
        <v>2013</v>
      </c>
      <c r="H916" s="1">
        <v>0</v>
      </c>
      <c r="I916" s="3">
        <v>0.37013888888888885</v>
      </c>
      <c r="J916" s="1">
        <v>0</v>
      </c>
      <c r="K916" s="1" t="str">
        <f t="shared" si="28"/>
        <v>Tue</v>
      </c>
      <c r="L916" s="1">
        <f t="shared" si="29"/>
        <v>9.9354197714853452E-4</v>
      </c>
      <c r="M916" s="1">
        <v>0</v>
      </c>
    </row>
    <row r="917" spans="1:13" x14ac:dyDescent="0.25">
      <c r="A917" s="1">
        <v>915</v>
      </c>
      <c r="B917" s="1">
        <v>0</v>
      </c>
      <c r="C917" s="2">
        <v>43291</v>
      </c>
      <c r="D917" s="1">
        <v>1</v>
      </c>
      <c r="E917" s="1" t="s">
        <v>1345</v>
      </c>
      <c r="F917" s="1" t="s">
        <v>175</v>
      </c>
      <c r="G917" s="1">
        <v>2014</v>
      </c>
      <c r="H917" s="1">
        <v>0</v>
      </c>
      <c r="I917" s="3">
        <v>0.36874999999999997</v>
      </c>
      <c r="J917" s="1">
        <v>0</v>
      </c>
      <c r="K917" s="1" t="str">
        <f t="shared" si="28"/>
        <v>Tue</v>
      </c>
      <c r="L917" s="1">
        <f t="shared" si="29"/>
        <v>4.965243296921549E-4</v>
      </c>
      <c r="M917" s="1">
        <v>0</v>
      </c>
    </row>
    <row r="918" spans="1:13" x14ac:dyDescent="0.25">
      <c r="A918" s="1">
        <v>916</v>
      </c>
      <c r="B918" s="1">
        <v>0</v>
      </c>
      <c r="C918" s="2">
        <v>43291</v>
      </c>
      <c r="D918" s="1">
        <v>1</v>
      </c>
      <c r="F918" s="1" t="s">
        <v>1344</v>
      </c>
      <c r="G918" s="1">
        <v>2011</v>
      </c>
      <c r="H918" s="1">
        <v>0</v>
      </c>
      <c r="I918" s="3">
        <v>0.3444444444444445</v>
      </c>
      <c r="J918" s="1">
        <v>0</v>
      </c>
      <c r="K918" s="1" t="str">
        <f t="shared" si="28"/>
        <v>Tue</v>
      </c>
      <c r="L918" s="1">
        <f t="shared" si="29"/>
        <v>4.9726504226752855E-4</v>
      </c>
      <c r="M918" s="1">
        <v>0</v>
      </c>
    </row>
    <row r="919" spans="1:13" x14ac:dyDescent="0.25">
      <c r="A919" s="1">
        <v>917</v>
      </c>
      <c r="B919" s="1">
        <v>0</v>
      </c>
      <c r="C919" s="2">
        <v>43288</v>
      </c>
      <c r="D919" s="1">
        <v>8</v>
      </c>
      <c r="E919" s="1" t="s">
        <v>1092</v>
      </c>
      <c r="F919" s="1" t="s">
        <v>66</v>
      </c>
      <c r="G919" s="1">
        <v>2019</v>
      </c>
      <c r="H919" s="1">
        <v>0</v>
      </c>
      <c r="I919" s="3">
        <v>0.47500000000000003</v>
      </c>
      <c r="J919" s="1">
        <v>0</v>
      </c>
      <c r="K919" s="1" t="str">
        <f t="shared" si="28"/>
        <v>Sat</v>
      </c>
      <c r="L919" s="1">
        <f t="shared" si="29"/>
        <v>3.9623576027736501E-3</v>
      </c>
      <c r="M919" s="1">
        <v>4</v>
      </c>
    </row>
    <row r="920" spans="1:13" x14ac:dyDescent="0.25">
      <c r="A920" s="1">
        <v>918</v>
      </c>
      <c r="B920" s="1">
        <v>0</v>
      </c>
      <c r="C920" s="2">
        <v>43276</v>
      </c>
      <c r="D920" s="1">
        <v>19</v>
      </c>
      <c r="F920" s="1" t="s">
        <v>17</v>
      </c>
      <c r="G920" s="1">
        <v>2038</v>
      </c>
      <c r="H920" s="1">
        <v>0</v>
      </c>
      <c r="I920" s="3">
        <v>0.70000000000000007</v>
      </c>
      <c r="J920" s="1">
        <v>0</v>
      </c>
      <c r="K920" s="1" t="str">
        <f t="shared" si="28"/>
        <v>Mon</v>
      </c>
      <c r="L920" s="1">
        <f t="shared" si="29"/>
        <v>9.3228655544651626E-3</v>
      </c>
      <c r="M920" s="1">
        <v>0</v>
      </c>
    </row>
    <row r="921" spans="1:13" x14ac:dyDescent="0.25">
      <c r="A921" s="1">
        <v>919</v>
      </c>
      <c r="B921" s="1">
        <v>0</v>
      </c>
      <c r="C921" s="2">
        <v>43276</v>
      </c>
      <c r="D921" s="1">
        <v>2</v>
      </c>
      <c r="F921" s="1" t="s">
        <v>17</v>
      </c>
      <c r="G921" s="1">
        <v>2031</v>
      </c>
      <c r="H921" s="1">
        <v>0</v>
      </c>
      <c r="I921" s="3">
        <v>0.69513888888888886</v>
      </c>
      <c r="J921" s="1">
        <v>0</v>
      </c>
      <c r="K921" s="1" t="str">
        <f t="shared" si="28"/>
        <v>Mon</v>
      </c>
      <c r="L921" s="1">
        <f t="shared" si="29"/>
        <v>9.8473658296405718E-4</v>
      </c>
      <c r="M921" s="1">
        <v>0</v>
      </c>
    </row>
    <row r="922" spans="1:13" x14ac:dyDescent="0.25">
      <c r="A922" s="1">
        <v>920</v>
      </c>
      <c r="B922" s="1">
        <v>0</v>
      </c>
      <c r="C922" s="2">
        <v>43276</v>
      </c>
      <c r="D922" s="1">
        <v>2</v>
      </c>
      <c r="F922" s="1" t="s">
        <v>1312</v>
      </c>
      <c r="G922" s="1">
        <v>2019</v>
      </c>
      <c r="H922" s="1">
        <v>0</v>
      </c>
      <c r="I922" s="3">
        <v>0.69097222222222221</v>
      </c>
      <c r="J922" s="1">
        <v>0</v>
      </c>
      <c r="K922" s="1" t="str">
        <f t="shared" si="28"/>
        <v>Mon</v>
      </c>
      <c r="L922" s="1">
        <f t="shared" si="29"/>
        <v>9.9058940069341253E-4</v>
      </c>
      <c r="M922" s="1">
        <v>0</v>
      </c>
    </row>
    <row r="923" spans="1:13" hidden="1" x14ac:dyDescent="0.25">
      <c r="L923" s="1">
        <f>AVERAGE(L2:L922)</f>
        <v>1.6052887871632129E-2</v>
      </c>
    </row>
    <row r="924" spans="1:13" x14ac:dyDescent="0.25">
      <c r="L924" s="1">
        <f>AVERAGE(L2:L922)</f>
        <v>1.6052887871632129E-2</v>
      </c>
    </row>
  </sheetData>
  <autoFilter ref="A1:M923">
    <filterColumn colId="2">
      <filters>
        <dateGroupItem year="2018" dateTimeGrouping="year"/>
      </filters>
    </filterColumn>
    <sortState ref="A2:M923">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gsk_CH_Tech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Hendrick</dc:creator>
  <cp:lastModifiedBy>jh423129</cp:lastModifiedBy>
  <dcterms:created xsi:type="dcterms:W3CDTF">2019-01-09T17:37:09Z</dcterms:created>
  <dcterms:modified xsi:type="dcterms:W3CDTF">2019-01-10T14:42:49Z</dcterms:modified>
</cp:coreProperties>
</file>