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h423129\Documents\scrapertest\Extracts\"/>
    </mc:Choice>
  </mc:AlternateContent>
  <xr:revisionPtr revIDLastSave="0" documentId="10_ncr:140008_{1F4615E7-1028-4997-AD83-5260FDFD246D}" xr6:coauthVersionLast="31" xr6:coauthVersionMax="31" xr10:uidLastSave="{00000000-0000-0000-0000-000000000000}"/>
  <bookViews>
    <workbookView xWindow="0" yWindow="0" windowWidth="20490" windowHeight="7545"/>
  </bookViews>
  <sheets>
    <sheet name="gsk_PH_Tech" sheetId="1" r:id="rId1"/>
  </sheets>
  <definedNames>
    <definedName name="_xlnm._FilterDatabase" localSheetId="0" hidden="1">gsk_PH_Tech!$A$1:$L$652</definedName>
  </definedNames>
  <calcPr calcId="0"/>
</workbook>
</file>

<file path=xl/calcChain.xml><?xml version="1.0" encoding="utf-8"?>
<calcChain xmlns="http://schemas.openxmlformats.org/spreadsheetml/2006/main">
  <c r="K621" i="1" l="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20"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2" i="1"/>
  <c r="L65" i="1"/>
  <c r="L105" i="1"/>
  <c r="L118" i="1"/>
  <c r="L66" i="1"/>
  <c r="L108" i="1"/>
  <c r="L3" i="1"/>
  <c r="L22" i="1"/>
  <c r="L623" i="1"/>
  <c r="L47" i="1"/>
  <c r="L86" i="1"/>
  <c r="L57" i="1"/>
  <c r="L426" i="1"/>
  <c r="L232" i="1"/>
  <c r="L133" i="1"/>
  <c r="L58" i="1"/>
  <c r="L624" i="1"/>
  <c r="L625" i="1"/>
  <c r="L393" i="1"/>
  <c r="L132" i="1"/>
  <c r="L403" i="1"/>
  <c r="L254" i="1"/>
  <c r="L235" i="1"/>
  <c r="L51" i="1"/>
  <c r="L12" i="1"/>
  <c r="L9" i="1"/>
  <c r="L81" i="1"/>
  <c r="L152" i="1"/>
  <c r="L126" i="1"/>
  <c r="L55" i="1"/>
  <c r="L28" i="1"/>
  <c r="L44" i="1"/>
  <c r="L93" i="1"/>
  <c r="L87" i="1"/>
  <c r="L31" i="1"/>
  <c r="L64" i="1"/>
  <c r="L175" i="1"/>
  <c r="L30" i="1"/>
  <c r="L284" i="1"/>
  <c r="L558" i="1"/>
  <c r="L144" i="1"/>
  <c r="L36" i="1"/>
  <c r="L20" i="1"/>
  <c r="L506" i="1"/>
  <c r="L88" i="1"/>
  <c r="L228" i="1"/>
  <c r="L121" i="1"/>
  <c r="L435" i="1"/>
  <c r="L104" i="1"/>
  <c r="L288" i="1"/>
  <c r="L8" i="1"/>
  <c r="L227" i="1"/>
  <c r="L92" i="1"/>
  <c r="L199" i="1"/>
  <c r="L207" i="1"/>
  <c r="L190" i="1"/>
  <c r="L442" i="1"/>
  <c r="L224" i="1"/>
  <c r="L409" i="1"/>
  <c r="L283" i="1"/>
  <c r="L46" i="1"/>
  <c r="L107" i="1"/>
  <c r="L168" i="1"/>
  <c r="L200" i="1"/>
  <c r="L313" i="1"/>
  <c r="L473" i="1"/>
  <c r="L29" i="1"/>
  <c r="L147" i="1"/>
  <c r="L13" i="1"/>
  <c r="L18" i="1"/>
  <c r="L626" i="1"/>
  <c r="L53" i="1"/>
  <c r="L514" i="1"/>
  <c r="L103" i="1"/>
  <c r="L627" i="1"/>
  <c r="L628" i="1"/>
  <c r="L116" i="1"/>
  <c r="L164" i="1"/>
  <c r="L512" i="1"/>
  <c r="L629" i="1"/>
  <c r="L73" i="1"/>
  <c r="L16" i="1"/>
  <c r="L21" i="1"/>
  <c r="L85" i="1"/>
  <c r="L359" i="1"/>
  <c r="L209" i="1"/>
  <c r="L15" i="1"/>
  <c r="L62" i="1"/>
  <c r="L245" i="1"/>
  <c r="L78" i="1"/>
  <c r="L176" i="1"/>
  <c r="L574" i="1"/>
  <c r="L84" i="1"/>
  <c r="L10" i="1"/>
  <c r="L82" i="1"/>
  <c r="L386" i="1"/>
  <c r="L6" i="1"/>
  <c r="L511" i="1"/>
  <c r="L523" i="1"/>
  <c r="L71" i="1"/>
  <c r="L427" i="1"/>
  <c r="L223" i="1"/>
  <c r="L23" i="1"/>
  <c r="L2" i="1"/>
  <c r="L134" i="1"/>
  <c r="L127" i="1"/>
  <c r="L25" i="1"/>
  <c r="L125" i="1"/>
  <c r="L355" i="1"/>
  <c r="L182" i="1"/>
  <c r="L154" i="1"/>
  <c r="L141" i="1"/>
  <c r="L362" i="1"/>
  <c r="L392" i="1"/>
  <c r="L167" i="1"/>
  <c r="L530" i="1"/>
  <c r="L479" i="1"/>
  <c r="L505" i="1"/>
  <c r="L76" i="1"/>
  <c r="L112" i="1"/>
  <c r="L45" i="1"/>
  <c r="L304" i="1"/>
  <c r="L17" i="1"/>
  <c r="L24" i="1"/>
  <c r="L99" i="1"/>
  <c r="L56" i="1"/>
  <c r="L35" i="1"/>
  <c r="L80" i="1"/>
  <c r="L157" i="1"/>
  <c r="L39" i="1"/>
  <c r="L582" i="1"/>
  <c r="L69" i="1"/>
  <c r="L122" i="1"/>
  <c r="L630" i="1"/>
  <c r="L106" i="1"/>
  <c r="L357" i="1"/>
  <c r="L447" i="1"/>
  <c r="L130" i="1"/>
  <c r="L540" i="1"/>
  <c r="L5" i="1"/>
  <c r="L457" i="1"/>
  <c r="L14" i="1"/>
  <c r="L59" i="1"/>
  <c r="L260" i="1"/>
  <c r="L211" i="1"/>
  <c r="L192" i="1"/>
  <c r="L382" i="1"/>
  <c r="L110" i="1"/>
  <c r="L631" i="1"/>
  <c r="L60" i="1"/>
  <c r="L236" i="1"/>
  <c r="L189" i="1"/>
  <c r="L381" i="1"/>
  <c r="L632" i="1"/>
  <c r="L280" i="1"/>
  <c r="L583" i="1"/>
  <c r="L322" i="1"/>
  <c r="L119" i="1"/>
  <c r="L321" i="1"/>
  <c r="L170" i="1"/>
  <c r="L27" i="1"/>
  <c r="L589" i="1"/>
  <c r="L239" i="1"/>
  <c r="L49" i="1"/>
  <c r="L89" i="1"/>
  <c r="L263" i="1"/>
  <c r="L114" i="1"/>
  <c r="L193" i="1"/>
  <c r="L102" i="1"/>
  <c r="L390" i="1"/>
  <c r="L42" i="1"/>
  <c r="L139" i="1"/>
  <c r="L287" i="1"/>
  <c r="L203" i="1"/>
  <c r="L434" i="1"/>
  <c r="L407" i="1"/>
  <c r="L128" i="1"/>
  <c r="L40" i="1"/>
  <c r="L191" i="1"/>
  <c r="L242" i="1"/>
  <c r="L137" i="1"/>
  <c r="L7" i="1"/>
  <c r="L79" i="1"/>
  <c r="L202" i="1"/>
  <c r="L198" i="1"/>
  <c r="L356" i="1"/>
  <c r="L302" i="1"/>
  <c r="L413" i="1"/>
  <c r="L338" i="1"/>
  <c r="L418" i="1"/>
  <c r="L276" i="1"/>
  <c r="L592" i="1"/>
  <c r="L517" i="1"/>
  <c r="L593" i="1"/>
  <c r="L48" i="1"/>
  <c r="L331" i="1"/>
  <c r="L185" i="1"/>
  <c r="L75" i="1"/>
  <c r="L295" i="1"/>
  <c r="L449" i="1"/>
  <c r="L594" i="1"/>
  <c r="L214" i="1"/>
  <c r="L485" i="1"/>
  <c r="L554" i="1"/>
  <c r="L482" i="1"/>
  <c r="L424" i="1"/>
  <c r="L138" i="1"/>
  <c r="L595" i="1"/>
  <c r="L215" i="1"/>
  <c r="L38" i="1"/>
  <c r="L444" i="1"/>
  <c r="L100" i="1"/>
  <c r="L416" i="1"/>
  <c r="L171" i="1"/>
  <c r="L165" i="1"/>
  <c r="L342" i="1"/>
  <c r="L63" i="1"/>
  <c r="L370" i="1"/>
  <c r="L455" i="1"/>
  <c r="L391" i="1"/>
  <c r="L445" i="1"/>
  <c r="L54" i="1"/>
  <c r="L493" i="1"/>
  <c r="L375" i="1"/>
  <c r="L601" i="1"/>
  <c r="L430" i="1"/>
  <c r="L598" i="1"/>
  <c r="L452" i="1"/>
  <c r="L41" i="1"/>
  <c r="L597" i="1"/>
  <c r="L397" i="1"/>
  <c r="L77" i="1"/>
  <c r="L219" i="1"/>
  <c r="L83" i="1"/>
  <c r="L146" i="1"/>
  <c r="L271" i="1"/>
  <c r="L291" i="1"/>
  <c r="L249" i="1"/>
  <c r="L450" i="1"/>
  <c r="L428" i="1"/>
  <c r="L301" i="1"/>
  <c r="L599" i="1"/>
  <c r="L97" i="1"/>
  <c r="L120" i="1"/>
  <c r="L201" i="1"/>
  <c r="L555" i="1"/>
  <c r="L11" i="1"/>
  <c r="L135" i="1"/>
  <c r="L129" i="1"/>
  <c r="L196" i="1"/>
  <c r="L180" i="1"/>
  <c r="L527" i="1"/>
  <c r="L117" i="1"/>
  <c r="L460" i="1"/>
  <c r="L490" i="1"/>
  <c r="L61" i="1"/>
  <c r="L461" i="1"/>
  <c r="L502" i="1"/>
  <c r="L113" i="1"/>
  <c r="L213" i="1"/>
  <c r="L557" i="1"/>
  <c r="L402" i="1"/>
  <c r="L160" i="1"/>
  <c r="L124" i="1"/>
  <c r="L253" i="1"/>
  <c r="L329" i="1"/>
  <c r="L602" i="1"/>
  <c r="L208" i="1"/>
  <c r="L34" i="1"/>
  <c r="L153" i="1"/>
  <c r="L123" i="1"/>
  <c r="L533" i="1"/>
  <c r="L205" i="1"/>
  <c r="L240" i="1"/>
  <c r="L70" i="1"/>
  <c r="L536" i="1"/>
  <c r="L158" i="1"/>
  <c r="L145" i="1"/>
  <c r="L226" i="1"/>
  <c r="L26" i="1"/>
  <c r="L151" i="1"/>
  <c r="L408" i="1"/>
  <c r="L385" i="1"/>
  <c r="L361" i="1"/>
  <c r="L532" i="1"/>
  <c r="L633" i="1"/>
  <c r="L346" i="1"/>
  <c r="L314" i="1"/>
  <c r="L115" i="1"/>
  <c r="L437" i="1"/>
  <c r="L499" i="1"/>
  <c r="L187" i="1"/>
  <c r="L326" i="1"/>
  <c r="L603" i="1"/>
  <c r="L181" i="1"/>
  <c r="L297" i="1"/>
  <c r="L74" i="1"/>
  <c r="L440" i="1"/>
  <c r="L504" i="1"/>
  <c r="L560" i="1"/>
  <c r="L360" i="1"/>
  <c r="L195" i="1"/>
  <c r="L229" i="1"/>
  <c r="L634" i="1"/>
  <c r="L534" i="1"/>
  <c r="L216" i="1"/>
  <c r="L230" i="1"/>
  <c r="L250" i="1"/>
  <c r="L159" i="1"/>
  <c r="L605" i="1"/>
  <c r="L539" i="1"/>
  <c r="L343" i="1"/>
  <c r="L37" i="1"/>
  <c r="L419" i="1"/>
  <c r="L604" i="1"/>
  <c r="L90" i="1"/>
  <c r="L281" i="1"/>
  <c r="L72" i="1"/>
  <c r="L335" i="1"/>
  <c r="L608" i="1"/>
  <c r="L274" i="1"/>
  <c r="L358" i="1"/>
  <c r="L289" i="1"/>
  <c r="L396" i="1"/>
  <c r="L606" i="1"/>
  <c r="L296" i="1"/>
  <c r="L317" i="1"/>
  <c r="L173" i="1"/>
  <c r="L217" i="1"/>
  <c r="L178" i="1"/>
  <c r="L378" i="1"/>
  <c r="L510" i="1"/>
  <c r="L480" i="1"/>
  <c r="L345" i="1"/>
  <c r="L562" i="1"/>
  <c r="L484" i="1"/>
  <c r="L607" i="1"/>
  <c r="L563" i="1"/>
  <c r="L197" i="1"/>
  <c r="L481" i="1"/>
  <c r="L50" i="1"/>
  <c r="L635" i="1"/>
  <c r="L204" i="1"/>
  <c r="L380" i="1"/>
  <c r="L251" i="1"/>
  <c r="L354" i="1"/>
  <c r="L252" i="1"/>
  <c r="L453" i="1"/>
  <c r="L310" i="1"/>
  <c r="L131" i="1"/>
  <c r="L565" i="1"/>
  <c r="L546" i="1"/>
  <c r="L323" i="1"/>
  <c r="L636" i="1"/>
  <c r="L68" i="1"/>
  <c r="L564" i="1"/>
  <c r="L218" i="1"/>
  <c r="L389" i="1"/>
  <c r="L353" i="1"/>
  <c r="L19" i="1"/>
  <c r="L298" i="1"/>
  <c r="L483" i="1"/>
  <c r="L225" i="1"/>
  <c r="L143" i="1"/>
  <c r="L620" i="1"/>
  <c r="L194" i="1"/>
  <c r="L161" i="1"/>
  <c r="L312" i="1"/>
  <c r="L43" i="1"/>
  <c r="L269" i="1"/>
  <c r="L637" i="1"/>
  <c r="L279" i="1"/>
  <c r="L568" i="1"/>
  <c r="L609" i="1"/>
  <c r="L140" i="1"/>
  <c r="L610" i="1"/>
  <c r="L394" i="1"/>
  <c r="L638" i="1"/>
  <c r="L67" i="1"/>
  <c r="L341" i="1"/>
  <c r="L423" i="1"/>
  <c r="L266" i="1"/>
  <c r="L307" i="1"/>
  <c r="L94" i="1"/>
  <c r="L432" i="1"/>
  <c r="L4" i="1"/>
  <c r="L316" i="1"/>
  <c r="L96" i="1"/>
  <c r="L149" i="1"/>
  <c r="L332" i="1"/>
  <c r="L415" i="1"/>
  <c r="L285" i="1"/>
  <c r="L513" i="1"/>
  <c r="L516" i="1"/>
  <c r="L308" i="1"/>
  <c r="L411" i="1"/>
  <c r="L184" i="1"/>
  <c r="L639" i="1"/>
  <c r="L277" i="1"/>
  <c r="L32" i="1"/>
  <c r="L212" i="1"/>
  <c r="L95" i="1"/>
  <c r="L275" i="1"/>
  <c r="L570" i="1"/>
  <c r="L548" i="1"/>
  <c r="L520" i="1"/>
  <c r="L494" i="1"/>
  <c r="L571" i="1"/>
  <c r="L640" i="1"/>
  <c r="L163" i="1"/>
  <c r="L641" i="1"/>
  <c r="L443" i="1"/>
  <c r="L518" i="1"/>
  <c r="L299" i="1"/>
  <c r="L566" i="1"/>
  <c r="L150" i="1"/>
  <c r="L351" i="1"/>
  <c r="L569" i="1"/>
  <c r="L174" i="1"/>
  <c r="L231" i="1"/>
  <c r="L309" i="1"/>
  <c r="L642" i="1"/>
  <c r="L521" i="1"/>
  <c r="L436" i="1"/>
  <c r="L550" i="1"/>
  <c r="L179" i="1"/>
  <c r="L305" i="1"/>
  <c r="L549" i="1"/>
  <c r="L643" i="1"/>
  <c r="L522" i="1"/>
  <c r="L300" i="1"/>
  <c r="L52" i="1"/>
  <c r="L515" i="1"/>
  <c r="L567" i="1"/>
  <c r="L644" i="1"/>
  <c r="L645" i="1"/>
  <c r="L467" i="1"/>
  <c r="L177" i="1"/>
  <c r="L221" i="1"/>
  <c r="L268" i="1"/>
  <c r="L136" i="1"/>
  <c r="L611" i="1"/>
  <c r="L91" i="1"/>
  <c r="L243" i="1"/>
  <c r="L441" i="1"/>
  <c r="L257" i="1"/>
  <c r="L552" i="1"/>
  <c r="L259" i="1"/>
  <c r="L401" i="1"/>
  <c r="L270" i="1"/>
  <c r="L572" i="1"/>
  <c r="L109" i="1"/>
  <c r="L156" i="1"/>
  <c r="L148" i="1"/>
  <c r="L330" i="1"/>
  <c r="L347" i="1"/>
  <c r="L399" i="1"/>
  <c r="L246" i="1"/>
  <c r="L206" i="1"/>
  <c r="L496" i="1"/>
  <c r="L328" i="1"/>
  <c r="L293" i="1"/>
  <c r="L469" i="1"/>
  <c r="L425" i="1"/>
  <c r="L646" i="1"/>
  <c r="L553" i="1"/>
  <c r="L438" i="1"/>
  <c r="L166" i="1"/>
  <c r="L405" i="1"/>
  <c r="L468" i="1"/>
  <c r="L551" i="1"/>
  <c r="L486" i="1"/>
  <c r="L98" i="1"/>
  <c r="L244" i="1"/>
  <c r="L475" i="1"/>
  <c r="L612" i="1"/>
  <c r="L472" i="1"/>
  <c r="L339" i="1"/>
  <c r="L172" i="1"/>
  <c r="L344" i="1"/>
  <c r="L111" i="1"/>
  <c r="L647" i="1"/>
  <c r="L524" i="1"/>
  <c r="L188" i="1"/>
  <c r="L368" i="1"/>
  <c r="L501" i="1"/>
  <c r="L371" i="1"/>
  <c r="L578" i="1"/>
  <c r="L579" i="1"/>
  <c r="L318" i="1"/>
  <c r="L648" i="1"/>
  <c r="L237" i="1"/>
  <c r="L311" i="1"/>
  <c r="L451" i="1"/>
  <c r="L535" i="1"/>
  <c r="L581" i="1"/>
  <c r="L183" i="1"/>
  <c r="L621" i="1"/>
  <c r="L376" i="1"/>
  <c r="L613" i="1"/>
  <c r="L258" i="1"/>
  <c r="L222" i="1"/>
  <c r="L433" i="1"/>
  <c r="L470" i="1"/>
  <c r="L169" i="1"/>
  <c r="L33" i="1"/>
  <c r="L584" i="1"/>
  <c r="L377" i="1"/>
  <c r="L247" i="1"/>
  <c r="L420" i="1"/>
  <c r="L155" i="1"/>
  <c r="L580" i="1"/>
  <c r="L265" i="1"/>
  <c r="L463" i="1"/>
  <c r="L348" i="1"/>
  <c r="L267" i="1"/>
  <c r="L294" i="1"/>
  <c r="L508" i="1"/>
  <c r="L384" i="1"/>
  <c r="L439" i="1"/>
  <c r="L649" i="1"/>
  <c r="L220" i="1"/>
  <c r="L324" i="1"/>
  <c r="L538" i="1"/>
  <c r="L142" i="1"/>
  <c r="L379" i="1"/>
  <c r="L614" i="1"/>
  <c r="L497" i="1"/>
  <c r="L303" i="1"/>
  <c r="L544" i="1"/>
  <c r="L466" i="1"/>
  <c r="L650" i="1"/>
  <c r="L315" i="1"/>
  <c r="L398" i="1"/>
  <c r="L474" i="1"/>
  <c r="L448" i="1"/>
  <c r="L414" i="1"/>
  <c r="L383" i="1"/>
  <c r="L519" i="1"/>
  <c r="L241" i="1"/>
  <c r="L464" i="1"/>
  <c r="L585" i="1"/>
  <c r="L586" i="1"/>
  <c r="L290" i="1"/>
  <c r="L422" i="1"/>
  <c r="L417" i="1"/>
  <c r="L421" i="1"/>
  <c r="L587" i="1"/>
  <c r="L588" i="1"/>
  <c r="L545" i="1"/>
  <c r="L320" i="1"/>
  <c r="L233" i="1"/>
  <c r="L500" i="1"/>
  <c r="L262" i="1"/>
  <c r="L406" i="1"/>
  <c r="L404" i="1"/>
  <c r="L615" i="1"/>
  <c r="L374" i="1"/>
  <c r="L306" i="1"/>
  <c r="L349" i="1"/>
  <c r="L162" i="1"/>
  <c r="L561" i="1"/>
  <c r="L590" i="1"/>
  <c r="L495" i="1"/>
  <c r="L248" i="1"/>
  <c r="L591" i="1"/>
  <c r="L364" i="1"/>
  <c r="L325" i="1"/>
  <c r="L334" i="1"/>
  <c r="L531" i="1"/>
  <c r="L210" i="1"/>
  <c r="L234" i="1"/>
  <c r="L537" i="1"/>
  <c r="L478" i="1"/>
  <c r="L367" i="1"/>
  <c r="L465" i="1"/>
  <c r="L476" i="1"/>
  <c r="L498" i="1"/>
  <c r="L431" i="1"/>
  <c r="L272" i="1"/>
  <c r="L278" i="1"/>
  <c r="L238" i="1"/>
  <c r="L400" i="1"/>
  <c r="L616" i="1"/>
  <c r="L101" i="1"/>
  <c r="L366" i="1"/>
  <c r="L255" i="1"/>
  <c r="L529" i="1"/>
  <c r="L261" i="1"/>
  <c r="L352" i="1"/>
  <c r="L282" i="1"/>
  <c r="L286" i="1"/>
  <c r="L319" i="1"/>
  <c r="L559" i="1"/>
  <c r="L446" i="1"/>
  <c r="L186" i="1"/>
  <c r="L458" i="1"/>
  <c r="L369" i="1"/>
  <c r="L573" i="1"/>
  <c r="L596" i="1"/>
  <c r="L503" i="1"/>
  <c r="L256" i="1"/>
  <c r="L395" i="1"/>
  <c r="L273" i="1"/>
  <c r="L365" i="1"/>
  <c r="L487" i="1"/>
  <c r="L528" i="1"/>
  <c r="L373" i="1"/>
  <c r="L410" i="1"/>
  <c r="L327" i="1"/>
  <c r="L575" i="1"/>
  <c r="L507" i="1"/>
  <c r="L547" i="1"/>
  <c r="L462" i="1"/>
  <c r="L333" i="1"/>
  <c r="L340" i="1"/>
  <c r="L509" i="1"/>
  <c r="L350" i="1"/>
  <c r="L388" i="1"/>
  <c r="L477" i="1"/>
  <c r="L429" i="1"/>
  <c r="L471" i="1"/>
  <c r="L454" i="1"/>
  <c r="L459" i="1"/>
  <c r="L372" i="1"/>
  <c r="L556" i="1"/>
  <c r="L363" i="1"/>
  <c r="L492" i="1"/>
  <c r="L412" i="1"/>
  <c r="L491" i="1"/>
  <c r="L541" i="1"/>
  <c r="L488" i="1"/>
  <c r="L292" i="1"/>
  <c r="L264" i="1"/>
  <c r="L337" i="1"/>
  <c r="L543" i="1"/>
  <c r="L542" i="1"/>
  <c r="L526" i="1"/>
  <c r="L617" i="1"/>
  <c r="L336" i="1"/>
  <c r="L577" i="1"/>
  <c r="L600" i="1"/>
  <c r="L576" i="1"/>
  <c r="L387" i="1"/>
  <c r="L618" i="1"/>
  <c r="L525" i="1"/>
  <c r="L456" i="1"/>
  <c r="L619" i="1"/>
  <c r="L651" i="1"/>
  <c r="L489" i="1"/>
  <c r="L652" i="1"/>
  <c r="L622" i="1"/>
</calcChain>
</file>

<file path=xl/sharedStrings.xml><?xml version="1.0" encoding="utf-8"?>
<sst xmlns="http://schemas.openxmlformats.org/spreadsheetml/2006/main" count="1298" uniqueCount="932">
  <si>
    <t>Comments</t>
  </si>
  <si>
    <t>Date</t>
  </si>
  <si>
    <t>Number of Likes</t>
  </si>
  <si>
    <t>Post Content</t>
  </si>
  <si>
    <t>Posted By</t>
  </si>
  <si>
    <t>Seen by</t>
  </si>
  <si>
    <t>Shares</t>
  </si>
  <si>
    <t>Time</t>
  </si>
  <si>
    <t>Views</t>
  </si>
  <si>
    <t>Remember to review and update your development items in Workday by 31 January 2019. Take charge of your own development!</t>
  </si>
  <si>
    <t>Jennifer VanKirk shared a post.</t>
  </si>
  <si>
    <t>Our Sprinklr family is growing as we welcome US ViiV to the team for Social Media Management! As we enter the new year, we will also be continuing to expand our current teams, US Pharma and Corporate Comms, by onboarding additional brands and LOCs.</t>
  </si>
  <si>
    <t>Laura Hill is with Chris Genovese and 5 others.</t>
  </si>
  <si>
    <t>Be sure to watch this video to hear messages from Emma as we start 2019. Emma challenged us to take accountability together for our culture. Throughout 2019 letâ€™s take advantage of the various Letâ€™s talk sessions that will be happening, and letâ€™s inspire each other and live our values and expectations every day.</t>
  </si>
  <si>
    <t>#VFQ</t>
  </si>
  <si>
    <t>Rich Brents</t>
  </si>
  <si>
    <t>[#Innovation] 300 million people suffer from color blindness. Some do not differentiate between red and green, others perceive only shades of grey. The American paint manufacturer Valspar and the Californian start-up EnChroma have created glasses capable of separating colors and thus allowing color blind to see pink, yellow, blue etc. The result is bluffing._x000D_
#Innovationtochangelives</t>
  </si>
  <si>
    <t>Marcia Pinho shared a post.</t>
  </si>
  <si>
    <t>Karenann talking about VFQ/agile. Nice shout out for our Shingrix team - go team!</t>
  </si>
  <si>
    <t>Sian Finnerty shared a post.</t>
  </si>
  <si>
    <t>Team,_x000D_
Welcome to the new year!_x000D_
Hope all of you had a restful time with your family and friends and a #emailfree holiday season. If any of you had to work during the holidays to support our business, regardless of which function you work for, please accept my sincere thank you!_x000D_
I am excited about 2019 as it is going to be a big year for Pharma. We evidenced a flow of business news in Q4 - the Tesaro acquisition to support our Oncology pipeline, followed by the Consumer Health JV + separation plans that serves the dual purpose of making our CH business the best in itâ€™s class while also setting us up to invest strategically and make the right bets for the Pharmaceutical pipeline. I truly believe we are taking our best shots on goal with these moves. While our business continues to execute the strategy laid out by Emma and the CET meticulously, it is CRITICAL that we in Tech keep a relentless focus on our IPT agenda and execute our commitments in support of these outcomes._x000D_
In my first 90 days on the job, I have observed two key strengths in our PharmaTech team. First is that we have a phenomenal capability to execute and deliver on our commitments, once clear goals are set and the path is cleared for execution. Second, is that we collaborate well as a team when we have mutual purpose._x000D_
So, I ask each of you to do two things within the first two weeks of 2019._x000D_
1) Please take the time to clarify for yourself, with your business partners and your Pharma Tech LT member, what your objectives are and set your compass for success._x000D_
2) Set a â€œLearn and Growâ€ goal for yourself and make it visible to your manager and your team (and me if youâ€™d like), so they can support you in the journey._x000D_
My focus for 2019 is to #KeepitREAL for Pharma Tech._x000D_
R - Relentless focus on our IPT objectives_x000D_
E - Enable our digital future_x000D_
A - Always Win Together &amp;_x000D_
L - Learn and grow as a team_x000D_
We will have a town-hall in early Q1 to discuss our 2019 IPT Objectives. I will follow up with quarterly Letâ€™s Talk sessions at various sites with my LT members to have smaller group discussions on how we to shape 2019 to be the best year yet for PharmaTech._x000D_
Meanwhile, I want to welcome the new year with a new initiative that I am co-opting from Amy Landucciâ€™s inspiring challenge about #meetingfreefridays and #timetothink. Check out Amyâ€™s post below and letâ€™s try to positively change the way we manage our time so we can bring our best selves to work at GSK. Whoâ€™s in?</t>
  </si>
  <si>
    <t>Shobie Ramakrishnan shared a post.</t>
  </si>
  <si>
    <t>Agnelo Sequeira providing an update on Robotic Process Automation at the Pharma Tech LT Meeting.</t>
  </si>
  <si>
    <t>Sandra McKeown</t>
  </si>
  <si>
    <t>Happy New Year to all!_x000D_
As a conclusion for Data and Analytic sessions in 2018, we had a Microsoft Azure training on 11th Dec. No worries if you missed the sessions, slides will be shared shortly in a central location and the video recording is already made available on GSK tube:_x000D_
https://wb.gsk.com/viewerportal/gsktube/video.vpâ€¦_x000D_
For those who attended the session or have reviewed the recordings, we would like to get some feedback on how you find the sessions by voting for the most accurate description below._x000D_
As a start for the new year, we would also like to hear from you on the topics you wish to hear in the future, please share your thoughts and ideas through comments!_x000D_
Thank you very much! Looking forward to meeting you in other exciting Data and Analytics sessions this year!</t>
  </si>
  <si>
    <t>Weizhe Xu created a poll.</t>
  </si>
  <si>
    <t>Rubix - experimenting with air quality sensors for asthma and COPD. B2B device that could be used to monitor and avoid exacerbation.</t>
  </si>
  <si>
    <t>Jeremy Pincus</t>
  </si>
  <si>
    <t>Day 1 - CES. Iâ€™ll post updates throughout the day.</t>
  </si>
  <si>
    <t>Two apps I discovered in 2018 made positive impact in my life:_x000D_
@Storytel helps me finish 3-4 books a month! ðŸ™ðŸ» It is amazing because I was a terrible reader before._x000D_
@ElevateLabs helped me improve my brain only playing 5-10mins a day. Proud to say I am now ahead of 94% of players in Math ðŸ€_x000D_
#mobileapp #recommendation_x000D_
#sharingiscaring</t>
  </si>
  <si>
    <t>Sule Pasin Hogburn</t>
  </si>
  <si>
    <t>â€œWinners are not afraid of losing. But losers are. Failure is part of the process of success. People who avoid failure also avoid success.â€ - Robert T. Kiyosaki_x000D_
#VFQ</t>
  </si>
  <si>
    <t>Emerging Markets Organisational Changes:_x000D_
â€¢ Thomas Willemsen appointed VP Oncology Strategy, Intercontinental and Emerging Markets _x000D_
â€¢ Fabio Landazabal to lead China business in addition to existing responsibility as SVP, Emerging Markets_x000D_
_x000D_
Thomas Willemsen has successfully led GSK China as General Manager for two years through its ongoing turnaround. With a strengthened sales force and a bolder ambition, the LOC is prepared to take the next step in its growth._x000D_
_x000D_
At the same time, GSK has an exciting oncology pipeline which presents an opportunity for leaders with the necessary skills and knowledge. In turn, Thomas has accepted the new role of VP Oncology Strategy, Intercontinental and Emerging Markets, reporting to Christine Roth, SVP Global Oncology Franchise._x000D_
_x000D_
Fabio Landazabal, SVP Emerging Markets, is moving with his family to Shanghai and assuming direct responsibility for our China business during the transition to a new General Manager who will lead the business forward into the next decade. This transition period will be for up to one year and effective 1 February 2019._x000D_
_x000D_
Commenting on his appointment, Thomas said:_x000D_
â€œAfter three years as Commercial Head and two years as GM of GSK China, I am excited to join the global oncology team to build the portfolioâ€™s future in the region. Itâ€™s been a privilege to lead GSK China through these years of recovery and double-digit growth, and I am proud of what the team has achieved.â€_x000D_
_x000D_
Commenting on Thomasâ€™ achievements and the opportunity in China, Fabio said:_x000D_
â€œI am very grateful to Thomas for all he and the team have achieved continuing GSKâ€™s turnaround in China and I am looking forward to work with him to build the Oncology strategy for Emerging Marketsâ€._x000D_
â€œOur future success in China will mean Teamwork across One Emerging Markets. My trusted EMLT will support me as I invest more time supporting the China team during this transition, and together we will continue realizing our ambition of becoming the best performing Pharma company.â€_x000D_
_x000D_
Commenting on the appointments, Luke Miels, President Global Pharmaceuticals said:_x000D_
â€œMy thanks to Thomas for his leadership in China and, given his experience in oncology, for accepting this new opportunity to take forward the strategy of our expanding pipeline. My thanks to Fabio for accepting my request to lead this transition. I firmly believe the team in China can fulfil our significant ambition with the support of the rest of the company.â€</t>
  </si>
  <si>
    <t>Please read this important communication that spans Pharma, Vaccines and ViiV, and let me or your PTLT leader know if you have any questions.</t>
  </si>
  <si>
    <t>An interesting interview with Emma today...</t>
  </si>
  <si>
    <t>BIG CHANGE coming to Skype for Business! _x000D_
Weâ€™re #makingiteasier. When we return from the holiday shutdown, Skype for Business will begin allowing Conversation History (aka Chat or Instant Messaging / IM History) for 30 days. _x000D_
What does this mean? _x000D_
No more missed messages on your mobile device! Ever get a ping on your phone or iPad but find that when you open it, the content has disappeared? This will no longer happen! _x000D_
Search for your conversation history in Skype and Outlook Afraid to shut down or close Skype so you donâ€™t lose that link your colleague sent you? Your content will be searchable in Outlookâ€™s â€œConversation Historyâ€ folder just like e-mail, or will be accessible in the Conversations Tab. _x000D_
Offline/Missed Messages No more worrying about whether your colleagues receive your pings! Messages sent while a person is away or offline will be sent to them in an e-mail._x000D_
Please remember that for all business applications: do right and Write Right! _x000D_
This is a global change in alignment with GSKâ€™s standard global retention policies. There are no exclusions or exemptions.  _x000D_
Review the Write Right topic site and Getting Started with Skype for Business Conversation History Help Document for more information.</t>
  </si>
  <si>
    <t>Samar Suleman shared a post.</t>
  </si>
  <si>
    <t>Happy New Year Core Tech! _x000D_
For those who haven't yet seen, there are changes to the T&amp;E policy which come in to effect from Monday 7 January. Please take a quick look at the news article on the changes; https://myconnect.gsk.com/sites/GSKNews/Pages/news.aspx?itemid=1281  _x000D_
Changes include:   _x000D_
Increase in the maximum value of some employee gifts.  _x000D_
Wi-Fi is now permitted on flights over five hours.  _x000D_
Expenses must be claimed within one month of the transaction.   _x000D_
There are also country supplements which outline maximum spend on meals when visiting different countries so please take a look before you travel as they do vary.    _x000D_
Happy Traveling! âœˆï¸</t>
  </si>
  <si>
    <t>Singularity University webinar for "Moonshot Thinking" (Link for webinar registration)https://www.a360.digital/p/martine-rothblatt-webinar-sign-uâ€¦</t>
  </si>
  <si>
    <t>Cigdem Cirik shared a link.</t>
  </si>
  <si>
    <t>A big congratulations to 2 more of our core product teams reaching VFQ level 1!_x000D_
eForms 2 teams run a global web based business process workflow automation system, integrated with multiple GSK systems. It has a customer base of over 30,000 users._x000D_
And not only did both reach VFQ level 1 but they had one of the quickest journeys to L1 in 5 weeks of coaching PLUS were the 1st TechM Delivery Team (development and test) to achieve VFQ L1 PLUS 1st supplier coach to lead a GSK team to L1. They team continue to release every 2 weeks delivering great value to GSK. Please join me in congratulating them._x000D_
Well done Reynold Karkada and all the team involved and Cruickshank David Richard for the great TechM coaching support</t>
  </si>
  <si>
    <t>Sian Finnerty</t>
  </si>
  <si>
    <t>"Collaboration is the stuff of growth." - Sir Ken Robinson Ph.D._x000D_
#VFQ #TheThreeCs</t>
  </si>
  <si>
    <t>Coding academies and bootcamps have evolved dramatically in the last decade. Check out Hack Reactor, which has become a major pipeline of talent for companies like Google and Facebook._x000D_
Anyone can learn (or re-learn!!) to code - itâ€™s NEVER too late._x000D_
â€œIn 2017, IBM's vice president of talent Joanna Daley told CNBC â€˜Make Itâ€™ that about 15 percent of her company's U.S. hires don't have a four-year degree. She said that instead of looking exclusively at candidates who went to college, IBM now looks at candidates who have hands-on experience via a coding boot camp or an industry-related vocational class.â€</t>
  </si>
  <si>
    <t>Pharma Tech team,_x000D_
As we make a shift to agile, please read an expert practitioners view of what to keep in mind as we progress our journey in 2019._x000D_
I have seen modern technology organizations presumably running agile methodologies to deliver value at pace for their customers, get so obsessed with the â€˜processâ€™ rather than the flow and outcome, that they ironically became brittle and rigid defeating the very purpose of adopting agile._x000D_
Let that not be our case._x000D_
http://www.ryantomlinson.com/flow-the-essence-of-high-perfâ€¦/_x000D_
Ryan Tomlinsonâ€™s post is a useful read for those of you that are curious about the agile journey._x000D_
Sian Finnerty Rich Brents Rose Furmanski Jit Patel and other VFQ champions...</t>
  </si>
  <si>
    <t>Shobie Ramakrishnan</t>
  </si>
  <si>
    <t>Pharma Tech,_x000D_
Please take a minute to say a warm PharmaTech thanks (actually say it, donâ€™t just like the post:) to 3 relatively quiet but very important contributors to our success in 2018._x000D_
Chirag Patel runs our Pharma Tech Finance and has magician like capabilities to make it all seem too easy to run a financial portfolio as complex as ours. I admire his customer focus and orientation and he has mastered that very clever balance of governance and enablement. There is not a day that goes by when, I have not thanked Chirag mentally._x000D_
Ying Liang Chai runs our risk management team and she and her team partner with our regions and the core to ensure we are on top of our Trust agenda._x000D_
Agnieszka Surowicz and her team have supported and enabled us throughout the year and are an integral part of our talent story. She has helped me onboard rapidly and helped me make sense of the organization and culture so I can merge into the fast lane._x000D_
#winningtogether</t>
  </si>
  <si>
    <t xml:space="preserve">What a year in Emerging Markets Central (EMC) Tech! Together with our ComEx partners and other strategic functions and regional and global Tech teams, we have reached a new level in DDA agenda in 2018. There are still a lot of things to do, but I am incredibly excited about this journey and truly believe the best of PharmaTech is yet to come!   _x000D_
Big thanks to each EMC Tech team member and all our colleagues and partners across the world for everything they did to help us be a success. Special thanks goes also to our leaders - Emin Fadillioglu (SVP EMC), Kevin Li (VP Tech EM),  Gizem Akalin (ComEx EM), Fabio Landazabal (SVP, EM), Shobie Ramakrishnan (SVP, PharmaTech) and Manjeet Aujla (SVP, Vaccines Tech) for their support and inspiration during 2018!  _x000D_
Please see the year-end video including the special message from our commercial SVP, EMC -  Emin Fadillioglu setting expectations for 2019 and beyond!_x000D_
(*please click HD option for better quality) ;) </t>
  </si>
  <si>
    <t>Almas Dautbay</t>
  </si>
  <si>
    <t>A new year present for you ;)  You can now analyse On24 Webinars on a consolidated QS dashboard, which is in EM space, named OnAir Webinar Dashboard! #emctechsuccess</t>
  </si>
  <si>
    <t>Suna Kusadali is with Shobie Ramakrishnan and 6 others.</t>
  </si>
  <si>
    <t>Brazil CEC live....._x000D_
We started this journey some time ago. To date, Japan delivered, US delivered and now Brazil. Vaccine-Inside-Sales in the pipeline for 2019 along with MIPV._x000D_
Kudos to Kevin and his team, Andre H, Luciana, Vania, Royce &amp; team, Mr Spraggs and Matt, Marcus Massingham, Mohsin Rashid, Kerri Cunningham, Michael Donnelly and Tom Bagshaw._x000D_
Andre Holanda said â€œMany thanks for your support and great work_x000D_
This is a key product for Brazil Commercial and will add a great value for us._x000D_
Brazil was looking for such solution for a long time, and I am sure we will simplify and improve our Call Centre services_x000D_
I want to highlight too the partnership with US and Japan teams on design the solution.â€</t>
  </si>
  <si>
    <t>Balvinder Dhillon</t>
  </si>
  <si>
    <t>I got some feedback today regarding the Architecture Approval Board (AAB) and the pack that needs completing in advance._x000D_
What was interesting is that the feedback was based upon the contents of a pack we replaced / slimmed down 18 months ago but still seems to be out there in the wild so causing confusion._x000D_
The latest version of the pack is attached to this post and is always available via the intranet site. https://myconnect.gsk.com/â€¦/GPâ€¦/Pages/GPIT_Architecture.aspx_x000D_
Not all projects need to come to the AAB and certainly for deployments and low complexity solutions we can approve offline and you may only need to complete the checklist and a 1 page architecture diagram._x000D_
We want to make the approval as painless and as quick as possible so we will continue to amend and welcome your feedback on what works and how to improve. With the move to Agile we are looking at a potential 'SmartControls' type approach which will make the process more lightweight and could mean the removal of the AAB. Watch this space!</t>
  </si>
  <si>
    <t>Martin Cooper uploaded a file.</t>
  </si>
  <si>
    <t>If you have received support and assistance from Elin Green and her SA&amp;P team, please take a moment to say thank you to them for being the quiet support that we all rely on every day to do our jobs in Pharma Tech._x000D_
Thanks Elin and team for all your efforts in 2018!</t>
  </si>
  <si>
    <t>CONTENT LAB YEAR-END SUMMARY: Japan And Australia Go Live To Complete 2018 Deployment_x000D_
Last Monday the Australian LOC transitioned from Zinc to Content Lab and have already approved their first document inside the new platform._x000D_
Today, our Japanese colleagues are cutting over to Content Lab from their Vault platform, joining the global community as we launch a single source of content for GSK._x000D_
2018 Milestones_x000D_
With the addition of these 2 LOCs, our 2018 plan for deployment has been completed, on-time and at pace, having adjusted some launch dates forward to meet the business need._x000D_
Over the past 3 months, Content Lab has been deployed to all of our Service Agencies (MOC, DC, KC), all* Franchise teams, the US LOC, Japan, Australia, and New Zealand. At this time, we now have:_x000D_
Over 1,300 GSK Users Live_x000D_
More than 300 Agency Users Live_x000D_
More than 4,000 pieces of content_x000D_
*the Oncology Franchise will transition in March 2019_x000D_
2019 Preparation_x000D_
During this same window, the Content Lab team has also prepared for 2019 deployments across our EU and remaining Intercontinental LOCs by holding requirements gathering workshops with the EU5 markets, all EMC markets, plus Korea, Taiwan, Hong Kong, and Singapore. The high-level deployment schedule is as follows:_x000D_
Content Hub go live February 1_x000D_
EU &amp; Intercontinental spread across February &amp; March_x000D_
China, India, and the remaining Emerging Markets throughout late April and May_x000D_
About Content Lab_x000D_
Content Lab is a new marketing technology platform that replaces all of our copy approval platforms and content repositories. It is a Digital Asset Management (DAM) system that includes copy approval. The Content Lab program is an enterprise-wide program operating on VFQ principles (Value, Flow, Quality) with the overall ambition and objective to Make It Easier for our teams to get great content to market by putting global materials at their fingertips for content reuse and streamlining the localization process. Content Lab will be the single source of content at GSK, and by doing so, will also help enable a more robust content analytics environment for GSK._x000D_
Delivering the Content Lab program at pace in 2018 has been incredibly exciting. Itâ€™s also been demanding at times and has asked a lot of the people behind the scenes driving and implementing this change. We want to thank you for your leadership and support and we look forward to 2019 and the successful completion of deployment of Content Lab. Your teams and the people across the geographies at GSK have been great partners._x000D_
We wish you a restful year-end break, and look forward to a fantastic 2019 together!_x000D_
On behalf of Andy Williams, Balvinder Dhillon, Wayne Crowe, myself, and the entire Content Lab team,_x000D_
Parker Richardson_x000D_
Director, Digital Asset Management &amp; Approval_x000D_
Global Commercial Transformation</t>
  </si>
  <si>
    <t>Wayne Crowe</t>
  </si>
  <si>
    <t>Proud moment for Argentina Tech &amp; team of Fabian Grajewer &amp; Karla Villalobos on delivery of their first BOT which creates service request to post CBS journal entries to reclassify account in CERPS, The BOT is epected to be implemented for use by 20+ Latam countries annually raiseing 30,000+ service catalog request saving 200+ man days savings. The BOT has been functional in Production for over a week now.</t>
  </si>
  <si>
    <t>Agnelo Sequeira is with Kieron Scrutton and 7 others.</t>
  </si>
  <si>
    <t>A HUGE thank you to the Pharma Tech Architecture Team for their work in 2018. Considering the team has largely been Dany Bogemans and Adam Wilson working alone with only a little support from myself, their workload has been phenomenal._x000D_
102 projects have been engaged pre SG1 and 55 projects have been approved via the Architecture Approval Board (AAB) during the year._x000D_
New in 2018 and in the spirit of #MakingItEasier 35 of the 102 projects were flagged as exempt from needing to attend the AAB and the team is working on a new engagement model to simplify even further in 2019._x000D_
#ProudToBePharmaTech</t>
  </si>
  <si>
    <t>Martin Cooper</t>
  </si>
  <si>
    <t>Exciting times for Japan Pharma Tech, Congratulations to Rei Katayama&amp; Shoko Okumura on on-boarding Japanâ€™s first digital employee handling creation &amp; distribution of HR reports amounting to 46 days annual effort, this is the first BOT trained to work with non English script (works on Japansese script)._x000D_
With this on boarding Pharma Tech has now 10 BOT's live in Production covering US(Matthew Lasmanis), Europe(Kieron Scrutton), Emerging Markets(Kevin Li) &amp; Intercontinetal (Jonathan Spraggs).</t>
  </si>
  <si>
    <t>Agnelo Sequeira is with Saurabh Gera and 3 others.</t>
  </si>
  <si>
    <t>Please take a moment to see this video recapping 2018 achievements for the PharmaTech EU team._x000D_
I want to thank Kieron Scrutton, the entire EU Tech LT and their teams for a fantastic 2018 focused on our IPT priorities and wish them a restful holiday and a great start in 2019!_x000D_
#proudtobePharmaTech</t>
  </si>
  <si>
    <t>Yesterday I had the privilege of attending the celebration of 60th anniversary of GSK in Turkey (one the key EM Growth markets) during the Cycle Meeting in Antalya._x000D_
There were several important presentations and speeches during the event, and I'm delighted to inform that we also had a pre-launch event in this meeting for our enhanced eCommerce solution - TuruncuHat with new functionalities such as refill button (IoT), campaign notifications, mobile app (iOS, Android) and other features. Thanks to our Turkish cross-functional team: Basar Ozer (Trade Marketing Lead), Emre Vardar (Tech Delivery Lead), Basar Kocak (Turkey Tech Head) and all other members. Looking forward to seeing first customer orders in 2019!_x000D_
At night we had a costume party to celebrate 60 years of commercial leadership, patient focus and social responsibility in Turkey and the theme was the fashion in the last 6 decades (50s, 60s, etc). I hope you can guess from the picture the decade of my costume, as well as the decade of the outfit of our EMC leader, SVP - Emin Fadillioglu (in the centre) and Richard Baggaley's fancy dress (HR VP, EMC (on the left). ;) #proudtobeGSK</t>
  </si>
  <si>
    <t>Almas Dautbay is with Basar Kocak and 2 others at Antalya Province.</t>
  </si>
  <si>
    <t>The Innovation Day was a great milestone to our Innovation Program which aims to support GSK Brazil Pharma strategy towards simplification and a winning performance culture for our business sustainability.  _x000D_
In a multifunctional team, we worked together to bring external views and insights to our journey of building innovation and agile mindset to impact business performance. Congrats to all of us who made this happen!_x000D_
Let's take a look on the video!  #inovagsk</t>
  </si>
  <si>
    <t>Vania Neves shared a post.</t>
  </si>
  <si>
    <t>My end of year thank you and shout out to the â€˜small but mightyâ€™ ViiV Tech team for all their accomplishments this year. This includes those of you in PharmaTech that played a part in supporting ViiV._x000D_
Here is a video from ViiV CEO Deborah Waterhouse acknowledging the team. Thanks to Maryka Petris Melegaro and her ViiV Tech team for a fantastic 2018!_x000D_
https://gsk-workplace.facebook.com/â€¦/permâ€¦/1067839156711250/</t>
  </si>
  <si>
    <t>Well done to Italy Tech._x000D_
Awesome example of using VFQ to drive quick, impactful delivery to the commercial business._x000D_
https://gsk-workplace.facebook.com/groups/PharmaTechGSK/permalink/1019913531465651/</t>
  </si>
  <si>
    <t>Kieron Scrutton shared a post.</t>
  </si>
  <si>
    <t>Consider_x000D_
DOES YOUR DEVELOPMENT PROCESS FOCUS ON DEVELOPING AND DELIVERING SOLUTIONS OR DEEPLY UNDERSTANDING AND DESIGNING WAYS TO SOLVE PROBLEMS?_x000D_
http://www.emergn.com/blog/vfq365/empathy/</t>
  </si>
  <si>
    <t>Rich Brents shared a link.</t>
  </si>
  <si>
    <t>We have completed our 2018 Turkey Cycle Meeting with a great success! Our Tech booth was one of the most popular boothsâ˜ºï¸_x000D_
We met with Fieldforce and discuss about issues and possible solution options, presented our 2018 projects and achivements, joined marketing sessions! Our active participation was highly appreciated by commertial leaders._x000D_
We do also appreciate Almas Dautbay for accepting our invitation and for his great contributions during the meeting!_x000D_
Thanks to Serkan Sari and Serdar Sahin for their great leadership for the booth prep_x000D_
Kevin Li_x000D_
Shobie Ramakrishnan_x000D_
Maksim Vorotovov_x000D_
Ibrahim Ates_x000D_
Serkan Sari_x000D_
Tuncay Karaman_x000D_
Elif Goktas_x000D_
Polat_x000D_
Emre Vardar_x000D_
Sahin Cevik_x000D_
Zafer Mavioglu</t>
  </si>
  <si>
    <t>Basar Kocak</t>
  </si>
  <si>
    <t>SA&amp;P have continued to provide strong support for Pharma Tech this year and I would like to thank them all for their commitment and energy in a time of significant change and ambiguity. I am proud of their tenacity and continued focus on getting the job done whilst process and ways of working change at a fast pace all around._x000D_
Agile Transformation continues to drive our focus on Value, Flow and Quality and the team has embraced the Experimentation and Visualisation aspects specifically on governance, planning, product and portfolio management._x000D_
Marcia Pinho and Fabrice D'Alberto were key contributors to the Accelerate Pharma Programme at the start of the year and put Pharma Tech in a strong position to launch this initiative with the Business._x000D_
Obviously, Agile Transformation has been a high priority for us all and we continue to look at how we move to a product oriented organisation and transform our processes and controls. Cindy Bennett is experimenting with Intercontinental on governance, Marcia Pinho is experimenting in Emerging Markets with strategic planning and BRP. Fabrice D'Alberto and Dany Bogemans have been busy defining our Product Landscape and are experimenting with Power BI to provide us with a tool to model this._x000D_
102 Projects have been through our Architecture Review process (55 reaching Architect Review Board), Dany Bogemans has led this activity engaging and challenging projects to ensure they are aligned to our strategy. He is now experimenting with a streamlined process that we aim to introduce in early 2019 and is using Power BI as a tool to visualise our technical landscape._x000D_
PACA completed this year with Nicholas Garbutt management and Dalraj Grewal has led the core technological projects such as Windows 10, Exchange Migration and we look forward to building on our relationship with Core Technology in 2019._x000D_
Throughout all this activity, we have also decommissioned over 100 applications within Pharma Tech and are working with Core Technology to redefine Critical Applications and sites._x000D_
Jennifer VanKirk has kept us focused on employee engagement with Letâ€™s Talk Sessions and communications which have continued to receive positive feedback and input through the year; resulting in a warmly received end of year Townhall!_x000D_
A big thank you to the whole team_x000D_
Have a wonderful restful holiday with your family and friends and I look forward to working with you all in 2019! #winningtogether #proudtobepharma #KeepingitREAL</t>
  </si>
  <si>
    <t>Elin Green is with Jennifer VanKirk and 10 others.</t>
  </si>
  <si>
    <t>Here is a video that outlines the successes and achievements of the Global Commercial Services organization in 2018. It has been a big year for this team and they have delivered significant capabilities to our business in spite of several leadership transitions and changes. I am proud of their resiliency and focus on doing the right thing for our business._x000D_
Many thanks to Wayne Crowe Balvinder Dhillon Jeremy Pincus Sian Finnerty Charles Chen Pirbinder Benning Glen Moore Tomasz Mechelewski + Team Poznan (and Tom Flores) and their teams for their contributions in 2018!_x000D_
Kieron Scrutton Elliot Antrobus-Holder</t>
  </si>
  <si>
    <t>Please read this to get additional perspectives on todayâ€™s announcements.</t>
  </si>
  <si>
    <t>At the Bexsero parent awareness workshop in GSK House with Paul Salter and Jit Patel._x000D_
Here we are looking at a vaccination information box for new mothers.</t>
  </si>
  <si>
    <t>Kieron Scrutton</t>
  </si>
  <si>
    <t>Here is a post celebrating 2018 achievements and successes by the PharmaTech Intercontinental team. I met the Intercontinental LT in Singapore in October and they are a bunch of quiet achievers who understand our business well and work hard everyday to bring all our global commercial capabilities to bear across the region._x000D_
A big thank you to Jonathan Spraggs and the entire Intercontinental LT as well as their teams for a great 2018._x000D_
Letâ€™s rock 2019!_x000D_
#proudtobePharmaTech_x000D_
#winningtogether</t>
  </si>
  <si>
    <t>#ContentLab attained #VFQ Level 1!  _x000D_
A big THANK YOU to the team, being flex and open while delivering at pace and incredibly large scale.  Simeon Herbert said "we saw enough to demonstrate the thinking and mindset within the team" - a big congratulation to the whole team - a great accomplishment to close off the year!</t>
  </si>
  <si>
    <t>Gosia Mazur</t>
  </si>
  <si>
    <t>Some great insights in here from Ryan Tomlinson on flow and a focus on high performing teams delivering value._x000D_
I've really enjoyed the conversations we've had in this space with the business this year, and really hope we'll get a chance to widen this out in 2019 with you all :)</t>
  </si>
  <si>
    <t>Terry Brown shared a post.</t>
  </si>
  <si>
    <t>A huge thank you to everyone in Pharma Tech Intercontinental for a year of superb achievements. Also, to everyone in the Global teams in Pharma Tech and the wider Tech functions for everything they did to help us be a success._x000D_
I wish you all the best for a wonderfully relaxing time over the holiday season.</t>
  </si>
  <si>
    <t>Jonathan Spraggs uploaded a file.</t>
  </si>
  <si>
    <t>Well Done to Content Lab Team reaching Level 1. #VFQ, #Agile</t>
  </si>
  <si>
    <t>Jit Patel</t>
  </si>
  <si>
    <t>Congratulations Robert Kwiatkowski for being awarded a Silver Award by the Germany Medical VP Svjetlana Serdar for:_x000D_
"great level of proactivity and solution orientiation throughout implementation of Medical projects in 2018, especially MIND project and technical aspects of Medical Information hub implementation. Robets involvement significantly contributed to succesful implementation of projects and constructive dialogue with Works Council"_x000D_
Well done Robert!</t>
  </si>
  <si>
    <t>Congratulations to our content lab team reaching VFQ level 1! Fantastic news to hear before the Christmas break, great work team!! Wayne Crowe Gosia Mazur Jit Patel</t>
  </si>
  <si>
    <t>Fantastic trip to see the Knowledge Center team this week. Thank you Rohit Arora &amp; team for arranging._x000D_
It was an honour to present a number of team with awards in recognition of all the amazing work they've been doing._x000D_
The were so many awards I wont be able to call everyone out here, but I just wanted to say a HUGE thank you to the knowledge center team for all your hard work in 2019._x000D_
It was a flying visit but I left really impressed by the team and all the work delivered through Knowledge center, especially the work commencing in the Advanced analytics and Power BI dasboards._x000D_
Looking forward to an even more productive 2019 with you all._x000D_
Thank you.</t>
  </si>
  <si>
    <t>Elliot Antrobus-Holder shared a post.</t>
  </si>
  <si>
    <t>Reflections from the US Pharma Tech team on their successes and achievements in 2018. Much appreciation to Matthew Lasmanis and his entire team for driving market success for our US business with our technology and support._x000D_
#proudtobePharmaTech</t>
  </si>
  <si>
    <t>Please take a moment to learn what our Emerging Markets business achieved in 2018. I want to acknowledge Kevin Li and the entire emerging markets Tech team on a great 2018 supporting the EM team. A lot to be proud about.</t>
  </si>
  <si>
    <t>Pharma Tech team, Please read post # 2 from Kat as promised and join the conversation directly on Chat to Kat._x000D_
Karenann Terrell and the Tech LT will read and respond there.</t>
  </si>
  <si>
    <t>Make sure to get your 2019 objectives in workday by Dec 31. This is a helpful video if you do not know where to start.</t>
  </si>
  <si>
    <t>Erika Morris Barrow shared a post.</t>
  </si>
  <si>
    <t>Year end message from CAIS UK &amp; Poland team _x000D_
2018 - What a year! It has been a busy yet rewarding year for CAIS team: T360, PACA, CRMF BI, MDM, Adobe Analytics, MDM, Azure migration, Data Lab and so many other projects / products. You name it, the team is (probablyðŸ˜‰) working on it. At the end of year, we got our Commercial Analytics Insight Service UK and Poznan teams to wish you all a merry Christmas and prosperous new year!ðŸ¤©ðŸŽŠ</t>
  </si>
  <si>
    <t>Xin Yan Li is with Balaji Kethe and 14 others.</t>
  </si>
  <si>
    <t>Lâ€™analisi della performance delle vendite Ã¨ su Power BI!!_x000D_
Eâ€™ live il nuovo sistema di analisi della performance su Power BI, nuovo tool di Business Intelligence mobile-friendly e dinamico adottato da GSK._x000D_
Si tratta della prima implementazione in Pharma Europe di un sistema di reporting guidata dal team locale su piattaforme e architetture dati Corporate: un esempio di come lâ€™approccio Agile promuova la collaborazione cross-funzionale (in questo caso CABI, Tech, Vendor e Business Users) veloce, proficua e smart._x000D_
Il training degli utenti finali (RBL e Brand Manager) Ã¨ in corso in questi giorni._x000D_
Grazie a Manuel Iannuzzi(Product Owner), Paolo Turella (Team Lead) and Giambattista Menini (Tech Lead)._x000D_
La slide sotto dÃ  maggiori dettagli!_x000D_
------_x000D_
Sales performance on Power BI is Live!!_x000D_
This week we launched the new Sales Performance monitoring system on a new enterprise and Mobile-friendly Business Intelligence tool â€“ Power BI._x000D_
This is the first implementation in Pharma Europe done by a LOC, driven by local requirements and still leveraging global data architectures and platforms â€“ a use case that shows the power of data democratization._x000D_
Additionally, a great example of how Agile enables cross-functional collaboration (CABI, Tech, Vendor and Business Users representatives) to deliver value often and early based on end-users feedback._x000D_
Training of business users (Second Line Sales Leaders and Brand Managers) is underway._x000D_
Congratulations to Manuel Iannuzzi (Product Owner), Paolo Turella(Team Lead) and Giambattista Menini(Tech Lead)._x000D_
See the pic below for additional details!</t>
  </si>
  <si>
    <t>Paolo Grazian shared a post.</t>
  </si>
  <si>
    <t>It is my pleasure to inform you that the GSKDirect Scrum team (Kara Bown (Product Owner), Lee McDonough (Scrum Master), Matthew Manlove (Architect), Joe McIvor(BP), John Chavez (Developer), David Gorman (AS), Wipro team) has met the criteria associated with VFQ (Value, Flow, Quality) Maturity Model Level 1 certification. This is a huge accomplishment. This certification simply brings more credence to all of the well-deserved comments and feedback throughout the year from upper management and the customers. Most importantly is the impact to the patients, having medications delivered in a timely and reliable manner._x000D_
Again, congratulations and look forward to moving to a level 2 in 2019. ðŸ˜Š</t>
  </si>
  <si>
    <t>Alvin Coleman</t>
  </si>
  <si>
    <t>2018 Turkey Cycle Meeting Tech Booth..._x000D_
Ibrahim Ates_x000D_
Serkan Sari_x000D_
Almas Dautbay_x000D_
Maksim Vorotovov_x000D_
Emre Vardar_x000D_
Shobie Ramakrishnan_x000D_
Serdar Sahin_x000D_
Sahin Cevik_x000D_
Kevin Li_x000D_
See Translation</t>
  </si>
  <si>
    <t>Orangeline Internal Launch in Turkey!_x000D_
Online ordering is much faster with mobile experience. One button to order online!!!_x000D_
IoT is not a future, it is now... Will be live in Jan 2019. Stay tuned..._x000D_
Emre Vardar_x000D_
Basar Ozer_x000D_
Almas Dautbay_x000D_
Shobie Ramakrishnan_x000D_
Kevin Li</t>
  </si>
  <si>
    <t>ðŸ‘ðŸ‘ðŸ‘Shout out to Suresh Babu Kanamurlapudi on onboarding the next 2 BOT's for US Pharma Managed Markets business, the first BOT scans email to perform specified actions while the next BOT will download hundreds of claims &amp; invoice data from the Magellan website saving business over 200+ days in manual task. With this delivery Pharma has 9 BOT's live in Production.</t>
  </si>
  <si>
    <t>Agnelo Sequeira is with Kieron Scrutton and 2 others.</t>
  </si>
  <si>
    <t>Hi All, _x000D_
_x000D_
Just a reminder for you to complete your year end Workday activities by 31 December please.  _x000D_
_x000D_
This includes employee comments as well as manager comments as well as uploading your My Plan document (or adding objectives manually to Workday)._x000D_
_x000D_
To clarify, a manager may 'save for later' or 'submit' his/her comments. 'Save for Later' comments will auto submit on 31 December. _x000D_
_x000D_
The recommendation is to 'save for later' as this makes it easier to edit comments should the need arise.  _x000D_
_x000D_
The deadline for adding Development items to Workday is 31 January 2019._x000D_
_x000D_
Many thanks</t>
  </si>
  <si>
    <t>Elin Green</t>
  </si>
  <si>
    <t>Interesting war story from AirBnB on their transition from monolithic application through growth into an SOA/Microservices architecture.  Some great observations in there around the human as well as the technological._x000D_
https://www.infoq.com/presentations/airbnb-soa-migration</t>
  </si>
  <si>
    <t>Terry Brown shared a link.</t>
  </si>
  <si>
    <t>The ViiV team at their stand at Demo Day ðŸ‘</t>
  </si>
  <si>
    <t>BCMA placed in the Top 20 list of late stage drugs by Endpoint news. Brilliant!!! Exciting news!!!_x000D_
Read article https://endpts.com/a-new-analysis-spotlights-the-top-20-drâ€¦/</t>
  </si>
  <si>
    <t>Well done to Peter and Sarah Soong for their great demo of how to drive CEP sales using data and analytics. Lots of interest in this demo from across the business.</t>
  </si>
  <si>
    <t>â€˜Betting on yourself is one of the smartest bets you can makeâ€™_x000D_
â€˜Donâ€™t always try to connect the dots looking forwardâ€™</t>
  </si>
  <si>
    <t>https://gsk-workplace.facebook.com/groups/200207594005251/permalink/265198104172866/</t>
  </si>
  <si>
    <t>Anoo Mehmi shared a post.</t>
  </si>
  <si>
    <t>Awesome job with the analytics demo drop-in session! Atmosphere is great and so many interesting experiments on display! Try and get to it if you can! I now have some new tools to play with and learn about ðŸ¤“</t>
  </si>
  <si>
    <t>Adam Wilson is with Kieron Scrutton and Harry Slingsby.</t>
  </si>
  <si>
    <t>Hi All - If you are an EU user of Google services under a Google Account ending in "@gsk.com" or GSK affiliates, then your terms of service are changing per the below. _x000D_
_x000D_
This email is to inform you about changes in our end-user facing Terms of Service and Privacy Policy for your users in the European Economic Area (EEA) or Switzerland that may affect and be noticed by users in your domain gsk.com as they access some of the Google Additional Services. These changes do not impact the terms that govern the agreement between Google and your organization. If you have disabled Additional Services for your users in your domain, these changes will not impact them._x000D_
WHATâ€™S CHANGING?_x000D_
For users in your domain that are based in the European Economic Area (EU countries, Iceland, Liechtenstein, and Norway) or Switzerland, starting January 22, 2019, services offered under the end-user facing Terms of Service will be offered by Google Ireland Limited instead of Google LLC. You can find our new terms governing the majority of Additional Services here. Play, YouTube, and YouTube Paid Service Terms of Service changes are similar._x000D_
At the same time, weâ€™re also updating Googleâ€™s Privacy Policy for the Additional Services. The new policy specifies that Google Ireland Limited will be the data controller responsible for these usersâ€™ information and for complying with applicable privacy laws (unless otherwise stated in a service-specific privacy notice). Our updated policy is here._x000D_
WHAT DO I NEED TO DO?_x000D_
No action is required from you. Nothing about your usersâ€™ experience in using the Additional Services will change. And nothing is changing in terms of their privacy settings or the way their data is processed, nor the purposes of its processing as described in the Google Privacy Policy._x000D_
As you know, the use of Additional Services can be turned on or off for users in your domain._x000D_
WEâ€™RE HERE TO HELP_x000D_
If you have additional questions or need assistance, please contact G Suite support or Chrome Enterprise support._x000D_
Sincerely,_x000D_
The Google Cloud Team_x000D_
_x000D_
Jeremy Pincus Jennean Endres Daniel Augusto Neto Elzbieta Mikolajczyk</t>
  </si>
  <si>
    <t>Cole Usry</t>
  </si>
  <si>
    <t>GCS Campaign Orchestration team helps India LOC drive up open rates (10% is deemed good - we hit 28%!!)_x000D_
Gurpinder Singh (Customer Engagement Lead) says......_x000D_
â€œI am writing this email to acknowledge sincere efforts of our Email Marketing team. They have done an in-depth analysis and while we interacted, I was happy to see a clear roadmap to handle the crisis. Special thanks to Filip, Krzysztof, Grzegorz, Szymon and team who worked tirelessly and resolved the issue within few weeks._x000D_
I am glad to note that our recent email campaign open rates are as high as 28%. Though this was a very small and targeted campaign however I am delighted to work with the team and appreciate their commitment and efforts to find the solution. Thanks for all your support!â€</t>
  </si>
  <si>
    <t>Some great direction on Story Mapping from Emergn's Mario Moreira:_x000D_
https://cmforagile.blogspot.com/â€¦/story-telling-with-story-â€¦_x000D_
#VFQ</t>
  </si>
  <si>
    <t>You will find attached an initial asssessment of Pharma Tech Top Business Critical Applications. We have confirmed 16 Business Critical Applications in the initial collection. In Jan-2019 we will need to assess those applications further, consolidate the complete list against all of Tech groups and to confirm any final decisions.</t>
  </si>
  <si>
    <t>Fabrice D'Alberto uploaded a file.</t>
  </si>
  <si>
    <t>Happy Holidays! ðŸŽŠðŸŽŠ _x000D_
Being at GSK for a while now, thought I would share a tip to help us start 2019 with the right foot: _x000D_
Change your windows password if itâ€™s near its expiration date ... ðŸ™‚ _x000D_
So, you wonâ€™t get the news that youâ€™re unable to enter your computer when coming back in January!  ðŸ‘€ _x000D_
Do it now â€¦ while on your smart phone or computer. An internet connection is enough (not even GSK network):_x000D_
Type password.gsk.com in your browser, that's the Password Portal. _x000D_
To be able to use all its features, set up account recovery details (if you didnâ€™t do it yet) while you do have a working password, follow How to set up account recovery details for the GSK Password Portal.   _x000D_
Then, change your password by selecting the right menu option. _x000D_
Remember, just type password.gsk.com  ðŸ‘ _x000D_
You can go there if you forgot your password, to reset it.  _x000D_
Or if your account seems locked out to unlock it: click on + More button at the bottom of the screen and select Unlock account. _x000D_
Or if you want to synchronize your passwords: click on + More button at the bottom of the screen and select Synchronize password. _x000D_
Best wishes to all ! ðŸŒŸðŸŒŸðŸŒŸ</t>
  </si>
  <si>
    <t>Stella Martino shared a link.</t>
  </si>
  <si>
    <t>Group photo with Dr. Abdelkader El Hasnaoui (Regional Head of Medical for Emerging Markets) and our cross-functional (Tech/Medical) team from the SEE-U (Semi-Structured Engagement for Evidence-based Understanding) workshop today. This event marks an important milestone for taking our External Expert Engagement to the next level in EM. It is the last training before going live in January 2019 across all the Emerging Markets!_x000D_
The objective of the SEE-U model is to provide the MSLs with an end to end approach of External Expert Engagement, incorporating the E2ACT concepts, long-term objective planning, and structured feedback. This model is now fully supported by the new Tech product called "SEE-U tool" which we have built in collaboration with medical and global partners!</t>
  </si>
  <si>
    <t>Almas Dautbay is feeling inspired with Seda Akyurek and 4 others.</t>
  </si>
  <si>
    <t>In case anyone hasn't joined the group and was interested. Would love to hear what folks thought of Accelerate, which is this months' book club book for us.</t>
  </si>
  <si>
    <t>"Uncertainty and mystery are energies of life. Don't let them scare you unduly, for they keep boredom at bay and spark creativity." - R. I. Fitzhenry_x000D_
#VFQ #EmbraceUncertainty</t>
  </si>
  <si>
    <t>This group of women in Australia have been holding a mini end of year morning tea together (including a gift exchange ðŸŽ) for many years!!_x000D_
HAPPY HOLIDAYS TO ALL!!_x000D_
with BBarbara GaujenieksBBindhu RadhakrishnanBBeatriz Valenciaand I!</t>
  </si>
  <si>
    <t>Cindy Bennett</t>
  </si>
  <si>
    <t>Rose Furmanski doing a GREAT job of pitching Next Best Action to Fareed Patel (head of Respiratory for Pharma EU) and Mark Montgomery (Head Digital Analytics and insights)</t>
  </si>
  <si>
    <t>Congratulations to Elliot Antrobus-Holder on his promotion! Look forward to a fantastic 2019 in partnership with your team._x000D_
Kieron Scrutton</t>
  </si>
  <si>
    <t>Stay Tuned!_x000D_
Coming soon **VFQ Lite Bites **for Pharma Tech! I am one of our GSK VFQ Coaches and look forward to kicking off a new series of Lite Bites which we will be running. The first session will focus on learning more about the use of Kanban and will be run in January._x000D_
#VFQ_x000D_
#agile_in_pharma</t>
  </si>
  <si>
    <t>Wessam Ahmed is with Sian Finnerty and 4 others.</t>
  </si>
  <si>
    <t>Today I had the pleasure of attending the Specialty Product Data Strategies Summit hosted by CBI.  The session enhanced my knowledge of the Specialty space within the Pharmaceutical industry and the role accurate data analysis plays in the success of a specialty product.  Please see below for my key takeaways and notes attached to learn more about what my day consisted of!_x000D_
please note, the attached document is for Internal Use only and should not be shared with customers_x000D_
Key Learnings:_x000D_
Fill rate is an important metric to measure the success of your specialty product and aggregator relationship/contract. However, it does not tell the whole story. A deep dive into the sub-status data will reveal barriers to success._x000D_
Integration with Health System Specialty Pharmacies (SPs) is impactful as patients within these systems will more likely than not utilize the SP already in this system. Also, these Health Systems already have EHR for all of their patients â€“ aligning to a more wholistic view of the patient and treatment information._x000D_
NCPDP: their mission is to create and promote standards for electronic exchange of healthcare information related to pharmacy services_x000D_
Responsible for identifying pain points within specialty pharmacy and determines if an electronic solution is available._x000D_
Highlights what data elements are to be included in eScripts._x000D_
They are in the process of creating standard for real time co-pay information known as Real Time Prescription Benefit Check._x000D_
The Triple Aim Value model will enhance the effectiveness of specialty products for patients by:_x000D_
Improving Health through clinical support_x000D_
Lowering Costs through increased formulary coverage and negotiations._x000D_
Better Patient Care through more accurate drug selection._x000D_
There are many opportunities to enhance specialty data, but this will only happen through strategic account management with data aggregators. This is vital to patient access and adherence to specialty medicines._x000D_
Early engagement with data aggregators and clearly defined contract conditions including, but not limited to clearly defined sub-status codes will lead to a successful launch and growth of specialty products.</t>
  </si>
  <si>
    <t>Paul Karoly uploaded a file.</t>
  </si>
  <si>
    <t>It has been a year of many changes, both within the BU tech teams we support and within our own organization. THANK YOU for your resiliency through all this change, staying focused and delivering on our key priorities. Please see attached presentation that celebrates our successes as a OnePharma Tech Security &amp; Risk (TSR) team and all that we have achieved in 2018! I feel incredibly privileged and grateful to work with such a strong and diverse team! We could not have achieved so much without partnership from all our Tech colleagues. Wishing you and your families a very happy holiday season. I look forward to 2019! #ProudtobePharmaTech_x000D_
Carlos Miranda-Fontaine ROBERTO Romay Carolyn Pfeiffer Rodolfo Isotta Gianfranco Pugno Didier Mas Peter Jones Barbara Gaujenieks Robert Yasuo Yasukata Hei Chang Marta Sanchez-Baena Daryl Payton Dawn-Marie Hutchinson</t>
  </si>
  <si>
    <t>Ying Liang Chai uploaded a file.</t>
  </si>
  <si>
    <t>I just finished Howard Land's end of the year myPlan review and I wanted to stop and thank you and your team for everything you do for GSK. The end of year GSK Internet Hosting and AEM metrics are off the chart amazing!_x000D_
Your team's effort has direct impact on Pharma, Consumer Healthcare, Vaccines, ViiV and GSK.com._x000D_
Well done and have a great end to the year!_x000D_
Steve McConnell, Jakub Gorgolewski</t>
  </si>
  <si>
    <t>Just wanted to take the time to thank all the Tech teams in markets for their partnership and support to GCS over the past year. We have delivered a lot this year but itâ€™s truly been a team effort working with you._x000D_
Your GCS engagement team thank you for your constant passion, patience and collaboration. Together over 200+ Feature Requests reviewed, we worked on building our capability (860 attendees over the year!), 250+ VOC items raised and closed to name just a few things! Proud to be working as one global/local team that works to win together #ProudtobePharmaTech_x000D_
Sule Pasin HogburnBen CarnesBeng Bing Lim</t>
  </si>
  <si>
    <t>THANK YOU to all of US Pharma Tech and our Partners for the amazing collaboration and efforts that enabled incredible work to be delivered this year! _x000D_
Enjoy the break with your loved ones taking time to refresh and rejuvenate so you can come back strong for an exciting 2019! #ProudtobePharmaTech</t>
  </si>
  <si>
    <t>Margaret Metz shared a post.</t>
  </si>
  <si>
    <t>As I reflect on todayâ€™s Pharma Tech Townhall, Next Best Action was noted on more than one occasion. I am proud of the effort in 2018 to deliver Trigger Analytics, realizing immediate value in the US for Benlysta &amp; Nucala. Thanks to the tech team involved including Rose Furmanski, Waleed Abdelmohsen, Dominik Aniukiewicz, Tomasz Puchalski, Marcin Angielczyk, RafaÅ‚ Mazurek. See Rose Furmanski demo this solution at this weekâ€™s Analytics Demo Day!_x000D_
#ProudtobePharmaTech</t>
  </si>
  <si>
    <t>Yang Xu wowing yet another guest at the Demo Day (Limei Ouyang was hiding from the camera!)</t>
  </si>
  <si>
    <t>Interesting article from the Telegraph newspaper yesterday regarding a ChatBot used here in the UK by one of the NHS trusts._x000D_
We've been experimenting with ChatBots across Pharma Tech and some points in the article hit home.</t>
  </si>
  <si>
    <t>Martin Cooper shared a link.</t>
  </si>
  <si>
    <t>Great to see this kind of innovation coming from Pharma Tech team from China. Basically, they have downloaded the publicly available data from PubMed to create a visualization of KOLs and their influence level and network that can help the marketing teams to launch new product ( Anoro) effectively. If you are interested in knowing more, pls reach out to Yang Xu (yang.y.xu@gsk.com). Sad that our colleagues in China do not have access to Workplace :(</t>
  </si>
  <si>
    <t>Vinod Kumar Krishnappa</t>
  </si>
  <si>
    <t>As I look to close out my time in Pharma Tech I was reflecting yesterday on all that the organisation has achieved in the time I have been here and in fact 2018 was a very busy and successful year. This really came to life in the GCS Let's Talk and the video posted by the Poznan team yesterday. There are too many successes to pick out individual high points, as all of these deliveries have had challenges but as a collective the team have met and overcome them._x000D_
I also reflect on the One Device project which closed out in 2018. Again this was a challenge to all involved and it was only delivered with great partnership with the Tech Ops team, and I thank Lee Maw and his team for his work with us on this._x000D_
Obviously there have been some bigger challenges in 2018, and I think the T360 performance issue is a great example of where the Pharma Tech team all pulled together. We were also supported by the Tech Ops team and in particular Steve Miller and Eric Andrews._x000D_
Finally, I would like to wish everyone in Pharma Tech all the very best for the future it has been great to be part of the team._x000D_
#ProudtobePharmaTech</t>
  </si>
  <si>
    <t>Glen Moore</t>
  </si>
  <si>
    <t>Loved the visit to data analytics demo day...here is the Order Intelligence overview provided by Peter Webb and Sarah..._x000D_
Lot of good use cases around...</t>
  </si>
  <si>
    <t>Rajender Jawalker</t>
  </si>
  <si>
    <t>For anyone interested in continuous integration/continuous delivery - Steve has been doing some discovery in this space. Any questions, just give us a shout - our next few weeks will see a lot more experimentation.</t>
  </si>
  <si>
    <t>PTLT is ready for the EOY PharmaTech Town Hall. #ProudtobePharmaTech #2019ready #winningtogether</t>
  </si>
  <si>
    <t>Shobie Ramakrishnan is with Kieron Scrutton and 5 others.</t>
  </si>
  <si>
    <t>Here is some useful information about Workchat, great news about Skype chat and where Whatsapp shouldnâ€™t be used.</t>
  </si>
  <si>
    <t>Sule Pasin Hogburn shared a post.</t>
  </si>
  <si>
    <t>#BSCTECH2018 #nopainnogain #winorlearn #failureiscurrencyofsuccess #BSC #Poznan #Tech</t>
  </si>
  <si>
    <t>Zbigniew Piotrowicz is in Poznan, Poland.</t>
  </si>
  <si>
    <t>We are setting up Order Intelligence ready for the Analytics Demo Day</t>
  </si>
  <si>
    <t>Peter Webb is with Sarah Soong.</t>
  </si>
  <si>
    <t>We had Development Day in Munich on Monday. Many great sessions about Development Plans, Coaching &amp; Mentoring, Business Skills Curriculum. Christian Singer and the team lead the sessions about Business Skills Curriculum. The Team presented very attractive training curriculum supported by modern platform, Skillsoft! Team used Touchable Screen to share the content with us! Fantastic Experience - Thank you!</t>
  </si>
  <si>
    <t>Robert Kwiatkowski is with Christian Singer.</t>
  </si>
  <si>
    <t>This week in Munich is about Development ðŸ˜Š We have full house on Power BI training â€¦ good luck and thank you for organizing Alfred Petsche. External trainer will teach people how to tell stories supported by the data. The new army of modern Analysts is coming to support our data driven marketing agenda. Almost all functions are present!</t>
  </si>
  <si>
    <t>Robert Kwiatkowski</t>
  </si>
  <si>
    <t>As we approach the end of the year I wanted to briefly reflect on the successes of 2018 in Pharma Tech EU._x000D_
Successful deployment of W5+/ 4.1. Thank you GCS for making the pull-through so smooth, special thanks to Sule Pasin Hogburn for being with us every step of the way_x000D_
Achieving GDPR compliance for our systems as week early - thank you Rodolfo Isotta and Gianfranco Pugno for your tireless persistence_x000D_
Smashing our 8% decommissioning target and delivering 17% reduction in the number of EU Tech local systems - encourage/ assisted/ measured by Fabrice D'Alberto_x000D_
One Device - they said it couldn't be done but they hadn't met Carole Carriere &amp; Adam Wilson. And let's not forget that Natalia Sakellariou was the first to withdraw the PCs in any EU market_x000D_
Project Goddard - the UK Pharma Tech team worked tirelessly with GA&amp;D to deliver a benefit case that eclipsed by 60% the biggest one that I ever delievred when I was in UK Tech_x000D_
eCommerce in Poland - we are taking and dispatching orders and the customers LOVE it! Well done to Poland Tech, Alvin Coleman's team in USA Pharma Tech, and GA&amp;D for the first Hybris delivery outside of the USA!_x000D_
T360 is now deployed to most markets allowing reps to better territory plan - thank you to Charles Chen and Max Salvadori for leading this charge_x000D_
I have also recruited some great new Tech Directors, I won't embarrass them here by naming them but I will thank Amaury Lorthiois, Andrea Zenari, and Imran Bhat for stepping up and leading the teams whilst I recruited_x000D_
_x000D_
There are SO MANY people and teams that I should thank and haven't put in the list - for example I have just remembered that I haven't mentioned the work that Kerry Ives did on MindTickle to make the tool faster to deploy across other markets. THANK YOU to all of you._x000D_
Have a wonderful break and come back energized and ready for 2019 ... we have big plans for Data and Analytics, Event Management, and HCPE :)_x000D_
#ProudtobePharmaTech</t>
  </si>
  <si>
    <t>Kieron Scrutton shared a link.</t>
  </si>
  <si>
    <t>My reflections on the December Global Tech Town-hall_x000D_
I attended the Global Tech Town Hall from our Navy Yard office this week. On my flight back home, I reflected on the conversation at the Town Hall and some of our site level Letâ€™s Talk sessions. Even as we celebrated some extraordinary success stories from 2018 and I got to know so many employees and their perspectives, I was also saddened to hear that some of our colleagues are feeling under valued and unsettled about the changes in flight._x000D_
Personally, I have encountered nothing but grace, openness, resilience, passion and knowledge about our business and patients in my first two months here. I have respect and gratitude for each and every Pharma Tech colleague and their contributions to our company and its mission. The language around the old and the new, was particularly sad to hear, because, from my vantage point I can see some amazing opportunities to bring together our collective knowledge and talent in service of our companyâ€™s transformation. Itâ€™s why I came to GSK. There is so much to do and our patients are counting on us to be a team._x000D_
I wish I could just say that no one on our Pharma Tech team feels this way, but I am certain thatâ€™s not true. So, I simply want to say â€˜I hear youâ€™ and I will do everything I can to help you â€˜be you, feel good and learn and growâ€™._x000D_
My commitment is that my LT and I will work to strengthen the cross PharmaTech communities in each site that we operate in and create opportunities for two way dialog with us, to hear your concerns and also to give you the information you need to make sense of and navigate the Tech Transformation._x000D_
I also know and assure you that the Tech LT stands shoulder to shoulder on this transformation and we respect each otherâ€™s experience and unconditionally support each otherâ€™s success._x000D_
I ask 3 things of you:_x000D_
1. Continue to be open and honest with us_x000D_
2. Letâ€™s remember our core values and expectations when expressing our opinions and concerns_x000D_
3. Donâ€™t give away the power you have to shape your own destiny, career and experience at GSK_x000D_
I look forward to talking to all of you at one of the two Global Pharma Tech Town Halls on Dec 11th. Letâ€™s win together. If you have other ideas on what we can do post them here._x000D_
Amy Landucci Agnieszka Surowicz Joe Touey Manjeet Aujla J Martin Maureen Wedderburn Michael Montello Kristina Drysdale Viktoria Tegard Adam McCarty Karenann Terrell Matthew McCormack Ian Wadey_x000D_
Maryka Petris Melegaro Matthew Lasmanis Jonathan Spraggs Elin Green Glen Moore Kieron Scrutton Kevin Li Ying Liang Chai Chirag Patel Tom FloresPaul Harrington</t>
  </si>
  <si>
    <t>All,_x000D_
I am attending the Microsoft Ignite â€“ The Tour. I recommend it as gives us very good insides of Azure, Power BI and many other MS tools._x000D_
It is a great opportunity to interact with other tech folks and Microsoft experts._x000D_
At least is â€œfree ticketâ€ in my country, but you need to register in advance._x000D_
There are many coming next year!_x000D_
Check below:</t>
  </si>
  <si>
    <t>Andre Holanda shared a link.</t>
  </si>
  <si>
    <t>Today is Tom Floresâ€™s last day with GSK. Personally, I will miss his humility, intellect and authenticity. He has made an enormous contribution to GSK and Iâ€™m sure he will be missed by many of us. Above all, Iâ€™m sure all of us wish him the very best in his next endeavour. Thank you Tom!</t>
  </si>
  <si>
    <t>GCS Year End Townhall._x000D_
Here is Charles Chen leading recognition for his team ðŸ‘ðŸ¥‡</t>
  </si>
  <si>
    <t>Before we all escape for the end of year vacation I want to take this opportunity to wish everyone a very happy holidays from the EC3 Team #ProudtobePharmaTech</t>
  </si>
  <si>
    <t>Naomi Denton</t>
  </si>
  <si>
    <t>Sharing our retrospective on our Core DDA BRP for those interested - official outputs of session to follow next week. I have also included some slides we used in our opening on objectives of BRP and the agenda we trialled. Reach out if any questions. Looking forward to attending the EU Tech LT BRP session tomorrow! Paolo Grazian</t>
  </si>
  <si>
    <t>Sian Finnerty uploaded a file.</t>
  </si>
  <si>
    <t>Tech Team based in Brazil visiting Microsoft Ignite</t>
  </si>
  <si>
    <t>Marcia Pinho</t>
  </si>
  <si>
    <t>Pharma Tech End of Year Town Hall slidepack (combined version includes morning and afternoon)</t>
  </si>
  <si>
    <t>Jennifer VanKirk uploaded a file.</t>
  </si>
  <si>
    <t>Ehab Abdellatif and I just got certified for Advanced Agile Management by SECC (Software Engineering Competence Center). SECC is a prestigious Egyptian Government body sponsored by Ministry of Communication and and Information Technnology._x000D_
#agile_pharma_x000D_
#VFQ_x000D_
#agile_transformation</t>
  </si>
  <si>
    <t>Wessam Ahmed is with Abdelfattah Tawfiq and 3 others.</t>
  </si>
  <si>
    <t>We would like to proudly announce that Turkey has been migrated to Adobe Campaign 2nd instance._x000D_
Special thanks for everyone who supported #CampaignOrchestration team during the migration process</t>
  </si>
  <si>
    <t>Magdalena Nowocin-Blaszczyk is celebrating success with Emre Biberoglu and 4 others.</t>
  </si>
  <si>
    <t>We are happy to announce that Campaign Orchestration Team is progressing with VFQ path and our VFQ wall is growing! :)</t>
  </si>
  <si>
    <t>Karolina Iwanska</t>
  </si>
  <si>
    <t>As part of GSK Brazil Pharma strategy towards simplification and a winning performance culture for our business sustainability, on Nov 27th we had our Innovation Day!_x000D_
Sponsored by Jose Carlos Felner, the Innovation Day was led by Brazil Pharma Tech together with a multifunctional team aiming to bring external views and insights to our journey of building innovation and agile mindset to impact business performance:_x000D_
- External speakers from Google, IBM and Albert Einstein Hospital shared their experiences on new ways of impacting businesses using exponential technologies._x000D_
- In the â€œExperienceâ€ Lounge, startups were available doing â€œpitchesâ€ for live and remote(Beam) participants of their innovative products and how they are being used in or out of health. AGILE WoW and team engagement sessions with LEGOÂ® Serious PlayÂ® methodology were also available._x000D_
Brazil Pharma Innovation Team (Vania Neves, Nathalia Jordao, Cintia Magno, Felipe Torres, Eric Gallardo, Carlos Andre, Mariana Kling) is proud and thankful to the extended team who directly helped to make this happen: Bruno Americo, Tatiana Castello Branco, Daniela Acioli, Raquel Portela, Maria del Pilar Rubio-Mejia, Andre Holanda, Eliete Pavanelli, Daniela Coelho, Angelica Borges, Marcus Madureira, Caio Tiengo, Daniel Nunes, Marcia Pereira, Renato Melo, Thiago Nohra, Natalia Rava, Fatima Picoto, Patricia Moreira, Patricia Nascimento, Camila Weber._x000D_
LetÂ´s go to 2019, working with the Brazil LT to prioritize business issues to be solved with an innovation approach.</t>
  </si>
  <si>
    <t>GSKsync will be rolled out to everyone starting in January 2019 in preparation for the migration to Windows 10. This will help reduce the time needed to get back up and running should your laptop need to be updated or replaced. GSKSync will back up all of your information in your my Documents/Data folder, Internet favorites, your desktop icons, photos, music, and any applications cuerrently installed on your laptop via the Application Installation Tool. GSKsync will back up upir files to the cloud, which will allow you to access your files from any of your devices._x000D_
Here is a link to a video about GSKSync._x000D_
https://myconnect.gsk.com/â€¦/W1â€¦/OneDrive%20and%20GSKsync.mp4_x000D_
If you would like to get an early jump on setting up GSKsync before you are migrated to Windows 10, click on the link below which will explain how to install GSKsync on your laptop._x000D_
https://cbshelp.gsk.com/â€¦/Installing-GSKsync10-on-your-PC.aâ€¦</t>
  </si>
  <si>
    <t>Curt Utz shared a link.</t>
  </si>
  <si>
    <t xml:space="preserve"> Russian Startups Go Global 2018 - annual event connecting global entrepreneurs with founders, fostering innovation culture._x000D_
It was good to meet SemanticHub, we are evaluating their solution for HCP behavior (NLP, AI based)._x000D_
Very interesting networking session for Corporations (IKEA, LeroyMerlin, Bayer, Megafon etc.)_x000D_
_x000D_
Insilico Medicine some time ago was a part of IIDF accelerator program and moved to a global partnerships in drug discovery. Amazing progress! </t>
  </si>
  <si>
    <t>Aleksey Anisimov is feeling excited.</t>
  </si>
  <si>
    <t>We have been asked to present our â€œNirvanaâ€ project to the Emerging Markets Central Leadership Team as part of the EMC shortlisting process for the Emerging Markets Winning Performance Awards!  It was very exciting to be with the EMC Leadership Team and discuss about our Project. Many thanks for their constructive and challenging questions._x000D_
Good luck to all Projects!_x000D_
Rodrigo DaCunha Acuna_x000D_
Emin Fadillioglu_x000D_
Esin Tekce_x000D_
Ozlem Ozgul_x000D_
Ceyhun Cakar_x000D_
Selim Giray_x000D_
Serkan Sari_x000D_
Almas Dautbay_x000D_
Kevin Li_x000D_
Shobie Ramakrishnan</t>
  </si>
  <si>
    <t>Basar Kocak uploaded a file.</t>
  </si>
  <si>
    <t>**Data and Analytics Forum  -  **Webinar session on 11th Dec  **â€œDeep dive into Azure component â€“ by Microsoft Teamâ€ **_x000D_
Session is jointly done for technologists across Consumer, R&amp;D, Pharma Supply Chain and us . We understand this partly clashes with Pharma Tech â€“ Townhall, please join if you can make it.  It will be recorded._x000D_
Here is the date, time and agenda -   11th Dec 2018_x000D_
Session 1             08:00 â€“ 11:00 GMT (3 hrs)_x000D_
Session 2             14:00 â€“ 17:00 GMT (3 hrs)_x000D_
**Participants : **Technical Lead, Architects and Developers &amp; other are also welcome._x000D_
If you already part of Data and Analytics forum - you will get invite by default. If not, please scribble here, we will forward the invite.</t>
  </si>
  <si>
    <t>Currently in GSK we have a single global  Incident Management tool - Remedy._x000D_
One of the growing pains of IT organizations moving from Service based teams into more Product based and Devops driven groups is effective management of both - Dev and Ops and having a separate tool and processes for each._x000D_
Right now many teams are using Remedy for IM and JIRA for anything else in their daily work. This creates an overhead and unabillity for everyone to fully see a true E2E and drives segmentation on many levels._x000D_
We believe that if there is a delivery group focused around single goal, they should have a single tool to support all their key tasks, no matter if it`s dev or ops._x000D_
That`s why we will be running a small scale pilot for JIRA Ops and OpsGenie to see and learn on how modern IM approach can seamlessly integrate and drive our release roadmap and product backlogs - all within single tool._x000D_
Radoslaw Gnat Jakub Gorgolewski Maciej Dziegielewski_x000D_
https://www.atlassian.com/blog/announcements/introducing-jira-ops-incident-management-platform</t>
  </si>
  <si>
    <t>Andrzej Mizerkiewicz shared a link.</t>
  </si>
  <si>
    <t>Jennifer VanKirk created an event for the group.</t>
  </si>
  <si>
    <t>Australia HCP Portal 4.1 is now live ðŸ˜Š _x000D_
Tom Flores Jeremy Pincus Jonathan Spraggs Anna Gelling Myandrin Naidoo TJ Meindertsma_x000D_
_x000D_
I'm delighted to announce that Australia is now live with the R4.1. There was a lot of hard work, rolled sleeves, late nights that went into this. Shout out to Sri Chavali and Adarsh Auchraje for having worked for hand in hand, for your commitment and perseverance to make this project a success. Big thanks as well to Chloe Quin and Richa Sharma for their continuous support in Australia. _x000D_
_x000D_
This project would never be complete with a bunch of highly talented &amp; inspiring team members like you. My heartiest thanks to each one of you for your unparallel contributions!_x000D_
_x000D_
Sri Chavali Jaswant Samra Krystian Kopaniarz  Rafal Necner Andrzej Mizerkiewicz Dominik Karbarz Romana Berendt Karolina Iwanska Szymon Sroka Bartlomiej Grzadzielski Marlena Zielinska Michal Wylegala Rafal Necner Marek Wagner Raghavendra Rao Katarzyna Olechno Vishnuvardhan Krishnan Shanthi Rajan Leszek Dobrychlop Tse Yuen LimBarbara Gaujenieks</t>
  </si>
  <si>
    <t>David Jourdan</t>
  </si>
  <si>
    <t>Welcome Dawn-Marie Hutchinson as Cyber Security Director for Pharma_x000D_
You may already know that the CISO team and Strategy and Risk team are merging under Matthew McCormack who is our CISO, to form the new Security and Risk Organisation. The new team has been structured to create a holistic service covering governance, risk, compliance and security. As a result of the change, a new Cyber Security Director role has been created for Pharma and our current Pharma Tech Risk Team will report in to this role._x000D_
Dawn-Marie Hutchinson has joined us as Cyber Security Director for Pharma. Dawn-Marie is an accomplished senior executive with more than 18 years of success in technology leadership, specialising in cyber security programme development, data protection, strategic planning, crisis management, regulatory compliance and mergers and acquisitions._x000D_
She is highly regarded within the cyber security community and last year was not only among SC Magazineâ€™s â€œEight Women to Watchâ€, but also named by CSO Magazine as one of the â€œTop 12 Most Influential Women in Cyber Security.â€_x000D_
Dawn-Marie will join the Pharma Tech LT alongside Ying Liang Chai who will continue to be on the LT._x000D_
Please welcome Dawn-Marie to the team.</t>
  </si>
  <si>
    <t>Thank you everyone who joined us last week. The feedback was very positive feedback (all 69 people who polled said the session was useful)!_x000D_
Here are the session materials (these will also be posted to the Digital Delivery portal later)_x000D_
Slides_x000D_
Session 1 recording_x000D_
Session 2 recording_x000D_
Don't miss the Azure deep-dive on 11 Dec - contact Raj if you need the invite._x000D_
Rajender Jawalker, Muthukrishnan B Sivagami Sundaram, Marcin Boruch, Weizhe Xu - thanks for helping to make this a success!</t>
  </si>
  <si>
    <t>Beng Bing Lim shared a post.</t>
  </si>
  <si>
    <t>If you are interested in this topic, or it impacts the work you do, please take advantage of this learning and development opportunity._x000D_
#learnandgrow_x000D_
Kevin Li Jonathan Spraggs Kieron Scrutton Matthew Lasmanis Maryka Petris Melegaro. Please post to your workplace groups.</t>
  </si>
  <si>
    <t>Sian Finnerty opening the Core DDA Big Room Planning event._x000D_
Pharma Tech, Core Tech, the Product Managers and Emergn all #WinningTogether</t>
  </si>
  <si>
    <t>Faster review and copy approval._x000D_
Veeva has unveiled embedded intelligence (almost AI) capabilities that will allow â€œintelligentâ€ copy review and referencing that will increase throughput and drive up levels of content reuse. Copy approval efficiency will be achieved by approving content at the fragment level, intelligently screening submitted assets, identifying claims and auto linking to references. The screening will recommend the level of approval required. Currently, referencing is a laborious, time-consuming largely manual process whereby the highlighter pen is the weapon of choice. The ContentLab project has driven the adoption of a single master process and fragment-level review/ approval so we have largely realised ways of working efficiencies â€“ GSK consistently scores either at par or ahead of the best as measured annually by a 3rd party- so the next step has to be risk-based automation.</t>
  </si>
  <si>
    <t>Are you a current user of Putty for remotely accessing UNIX servers? With the upcoming migration to Windows 10 next year, Putty is going to be reitred and replaced with a new application called MobaXterm. With MobaXterm you will still be able to do everything that you did when using Putty._x000D_
MobaXterm has been certified to run in both Windows 7 and Windows 10, and is available on the Application Installation Tool. There is no charge for downloading MobaXterm. Download it today and give it a try. I have, and I am able to do everything that I was able to do when I was using Putty.</t>
  </si>
  <si>
    <t>Curt Utz</t>
  </si>
  <si>
    <t>Just a reminder that the next (and last for 2018) session of Digital Foundations is on next week - and we will be giving an overview of PowerBI as well as an update on the Pharma Azure data injestion journey._x000D_
_x000D_
Event details can be found here</t>
  </si>
  <si>
    <t>Beng Bing Lim</t>
  </si>
  <si>
    <t>https://gsk-workplace.facebook.com/groups/623389151370850/permalink/719461961763568/</t>
  </si>
  <si>
    <t>At the Intercontinental Pharma letstalk today Herve highlighted our improvement against Q24 - 10% plus in some markets and 4% up for the whole region. It was one of the biggest improving scores overall._x000D_
We know itâ€™s from a low base and there is much to do - but itâ€™s great to see momentum in the right direction. Thank you for the fantastic work everyone in Intcl Pharma Tech and those working on all the global initiatives that made this possible.</t>
  </si>
  <si>
    <t>Jonathan Spraggs</t>
  </si>
  <si>
    <t>Great day at Core DDA Big Room Planning! Thank you everyone for your inputs. Big leap forwards in aligning on our Q1 priorities and having challenging discussions on value and capacity. We will get the learns and outcomes out to you all asap!</t>
  </si>
  <si>
    <t>"The quest for certainty blocks the search for meaning. Uncertainty is the very condition to impel man to unfold his powers." - Erich Fromm_x000D_
#VFQ #EmbraceUncertainty</t>
  </si>
  <si>
    <t>#BSCTech just started ! Elzbieta Mikolajczyk takes the stage with â€žHow to survive and thrive in corporate reallity when life is not rosesâ€ - trully exceptional, demanding and courageous presentation !</t>
  </si>
  <si>
    <t>Andrzej Mizerkiewicz</t>
  </si>
  <si>
    <t>Have you got skills?  Digital skills?_x000D_
6 days to go until the Analytics Demo Day at GSK House.  _x000D_
Here is a little more on the demos which use Big Data and Machine Learning._x000D_
Join us in AN4, 10:30 - 15:30 12 December_x000D_
See you there!</t>
  </si>
  <si>
    <t>#BSC #TECH #BSCTECH #BSCTECH2018 #POZNAN #BSCPOZNAN #winorlearn #nopainnogain</t>
  </si>
  <si>
    <t>Zbigniew Piotrowicz shared a post.</t>
  </si>
  <si>
    <t>318 have seen this post and only 1 comment (and from a member of my team for Intercontinental)...come on folks, I know you LOVE Documentation!!  This is your opportunty to express your frustration and issues (Ying Liang Chai and I have thick skin so don't be shy!)..looking forward to hearing from you._x000D_
_x000D_
Hi All_x000D_
_x000D_
Following Shobie's recent travels, we have received feedback on the frustrations of the level of documentation required for projects Ying Liang Chai and I are going to partner on this work in view of #Makingiteasier across Pharma Tech. Please can we ask you to post some of the issues that you have- we want to get further input, ensure we understand all the issues/themes, prioritise and address and need your support. Thanks!</t>
  </si>
  <si>
    <t>#BSCTECH2018</t>
  </si>
  <si>
    <t>Zbigniew Piotrowicz is with Jacek Rosik and 2 others in Poznan, Poland.</t>
  </si>
  <si>
    <t>Monika Traczynska, Appointed Digital Delivery Manager  _x000D_
I am pleased to announce that Monika Traczynska has accepted a secondment to lead the team of Digital Delivery Leads (DDL) supporting GCS Marketing Services delivery for EMEA. In her role she will oversee a team of DDLs accountable for project management and successful project delivery.  _x000D_
Monika joined GSK 5 years ago with a background in the digital marketing. Over the past three years she was the Digital Delivery Lead within GCS Marketing Services accountable for managing the overall delivery process of Pharma projects including the successful deployment of GSKPro 4.1 for the Germany, UK, Ireland and Turkey.  Previously she was a content author in Poznan content authoring team where she was responsible for authoring an existing and new GSK digital assets.  This allowed her to gained critical tech experience with Adobe Experience Manager (AEM).  She is also an avid sports and crime books fan and travel lover.  _x000D_
Please help me in congratulating and supporting Monika as she successfully transitions into this leadership role.  _x000D_
Monika Traczynska</t>
  </si>
  <si>
    <t>I am pleased to announce that Lukasz Kujacinski has been appointed as Tech Manager, Master Data Management. His effective start date is 02-Jan-2019. Lukasz will be reporting to BI &amp; DA Service Manager, Aleksander Burdziak._x000D_
I wanted to thank you Lukasz for his work in Veeva CoE and his engagement in building successful Veeva service for our customers. He is a very talented person and will undoubtedly succeed in the new position. Nevertheless, wish we all wish him all the best and many successes!_x000D_
Lukasz has a master degree in computer science from Poznan University of Technology. He joined GSK, Application Services Team, in 2010, working as service owner for Global Copy and Approval system (Zinc). Lukasz spent two years with Roche working as Validation Lead where he was accountable for building validation strategy for all the systems in the drug safety area. From 2017, once he got back to GSK, Lukasz was Regional Service Manager for Veeva CRM in Europe. In his role, he was building and managing relationships with the European Commercial Excellence teams as well as he has been continuously improving the service based on interaction with business representatives bringing meaningful impact on success measures.</t>
  </si>
  <si>
    <t>Sebastian Szuber is with Lukasz Kujacinski and 2 others.</t>
  </si>
  <si>
    <t>Team, I heard feedback during my travels that our project documentation is cumbersome and can be simplified, especially with our commitment to move to VFQ/Agile._x000D_
Elin Green and Ying Liang Chai are trying to #makeiteasier by listening to feedback from our organization and acting on it._x000D_
If you are in the value chain of delivering solutions for our Pharma business or ViiV business and you think there is opportunity to simplify the documentation requirements, please take the time to give Elin and Ying your input. It doesnâ€™t matter if you are an employee or CW, manager or individual contributor, Emerging Markets or US...if you see it, say it._x000D_
Pirbinder Benning, Sian Finnerty Brian Sondeen</t>
  </si>
  <si>
    <t>Jeff French joins ViiV as CDO.</t>
  </si>
  <si>
    <t>Maryka Petris Melegaro shared a post.</t>
  </si>
  <si>
    <t>Day 1 of the European Leadership Team F2F._x000D_
Great presentation from Vicky Williams (GM Austria) on an Analytics project in France and Germany on longitudinal patient data and EHR data to find new Nucala opportunities.</t>
  </si>
  <si>
    <t>Sharing a great article on the importance of UX skills. I particularly like the the section on designers having a deep understanding of the business and the idea of falling in love with the problem.</t>
  </si>
  <si>
    <t>Jeremy Pincus shared a link.</t>
  </si>
  <si>
    <t>Pharma Tech and DDA big room planning session on Friday. Kudos to Caz Hanrahan as Campaign Automation product owner for all the work she has put into building a global backlog, including US Pharma, and supporting experiments in partnership with Tech.</t>
  </si>
  <si>
    <t>Well done Tomasz Mechelewski on your recognition from Agnieszka Romaniak</t>
  </si>
  <si>
    <t>Really enjoyed the workshop with the medical team today fabulous outputs excited about the future and 2019 thank you to all for supporting and collaborating.... #gamechanger watch this space for more posts ....sharing my reflections from todayHarmony Garges</t>
  </si>
  <si>
    <t>Azure Data Foundation - Pharma - Status _x000D_
_x000D_
Good news - we have gone live with our second data set in Azure production as part of MOC analytics. Collaborating closely with our business partners and platform team in this data foundation journey._x000D_
_x000D_
Please see the latest status on data ingestion.</t>
  </si>
  <si>
    <t>Shout Out to CRMF Tech Team_x000D_
Huge thanks to Margaret O'Riordan, Viktoria Szendrenyi, Julius Pais, David Bajor and Patryk Konieczny  for helping CEC  deliver significant value to US Contact Centers!_x000D_
Team partnered with Customer Experience Center to enable development of another Veeva CRM - CEC integration for providing US agents with visibility to Customer Action Groups (Segment values) supporting AIM Higher strategic initiative.  This is among top 3 priorities for US Customer Experience Center to deliver after launch in late October.  Timing is everything!  Thank you.</t>
  </si>
  <si>
    <t>Lynn Hopkins</t>
  </si>
  <si>
    <t>Heads-up â€” Q1 2019 content management experiments_x000D_
Whilst fresh in our minds and with big-room planning looming Andy Williams (Head of Medical Operations), James Richards (Product Owner, Medical Capabilities) and I drafted a set of hypotheses and proposed Q1 experiments for content mgt that span promotional and non-promotional including medical. These all promise to yield significant business value with a healthy mix of practical and â€œedgyâ€.</t>
  </si>
  <si>
    <t>The headache of managing distributed content in a world of many channels â€” exciting progress._x000D_
One of the biggest headaches â€“ compliance and reputation consequences - we face is delivering and managing content across our various channels both F2F and digital especially curating, and updating/ withdrawing it. I just had a demoâ€™ of Vault digital publishing content data network including connection to the Adobe stack. Some highlights:_x000D_
- Automatically publish approved content and attached renditions through a URL_x000D_
- Published URLs automatically direct to the latest approved content_x000D_
- Content automatically pulled upon withdrawal or expiration. Job operations can be created that send notification of expiration to roles on related documents that are associated to the expired asset._x000D_
- High level usage tracking can be ingested back into Vault, giving the ability to build reports and dashboards on content that is published through Vault Digital Publishing._x000D_
This is definitely a must-have experiment for the next version of ContentLab.</t>
  </si>
  <si>
    <t>https://gsk-workplace.facebook.com/â€¦/permâ€¦/2180962725452783/</t>
  </si>
  <si>
    <t>Margaret O'Riordan</t>
  </si>
  <si>
    <t>Day 2 of the Pharma Europe Leadership Team Face to Face._x000D_
We have spent the morning with the respiratory franchise discussing 2019 Relvar, Trelegy and Nucala campaigns._x000D_
I was delighted to see that Trelegy have followed Relvarâ€™s lead and now have a 5 page eDetail with a portrait 1-pager for â€œin the corridorâ€ meetings (see picture)._x000D_
This afternoon we discuss MOC, Content-Lab and DDA transformation, and Talent.</t>
  </si>
  <si>
    <t>First GDPR fine in Germany - â‚¬20,000_x000D_
A German privacy regulator has issued its first GDPR fine after a hacker stole unencrypted data on 100,000s of customers of a social media platform. The Baden-WÃ¼rttemberg Data Protection Authority fined Knuddels just â‚¬20,000 who stored user passwords and emails in plain text. Hackers stole 330,000 credentials and published them in Pastebin and Mega._x000D_
Media commentary is that the companies good cooperation with the regulator, transparency around what happened, and the company implemented extensive measures to improve IT security, had a positive impact on keeping the fine low._x000D_
It is clear that the aim of GDPR regulators is to improve privacy and data security, not levy big fines - for the time being.</t>
  </si>
  <si>
    <t>Ying Liang Chai shared a post.</t>
  </si>
  <si>
    <t>Agile Principle No. 5:_x000D_
BUILD PROJECTS AROUND MOTIVATED INDIVIDUALS. GIVE THEM THE ENVIRONMENT AND SUPPORT THEY NEED, AND TRUST THEM TO GET THE JOB DONE.</t>
  </si>
  <si>
    <t>This really inspired me today.</t>
  </si>
  <si>
    <t>Veeva Content Executive Roundtable â€“ GSK in pretty good shape and lots of opportunities._x000D_
Just attended an executive roundtable with Andy Williams (Head of Medical Operations) and peer Pharma companies. It was interesting to hear how other companies had tackled similar challenges for content (promotional and non-promotional including medical). Key take-aways:_x000D_
- Content is being considered in its broadest context i.e. promotional and non-promotional including medical. Historically, the emphasis has been on commercial content with Medical somewhat under-invested . There is now a ground-swell of recognition that medical is key to shaping the market and responds to HCP preference to focus more on the science and outcomes hence attracting greater attention and investment._x000D_
- In many cases GSK is ahead of the pack especially when it comes to driving content reuse which can be attributed to the top-down approach weâ€™ve taken and the strong business sponsorship_x000D_
- Digital has definitely disrupted and challenges thinking on how content is created, curated and retired. Fragment based content is becoming a pre-requisite and the â€œdigital-haloâ€ that accompanies a subscriber allows for personalisation at point of need. This is prompting a review of the whole content process i.e. creation, review &amp; approval and distribution._x000D_
- Real excitement around looking at automated content distribution and AI to improve efficiency in an on-demand digital world.</t>
  </si>
  <si>
    <t>Excited to be at the Veeva Summit this week. Very interesting expansion in the tag line to include Medical. This confirms the increasing recognition of the role Medical has in shaping the market and acting as the unbiased scientific voice of Pharma to build deep, trusted relationships with HCPs to help ensure patients receive the best package of care for their condition. Looking forward to what the Veeva and partner roadmap for Medical looks like, how we compare to our peers and what experiments we can run early next year.</t>
  </si>
  <si>
    <t>A few weeks ago KAT asked me to set up GSK Tech's first Demo Day. The theme for this first event is "Analytics"._x000D_
The event will be in GSK House on 12th December, and there will be lots of footage and materials on Workplace for staff based outside West London to see what this is about._x000D_
Keep an eye on Workplace next week to learn more</t>
  </si>
  <si>
    <t>You can read about the Tesaro announcement here.</t>
  </si>
  <si>
    <t>A super big congratulation to the AEM GSKPro.com L3 delivery team (aka DevOps team). Since creating the Adobe Competency Center less than 18 months ago you have been able to onboard, train and enpower a team to create a true DevOps delivery model._x000D_
Not only have you achieved VFQ Level 1 status, but your team has established a highly mature backlog process in partnership with the Product Owner via Jira and Confluence, successfully deployed 25 releases via BitBucket and have built out a Jenkin pipeline for code deployment automation._x000D_
Next up Level 2 status and plugging in test automation so that we can go from bi-weekly deployments to real-time deployments at code check-in._x000D_
Gratulacje!_x000D_
Andrzej Mizerkiewicz, Kieron Scrutton, Sian Finnerty</t>
  </si>
  <si>
    <t>Jeremy Pincus shared a post.</t>
  </si>
  <si>
    <t>Heads up for London based teams!_x000D_
Please make the time to attend GSK Techâ€™s demo day facilitated by Kieron Scrutton with support from the very capable Harry Slingsby....This is #1 in a series of demo days that Kat is planning to run._x000D_
PharmaTech teams will be showcasing demos of Analytics success stories from across our teams._x000D_
Itâ€™s a great opportunity to learn about how teams across GSK Tech are solving data analytics problems._x000D_
#itsnotacompetitioncompetition</t>
  </si>
  <si>
    <t>I spent today with 5 our strategic partners (Accenture, TCS, Cognizant, TechM and Wipro) hearing about how they are working to support us on our Agile Transformation. Great to hear their level of commitment and energy to supporting us on this journey. They are making big efforts to train their teams on VFQ across the globe._x000D_
Have you completed your online VFQ foundations?</t>
  </si>
  <si>
    <t>Product information portal went live with gskpro.com domain for 58 markets consist of Africa, Middle East and Commonwealth of Independent States countries._x000D_
From a regulatory perspective, GSK is obliged to provide Prescribing Information, Important Product Safety Information and training video and PI portal is to fulfill the legal requirement for those markets where does not have full GSKpro.com platform._x000D_
Appreciate to the team(Eduardo Ferraz, Michal Szczudlo, Bartlomiej Grzadzielski, Marlena Zielinska, Rafal Nowak, Jakub Gorgolewski and Katarzyna Olechno) who support this project.</t>
  </si>
  <si>
    <t>Jason Choi Soung Hyuck</t>
  </si>
  <si>
    <t>Big congratulations to another 2 core teams reaching VFQ level 1 today - eforms support and our Rx AEM team supporting gsk.pro_x000D_
Another first! These are our first teams to achieve Level 1 through the self guided pathway. Well done to everyone involved, great initiative ðŸ™Œ_x000D_
Love you to share some learns from your experience!_x000D_
Reynold Karkada Marek Wagner@ Andrzej Mizerkiewicz Cruickshank David RichardMaciej Dziegielewski Damian Rzepczyk @ naveen kumar gobboor</t>
  </si>
  <si>
    <t>GSK BRAZIL INNOVATION DAY quick tour</t>
  </si>
  <si>
    <t>More than buzzwords, digital trends are here to help us to get more PERFORMANCE._x000D_
We bring all these technologies to rethink the way we do our contents, plans and business itself._x000D_
ThatÂ´s the reason why we bring a robot to rethink the way we produce interaction with our patients and doctors._x000D_
We could use avatars like these to humanize the experience and to communicate in a more effective way, always._x000D_
Instead create manuals for users using chatbots that could be more effective. Instead of create a PDF, one video with instructions. All of those things are user-centricity way of think.</t>
  </si>
  <si>
    <t>Eric Gallardo shared a post.</t>
  </si>
  <si>
    <t>PI portal (which is the light version of gskpro) is now live at 58 markets in Export. This portal provides HCPs prescribing information, "Dear Doctor Letters", Risk Mitigation plans, training videos as well as gives opportunity to submit adverse events or queries. This has covered one of the key requirements of regulatory and medical for Export Business. Thanks to Sencer Berrak who led the project and Jason Choi Soung Hyuck who did the project management successfully at the GCS side. You can find some statistics about the project below</t>
  </si>
  <si>
    <t>Cigdem Cirik is with Shobie Ramakrishnan and 4 others.</t>
  </si>
  <si>
    <t>Today we hit a major milestone in our Multichannel Journey in preparation for the D3 Launch. We executed our first Banner Ad driving traffic to one of our first Branded ViiV AEM sites. This test will allow us to start identifying the customers interested and receptive to 2 Drug Regimen treatment options ultimately allowing for more personalized and targeted marketing communications. Today's test required the stand-up and integration of AEM, Adobe Target, Adobe Analytics, Gigya, People Core Services, Audience Manager and Trade Desk and required months of preparations across multiple internal and external teams. We still have a long road ahead of us to prepare for D3, but I wanted to take a moment to thank all of the individuals who have helped getting us to this Major Milestone. I hope you are all as energized as I am about finding opportunities to leverage technology to support ViiV's mission of leaving no patient with HIV behind. # WinningTogether_x000D_
P.S. - Please tag anyone I might have overlooked in the comments</t>
  </si>
  <si>
    <t>Charelle Lewis is feeling excited with James Falek and 24 others.</t>
  </si>
  <si>
    <t>Last 27 of November we had our first of many EME webinar, reaching 600 HCPs across Philippines, Vietnam, Malaysia and Sri Lanka. HCPs attended through W2F and W2W._x000D_
The session was very successful and transmitted from Singapore Web Studio.</t>
  </si>
  <si>
    <t>Sandra Perez-Rauda is with Kevin Li and 4 others.</t>
  </si>
  <si>
    <t>Last week we successfully migrated 100s of user accounts from legacy Adobe Analytics interface to the new Adobe Experience Cloud interface._x000D_
This is one small step towards improving the overall user experience of users who may have to switch between multiple interfaces to access Adobe products. With this migration, Adobe Analytics users can now access the Adobe Analytics reporting interfaces from the same one stop shop for all Adobe products â€“ i.e., Experience Cloud : https://marketing.adobe.com/_x000D_
I would like to thank my team members Swarnaravi Viswanathan and Rajesh Kumar for leading this effort. Pls reach out to the GCS-Omniture-Support@gsk.com should you experience any trouble using the new interface. Also, pls feel free to share this message with your respective business teams and groups._x000D_
In addition, watch out for GSK SSO integration to make Adobe Analytics access even more seamless and easy for GSK employees in 2019 : Aleksander Burdziak, Leszek Dobrychlop Charles Chen_x000D_
Here is the overall summary</t>
  </si>
  <si>
    <t>"Humility is a core quality of leaders who inspire close teamwork, rapid  learning and high performance in their teams, according to several  studies in the past three years. Humble people tend to be aware of their  own weaknesses, eager to improve themselves, appreciative of othersâ€™  strengths and focused on goals beyond their own self-interest."_x000D_
_x000D_
#VFQ_x000D_
_x000D_
https://www.psychologicalscience.org/news/the-best-bosses-are-humble-bosses.html</t>
  </si>
  <si>
    <t>Popular for the wrong reasons. Stay vigilant.</t>
  </si>
  <si>
    <t>Cigdem virtually (from UK) visiting the Brazil Innovation day and talking to â€œGessikaâ€_x000D_
What about same technology helping virtual KOLs attending events and interacting with other HCPs?</t>
  </si>
  <si>
    <t>Andre Holanda shared a post.</t>
  </si>
  <si>
    <t>Today we are celebrating Shuzo Kawai as he spends his last day in the office before heading into retirement. Thank you for 23 years of great contributions to GSK and SKB. We wish you all the best for your future and look forward to hearing of your future successes.</t>
  </si>
  <si>
    <t>Visited PSC Tech team in Pakistan Karachi. Thanks Usman Rizwan &amp; team for great information sharing and looking forward to hear about your successes. #EMCtech</t>
  </si>
  <si>
    <t>Omur Oztas is feeling motivated with Kieron Scrutton and 14 others at Gsk Westwarf.</t>
  </si>
  <si>
    <t>About to start Brazil Innovation Day!! Vania Neves and Eric Gallardo ðŸ‘ðŸ»ðŸ‘ðŸ»ðŸ‘ðŸ»ðŸ‘ðŸ» Go Tech team!!!!</t>
  </si>
  <si>
    <t>Please take a minute to watch this and reflect on how we can support the Commercial Medical partnership better in our markets._x000D_
Share your thoughts in the comments and tag your PharmaTech LT leader so they can hear your ideas.</t>
  </si>
  <si>
    <t>I am writing to welcome Paul Harrington and his team to the Pharma Tech organisation. Paul and his engineering team were hired by Karenann Terrell as part of her talent scouting efforts to accelerate the build out of our DDA capabilities in Product Management and Product Engineering. I am thrilled to announce that Kat and I agreed a few weeks ago to incubate this team in Pharma Commercial organisation to work on potential digital transformation opportunities for our Pharma ..._x000D_
Continue reading</t>
  </si>
  <si>
    <t>#EMCtechsuccess Big surprise for me today. Have recognized by the EMC LT to #beyourbest . #proudtobegsk Thanks to put the smile on my face :)</t>
  </si>
  <si>
    <t>Omur Oztas is feeling proud with Shobie Ramakrishnan and 13 others.</t>
  </si>
  <si>
    <t>Great perspectives from Deborah Waterhouse. If your work supports the ViiV business directly or indirectly, please check this out.</t>
  </si>
  <si>
    <t>Our team representing GSK at the #Hackyeah this weekend - the biggest hackathon in Europe !</t>
  </si>
  <si>
    <t>Andrzej Mizerkiewicz shared a post.</t>
  </si>
  <si>
    <t>#1_x000D_
First outcome form our GCS Hackathon that we want to transform into recurring activity between different groups._x000D_
Each developer created algorithm to control their colour automatically during the game._x000D_
You loose by touching end of board, other oponnent or obstacle on the map._x000D_
Last colour standing is a winner._x000D_
Thanks to Remigiusz Chiluta for the idea and sever code, Congrats to Jakub Luczak for the win ! ;)</t>
  </si>
  <si>
    <t>#2_x000D_
_x000D_
Second outcome from our GCS Hackathon that we want to transform into recurring activity between different groups. _x000D_
_x000D_
Together with Jakub Gorgolewski and Witold Rudnicki we have built E2E solution for Google Search Console automation. This process is extremely time-consuming for services I'm managing on the daily basis. _x000D_
Automation is delivered in Selenium and we have used Python as our scripting language._x000D_
In a result, we have achieved:_x000D_
CLI - with error handlers and base of hints for all defined methods_x000D_
Possibility of adding and removing users for each functional account (which is associated with the domain, e.g. sensodyne.co.uk or gskpro.com/de-de) into Google Search Console._x000D_
3)  Enhancement to adding and removing users based on BU (like ViiV, CH, Pharma, Vx)_x000D_
_x000D_
This solution is an amazing example how to speed up process of granting necessary accesses to our Requesters. Everything that we have achieved, is built based on Google Cloud Identity and Access Management policy we are following. It's a milestone for Digital Media and Search Service team._x000D_
_x000D_
Huge thanks to Kuba and Witek for the highest quality of collaboration!</t>
  </si>
  <si>
    <t>Elzbieta Mikolajczyk is with Jakub Gorgolewski and 2 others.</t>
  </si>
  <si>
    <t>Pretty much aligned with #VFQ #agilepharma from Google @ Brazil Innovation Day</t>
  </si>
  <si>
    <t>Gessika @Brazil Innovation Day</t>
  </si>
  <si>
    <t>Manifesto for Agile Software Development_x000D_
We are uncovering better ways of developing software by doing it and helping others do it. Through this work we have come to value:_x000D_
Individuals and interactions over processes and tools_x000D_
Working software over comprehensive documentation_x000D_
Customer collaboration over contract negotiation_x000D_
Responding to change over following a plan_x000D_
That is, while there is value in the items on the right, we value the items on the left more._x000D_
#VFQ</t>
  </si>
  <si>
    <t>Any idea or change is in investment and should be about us becoming or remaining competitive and serving our customers well. Donâ€™t become fixated on one idea or internally focused._x000D_
I get these daily VFQ insights - via the link you too can sign up to receive</t>
  </si>
  <si>
    <t>Sian Finnerty shared a link.</t>
  </si>
  <si>
    <t>GSK tops the ATMI for the 5th time running! Exciting news and so proud of the work we are doing as a company._x000D_
Thanks Omneya Nabil for leading the submission.</t>
  </si>
  <si>
    <t>Sarah Soong shared a post.</t>
  </si>
  <si>
    <t>https://gsk-workplace.facebook.com/groups/623389151370850/permalink/708306902879074/</t>
  </si>
  <si>
    <t>Shuzo Kawai to retire as Programme Director, Technical Projects, Pharma Tech     _x000D_
_x000D_
Shuzo Kawai Programme Director, Technical Projects, has decided to retire after 23 years and will leave GSK on November 22nd.      _x000D_
_x000D_
Shuzo joined GSK in 1995 having previously spent 7 years with Accenture. During his long career with GSK, Shuzo has performed many roles including Head of Clinical Development IT Japan, where he implemented a new drug application submission support system and clinical monitor activity management system. Shuzo also performed the role of Head of IT infrastructure from 2004 to 2011, progressing from here to Head of Japan IT where he was responsible for implementing the global ERP system.     _x000D_
In more recent years, Shuzo has been responsible for our technical projects, working with Core Technology and Pharma Tech; managing the implementation of IT platform changes, such as cloud base telephony system for Contact Center, Windows 10 migration, Office 365 etc.       _x000D_
Following Shuzoâ€™s retirement, Nicholas Garbutt and Dalraj will report directly into me.  _x000D_
_x000D_
Please join me in wishing Shuzo the very best in his future endeavours!</t>
  </si>
  <si>
    <t>**Another monthly GCS Hackathon in progress ! **ðŸ£ðŸ£ðŸ¤ðŸ¤ðŸ¥¢ðŸ¥¢_x000D_
This time we are challenging two tasks:_x000D_
1 - Google Search Console user creation automation_x000D_
2 - Algorithm Challenge - one game, one board, game is between algorithm controlled players. The best algorith wins the game_x000D_
Stay Tuned for more video from demo`s soon !</t>
  </si>
  <si>
    <t>China Pharma tech hosted Seretide eCommerce &amp; digital workshop to explore patient journey for 50M GBP China Seretide retail sales plus new commercial models for O2O selling of #1 product of GSK China. Invited Fabio, Isaac, and other commercial leaders. Also invited external speakers such as CEO &amp; founder of China largest Rx eCommerce company, BCG Rx specialist and other Pharma MNC leader. Very productive meeting with many joint actions with Tech and commercial</t>
  </si>
  <si>
    <t>Kevin Li</t>
  </si>
  <si>
    <t>Turkey Vaccine Website was launched last year. We are very happy that the website became one of the most trusted vaccine info source for mothers in Turkey. Finally, our project is awarded with "AltÄ±n Ã–rÃ¼mcek". with this opportunity, I would like to thank to my colleague Serkan Sari for his contributions during the project.</t>
  </si>
  <si>
    <t>Basar Kocak is with Kevin Li and 6 others.</t>
  </si>
  <si>
    <t>I am pleased to announce that I have appointed a new Tech Head for GSK Pharma Pakistan. Please read a full text of the anouncement below, and welcome Nabigh to our big Pharma Tech team!</t>
  </si>
  <si>
    <t>Presentes en V Simposio Internacional de Falla Cardiaca MedellÃ­n. Hotel Intercontinental. Noviembre 23 y 24_x000D_
See Translation</t>
  </si>
  <si>
    <t>Yuly Dayana Ramos Higirio</t>
  </si>
  <si>
    <t>Project Team Site JANITOR:_x000D_
I understood PROJECT Team Site with a END DATE in the future will be not impacted by Janitor till that date. Anyway a message on the top appeared with a possible Janitor Start date (see attachment).Consequence of that is Business calling Tech to be sure Janitor will not impact their Project TS. Can we assume it is just a centrally managed notification but in practice when Janitor will start running will not touch the project Team sites or under preservation ?</t>
  </si>
  <si>
    <t>Andrea Zenari</t>
  </si>
  <si>
    <t>We are acquiring brand new knowledge to understand our Audiences better! GSK Tech (with representation of the very various team) is participating in the day 3 of Adobe Audience Manager training.</t>
  </si>
  <si>
    <t>Elzbieta Mikolajczyk shared a post.</t>
  </si>
  <si>
    <t>Sufyan Ahmed Ahmed shared a post.</t>
  </si>
  <si>
    <t>#InfoProtect #Learntogether_x000D_
Thank you for keeping #GSK secure!!!</t>
  </si>
  <si>
    <t>Service delivery Training session was conducted at Pakistan for all Pak FLO (DSS) team on November 20, 2018 and was attended by all. The session was conducted by Rizwan Khokhar (F268 Site Director)and helped support team in understanding the Service delivery and alignment with GSK Values and expectations. Participants found session very useful and wanted to continue with the learning of more areas especially those relevant to their job roles. Thank you Rizwan Khokhar for such and energizing and engaging session ðŸ˜Š.</t>
  </si>
  <si>
    <t>Apologies for delay but please find link below to watch Gareth Owen's talk with Karenann Terrell on Digital Product Management</t>
  </si>
  <si>
    <t>Just came back from my US trip yesterday, and wanted to thank US PT team and other US-based Tech colleagues for collaboration and for the warmth and hospitality you showed me on my visit to GSK US HQs last week._x000D_
I've already shared my thoughts on the first half of the visit in the previous post, and now I wanted to share remaining observations and key learnings._x000D_
First of all, I was invited by Matthew to participate in the US PT LT and had the opportunity to join the Charelle Lewis session on "Core Platforms" and also to share EM Tech agenda and portfolio of projects/products on behalf of Kevin Li and EM team. We had an excellent overview and agreed with Chuck Kita and Sandra McKeown on several points of potential collaboration between US/EM teams._x000D_
Later on, we had deep-dive and demo sessions to review the latest products developments supported by Pharma Tech US such as Contact Centre presented by Kevin Harvey and Hybris presented by eCommerce team. There is a significant progress, and I'm looking forward to our future collaboration to have all these technologies in our markets._x000D_
We also had a separate session dedicated to Customer Engagement initiatives where Sandra McKeown shared an interesting and insightful story behind the current DDA structure and ways of working in US Pharma, reinforcing the importance of appropriate sponsorship and endorsement from key stakeholders._x000D_
Next, I can't underestimate the value of our discussions about VFQ journey with Brian Sondeen, Rich Brents, Rose Furmanski, Chuck Kita and Jeremy Pincus. Few key insights to share (#agilepharma #vfq #productmanagement):_x000D_
We should define our core PRODUCTS in local markets and region to start truly practising VFQ, instead of selecting 30% of projects as we planned in the beginning._x000D_
It's not possible to have full benefits of VFQ and Product Management without appropriate rebalance in the teams. We can't change only mindset without making necessary adjustments in all other parts of the puzzle._x000D_
It is quite challenging to engage commercial colleagues into VFQ journey and training without strong support from Senior Pharma Commercial Leaders, but it is still possible, and we have discussed some best practices with Chuck from his recent interactions with several products teams._x000D_
Finally, Jeremy presented the real-life example of VFQ and Agile practice with stand-up meeting posters, Kanban boards and other tools used for Shingrix Digital transformation initiative in the US market. We already use many similar tools online in EM, but we havenâ€™t had a real physical board yet due to the remote nature of collaboration and geographical spread in EM region. So it was good to see this example, and it reminded me of ADP walls and boards which we used during the MCM transformation with Russian marketing, medical and sales teams back in the days._x000D_
Thanks once again, to Matthew Lasmanis, Brian Sondeen, Julia Alden and everyone, it was great to see the excellent partnership with commercial and meet the strong, dedicated team! The US market is unique, but there is still a lot of common challenges and opportunities.</t>
  </si>
  <si>
    <t>Almas Dautbay is feeling inspired with Sandra McKeown and 6 others.</t>
  </si>
  <si>
    <t>Think before you click_x000D_
#InfoProtect #PhishingAwareness</t>
  </si>
  <si>
    <t>What I admire most about Luke is his relentless focus on what is important and diverting our precious resources in service of that._x000D_
Please take a moment to listen to his November update and be intentional and also appreciative about how the work we do is in service of our business priorities._x000D_
Happy thanksgiving to our US colleagues!</t>
  </si>
  <si>
    <t>GOOD NEWS!! THE FIRST DATA SOURCE IS NOW LIVE IN RX AZURE LAKE_x000D_
The team led by Rajender Jawalker and Eric Moe has successfully established the first data source - Veeva Promo-mat (Content Lab) in the Azure Production environment after it was received on Oct 8th.  This deliverable was part of the MOC Analytic sprint, and the team has adopted API based integration for data ingestion to establish the required data foundation._x000D_
This very first step marks the critical milestone where the MOC Analytic Power BI report (Content Re-use) is built by our strategic partner, Accentrue. The data is rendered from Azure production environment and the project stays on the right track to go live targeted on Dec 7th, 2018._x000D_
Kyle Donalddon - our product owner for MOC analytic has provided a strong leadership to help the team focused on the prioritization of the product back log to ensure we can deliver the value early._x000D_
I like to take this opportunity to share our sincere appreciate to the Global Platform Team, Dean Shannon and Shalin Simmons who have provided the guidance and consultation along the way to make this possible.  We look forward to the continual strong partnership with them._x000D_
STAY TUNE FOR MORE UPDATE FROM RAJENDER JAWALKER FOR THE NEXT DATA SOURCE AVAILABILITY THROUGH THE WEEKLY UPDATE!</t>
  </si>
  <si>
    <t>Charles Chen</t>
  </si>
  <si>
    <t>I'm happy to share the first steps with our SEE-U (Semi-Structured Engagement for Emerging science Understanding) solution deployment across EM. It supports the MSLs in developing their long-term External Experts Engagement plans through a semi-structured approach. The primary goal is to facilitate the building of scientific advocacy through ensuring proper understanding of GSK evidence-based science by providing an end to end approach from evidence 2 act to external assessment. Go live is planned for Janâ€™19.</t>
  </si>
  <si>
    <t>Almas Dautbay is feeling excited.</t>
  </si>
  <si>
    <t>ðŸ“¢_x000D_
It`s officiall ! HCP Portal 4.1 is now live in India !_x000D_
Great internal effort by multiple teams. And huge thanks to the individuals below for their contribution:_x000D_
Jaswant Samra David Jourdan Jason Choi Soung Hyuck Romana Berendt  Krystian Kopaniarz Rafal Necner Filip Cybulski and many many more that made this possible !</t>
  </si>
  <si>
    <t>Nigeria and Kenya LOCs to join Export Markets unit  _x000D_
_x000D_
Effective 1st December 2018, Nigeria and Kenya Pharma LOCs will become part of the Export Markets unit of Emerging Markets. This change will provide dedicated support and focus for these two key Performance markets as they pursue their growth agendas into 2019. Nigeria and Kenya will be two of the largest businesses by sales in Export Markets.    _x000D_
_x000D_
This administrative change does not have any impact on roles except for the consequent commercial and functional reporting line changes. Investment in these businesses and their ongoing business plans are not affected.   _x000D_
_x000D_
David Pritchard, VP Africa &amp; Developing Countries Asia, said:  â€œI want to thank all of the teams in Nigeria and Kenya for their tremendous contribution to the Africa DC business. Over the last couple of years they have continued to deliver market beating sales growth and improved profitability, despite a challenging external environment and a significant degree of change internally. I am proud of the progress that we have made together and it has been a pleasure to work with Bhushan Akshikar, Bridget Wachira and this year with Alexandra Spang directly to accelerate our competitiveness. I am sure both countries will go from strength from strength with the new Export Organisation under Bridgetâ€™s leadership.â€  _x000D_
_x000D_
Dylan Jackson, VP Export Markets, said:  â€œNigeria and Kenya LOCs are on significant transformation journeys, a lot has been achieved already in 2018 to increase focus, pace and accountability and the Export Markets team is ready to support them as they move forward to the next phase. We are fortunate to be welcoming many colleagues with talent and experience into the Export Markets unit through this change. They will be strong partners for our existing eight promotion markets, especially the LOCs in South Africa, Ukraine and Kazakhstan, and I hope to see them making an impact in Emerging Markets more widely.â€</t>
  </si>
  <si>
    <t>Cigdem Cirik shared a post.</t>
  </si>
  <si>
    <t>PK Tech field visit to gather Veeva insights_x000D_
#VeevaBoost #EMCTechUpdates</t>
  </si>
  <si>
    <t>Walee Muhammad is with Shobie Ramakrishnan and 10 others.</t>
  </si>
  <si>
    <t>We are using Data science to enhance business intelligence is part of the drive for companies to change the dynamic on which business decisions are made._x000D_
The principle that underpins this is the transformation of Data to Information to Knowledge into Actionable Intelligence._x000D_
GSK is now awash with data fortunately CAIS are leading moving this data using the Azure Data factory and Data lake to create information that can be utilised. ..._x000D_
Continue reading</t>
  </si>
  <si>
    <t>Peter Webb shared a link.</t>
  </si>
  <si>
    <t>Significant work was undertaken by global and local teams to prepare for the introduction of the EU General Data Protection Regulation (GDPR) this May. Six months on, George Katzourakis, SVP Europe and Global Privacy Risk Owner, says weâ€™ve made good progress but there is more we can do to protect the privacy of our patients, customers and employees and build our reputation as one of the worldâ€™s most trusted healthcare companies. _x000D_
Find out more in the video below and on Connect GSK</t>
  </si>
  <si>
    <t>I'm in the Navy Yard this week with the US PharmaTech, and I wanted to share a few highlights from today:_x000D_
We had an insightful conversation with Brian Sondeen about capabilities development, cultural transformation, opportunities and challenges which we have in our organisations. Surprisingly, despite different backgrounds, structures and environments in Emerging Markets and the US we found a lot of similarities in these aspects as well as some differences in ideas which we agreed to share (like "Shark Tanks pitching, usage of Cloudera learning platform, Capabilities mapping and inventory and others)._x000D_
The meeting with Platforms Team was amazing! There is a lot of cool stuff coming soon to empower and equip GSK Tech with latest technologies, tools and frameworks, and I'm very excited to see such hard work and expertise coming to fruition!! Watch this space for more details to be published soon https://one.gsk.com  Big thanks to Rebecca Gasser Scott Collins Odean Maye and other team members who were presenting and participating in our discussion today._x000D_
Last but not least, I had a pleasure to join Orange Day activities to support local communities in NJ. Thanks to Matthew Lasmanis for inviting me.</t>
  </si>
  <si>
    <t>Almas Dautbay is meeting new people with Brian Sondeen and 3 others.</t>
  </si>
  <si>
    <t>Agile Principle No. 4:_x000D_
BUSINESS PEOPLE AND DEVELOPERS MUST WORK TOGETHER DAILY THROUGHOUT THE PROJECT._x000D_
#VFQ</t>
  </si>
  <si>
    <t>Did you know that From October 2018 GSK will be removing old versions (11 or earlier) of Adobe Acrobat as Adobe will no longer provide support, which poses a risk to our information. Adobe will continue to provide support for version 15 and 17. Visit the Adobe Acrobat Topic Site page for more information. https://myconnect.gsk.com/â€¦/Adobe-Acrobat-and-Acrobat-Readeâ€¦. There wll be weekly awareness session to educate users on how to work with PDFs using Office 365 and Acrobat Reader._x000D_
Please can everone cascade as appropriate, to raise awareness of these sessions https://myconnect.gsk.com/sites/scs/Frontline Operations/Pages/Working-with-PDF-documents-awareness-session.aspx</t>
  </si>
  <si>
    <t>Dalraj Grewal shared a link.</t>
  </si>
  <si>
    <t>GSK submits US regulatory filing to expand the use of Nucala in children with severe eosinophilic asthma_x000D_
Ensuring our medicines are available for all the patients who may benefit from them is very important. Following on from the licence we received in the summer for the use of Nucala by paediatric patients in Europe we are pleased to share that we have now also filed an application with the FDA which would extend the use of Nucala as an add-on treatment for severe eosinophilic asthma in paediatric patients aged six to 11 years in the US.  _x000D_
_x000D_
Read the press release</t>
  </si>
  <si>
    <t>Announcement- For iPad users only!_x000D_
AirWatch/VMware apps have new names, You can see summary on slide below.</t>
  </si>
  <si>
    <t>CHECK IT OUT!_x000D_
Our first YouTube www.youtube.com masthead went live at midnight in the US (US Audience Only) for Trelegy._x000D_
So far, so good - we are seeing a 38% increase in total traffic on www.trelegy.com and it's only 9am in the morning ðŸ˜€ ._x000D_
A big thanks to the Pharma Tech Marketing Services teams (Hosting, US Pharma Digital Delivery and Search and Media) who helped with the CDN configuration, YouTube configuration and partnership with the US brand team!_x000D_
A few standouts: Cole Usry Steve McConnell, Howard Land, Christopher Page, Vivek Sivakumar, Kathryn Swearingen</t>
  </si>
  <si>
    <t>Interesting read on new science of Exposome &amp; Big Data._x000D_
â€œThe Next Big Thing in Health Is Your Exposomeâ€ by Veronique Greenwood</t>
  </si>
  <si>
    <t>Agnelo Sequeira shared a link.</t>
  </si>
  <si>
    <t>Today, in a landmark decision, representatives from 60 countries voted to redefine the International System of Units (SI), changing the world's definition of the kilogram, the ampere, the kelvin and the mole, for ever!_x000D_
Check #SIredefinition on Twitter if you are interested.</t>
  </si>
  <si>
    <t>Sule Pasin Hogburn shared a link.</t>
  </si>
  <si>
    <t>Inspiring sessions at the Internet Summit in Raleigh this week, focused on all things digital marketing! Social, Voice, and Content topics dominated the sessions. Great keynote by Seth Godin, and some fun at the conference photo booth with DCx representing! It was a nice surprise to see our GCS Tech partners too!</t>
  </si>
  <si>
    <t>Christopher Page shared a post.</t>
  </si>
  <si>
    <t>Pharma Supply Chain Global Broadcast ðŸ“£_x000D_
Join Regis Simard and a panel of internal guests for a discussion about our Pharma ambition, shape of the portfolio and how the GSK expectations can help us contribute to our success in 2019 and beyond._x000D_
âž¡ï¸The link to connect to the broadcast will be available a week before the Global Broadcast._x000D_
Read more</t>
  </si>
  <si>
    <t>Key Accounts Payable Year End Dates for 2018 - "UPDATED - 05 December 2018" CHANGES PURCHASE ORDER REQUISITION DATE</t>
  </si>
  <si>
    <t>Well Done to the eForms Teams coached by David Cruickshank and Kyle Cahill. Two more Pharma Tech teams achieve VFQ Level One!! ðŸ¤— #VFQ #Agile</t>
  </si>
  <si>
    <t>Jit Patel shared a post.</t>
  </si>
  <si>
    <t>Exciting Azure / Power BI workshop in GSK Asia House Singapore!!_x000D_
Pharma, Consumer and Supply chain Tech team together with our commercial business parnters jointly participated in our very first Azure / Power BI workshop in October.  Our strategic vendor, TechM and MicroSoft, gave the team a deeper insights on the capability of Azure and Power BI and led a very engaing discussion with actual business case. Each BU also shared best practice and learnings on their BI journey._x000D_
The Pharma team got together on the last day to firm up their BI masterplan and list of actions to accelerate their business!!_x000D_
We like to thank everyone for their participation and contribution._x000D_
Look out for more exciting topics at our monthly CAIS Data &amp; Analytics Forum!</t>
  </si>
  <si>
    <t>Charles Chen is with Andre Holanda and 16 others at GSK Asia House.</t>
  </si>
  <si>
    <t>This is a very exciting announcement from Microsoft Power BI._x000D_
https://powerbi.microsoft.com/â€¦/power-bi-announces-new-ai-â€¦/_x000D_
#EMCTECHUPDATES</t>
  </si>
  <si>
    <t>Ehab Abdellatif shared a link.</t>
  </si>
  <si>
    <t>Happy to call out another BOT success, US Pharma second BOT was onboarded on Nov 8th in the Contract Operations, Managed Markets business assisting Medicaid business team. The BOT is tasked with creating ~500 Medicaid Claim header entries on a quarterly basis, BOT is estimated to free ~ 84 business touch time hours annually. The BOT successfully created 443 headers for 2018Q4 processing tirelessly over a 2 day period. This is the first of a series of BOT for Contract Ops business area that will free over 100 days of business touch time and error free processing. Congratulations to the Business &amp; Tech teams in #makingiteasier &amp; refocusing business activity towards accurately adjudicating claims and dispute resolutions activities.</t>
  </si>
  <si>
    <t>Agnelo Sequeira is with Ayushi Awasthi and 13 others.</t>
  </si>
  <si>
    <t>An uplifting reminder of why we do what we do._x000D_
#globalhealthweek</t>
  </si>
  <si>
    <t>Navy Yard Tech Orange Day! Giving back to our communities. Packing peanut butter and jelly sandwiches for Cathedral Kitchen, a non profit emergency food provider in Camden, NJ serving more than 100,000 meals per year. Thank you Niqua Pointer and Brian Sondeen for planning.</t>
  </si>
  <si>
    <t>Ying Liang Chai is with Caitlin Doyle Weiss and 2 others.</t>
  </si>
  <si>
    <t>A great start today as we embark on the deployment ofTealium for Digital Tag Management, Data Pipelines and Event Data streaming._x000D_
Thanks to Mark Montgomery, Barbara Salami, Dean Shannon, Jack Karavich and my Pharm Tech collegues Sandra McKeown, Chuck Kita, Charles Chen for your own support and your team's involvement!_x000D_
On to the fun part - visting ID stiching, data layer definitions, persoanlization and event streaming!</t>
  </si>
  <si>
    <t>I'm happy to share the CEP news about "Medzy", our Patient Chatbot for Antibiotics and part of the AMR campaign. Thanks to Rachid Zenouaki, Sarah Soong and all who worked on Medzy. It is our first innovative collaboration with the Ministry of Health in UAE.</t>
  </si>
  <si>
    <t>Almas Dautbay is feeling happy with Sarah Soong and Rachid Zenouaki.</t>
  </si>
  <si>
    <t>In Wavre at the Europe Vaccines Workshop. Joint LT meeting between ELT and Vx Commercial LT. Now with all the EU GMs and LOC Vaccines BU heads</t>
  </si>
  <si>
    <t>Virtual Reality experience session during #BEXSERO launch in Turkey. #EMCTechSuccess</t>
  </si>
  <si>
    <t>Omur Oztas is with Shobie Ramakrishnan and 11 others.</t>
  </si>
  <si>
    <t>And shopping continues - SAP just bought a company with reported revenue of 184.2 million for 8 billion :)</t>
  </si>
  <si>
    <t>What do biological species and businesses have in common? ðŸŒŽ They are both â€œcomplex adaptive systems", and nature holds surprising lessons for all of us! I strongly recommend reading this article if you're interested to know more about adaptive mechanisms and how can we better use them, to not just survive but thrive as the best Tech organisation in our Innovative company.</t>
  </si>
  <si>
    <t>Almas Dautbay is feeling inspired.</t>
  </si>
  <si>
    <t>https://gsk-workplace.facebook.com/groups/623389151370850/permalink/707824132927351/</t>
  </si>
  <si>
    <t>Day 2 of the Pharma Tech EU LT Face to Face continued the successful model of mixing guest presenters with workshop sessions._x000D_
The guests were Elliot Antrobus Holder (Platforms) and Fareed Patel (EU Respiratory) and again they set a Business-First tone for the sessions that followed. Fareed challenged us to use tech to drive more value from:_x000D_
â€¢ Partner with commercial to drive the multichannel agenda with the markets_x000D_
â€¢ Leverage the power of data and data visualisation as a driver to better performance_x000D_
â€¢ Enhance the 1:1 SR to HCP interaction with enhanced tools (e.g. NBA) to deliver higher impact_x000D_
â€¢ Make HCPE policy simple to implement (CRM Meetings etc. â€¦)_x000D_
After Day 1â€™s VFQ training, our agenda was:_x000D_
- Joint Session with CH EMEA where Lee Maw and Sarah Jones presented FLO plans for driving service improvements_x000D_
- Opportunities for deploying eCommerce to more EU markets to drive new sales and reduce the cost to serve (Thank you to Sameer for dialling in to share the experiences of Canada)_x000D_
- Prioritising data loads for the Azure data lake_x000D_
In the evening we went out for dinner and were joined by Wayne Crowe</t>
  </si>
  <si>
    <t>GSK Pakistan has now moved into a new phase of Customer Engagement. One of the hybrid reps doing a virtual call to HCP._x000D_
Tech and business collaborating to support business needs_x000D_
#EMCTechSuccess #CustomerEngagement</t>
  </si>
  <si>
    <t>Walee Muhammad is with Shobie Ramakrishnan and 3 others.</t>
  </si>
  <si>
    <t>Long read but aligns with many of my experience of HCPsâ€™ interactions with their technology.</t>
  </si>
  <si>
    <t xml:space="preserve">Here are the hackable challenges that have come up so far. Please comment if there are any other ideas that you'd like to share :) _x000D_
Best way to enhance the new employee onboarding_x000D_
Improve copy approval tools for digital content_x000D_
Best use of a voice assistant in healthcare_x000D_
Best use of health tracking tools to improve patient experience_x000D_
Improve decommissioning of replaced assets_x000D_
Thanks Jeweleon Cole Anoo Jeremy Andrzej Rajeev James for contributing! </t>
  </si>
  <si>
    <t>Cynthia Tong</t>
  </si>
  <si>
    <t>Emma is in China Nov 5/6 and we successfully demo 45-min session to her on China digital &amp; innovation such as IoT button for online refill, smart cap, Ellipta &amp; Seretide digital clip on , medical on demand, COPD digital eco-system, etc, for key digital achievements in 40% and 50%.</t>
  </si>
  <si>
    <t xml:space="preserve">On behalf of Campaign Orchestration team I would like to announce that Adobe Campaign US Instance has been provisioned. _x000D_
Now the integration phase starts, so GCS teams (CIAM, Veeva, Analytics, AEM, Connect, Audience) be prepared for sprint planning </t>
  </si>
  <si>
    <t>Maciej Leder</t>
  </si>
  <si>
    <t>Shobie visited RTP today, and she took the opportunity to stop by the Pharma Tech area to say hello.</t>
  </si>
  <si>
    <t>Jennifer VanKirk is with Shobie Ramakrishnan.</t>
  </si>
  <si>
    <t>If you are interested in Product Management as a topic.</t>
  </si>
  <si>
    <t>Day 3 - Final day of EU Pharma Tech LT F2F_x000D_
We started the day off with a Meet and Greet with all Pharma Tech and Platforms staff based at GSK House. Totally informal, no agenda just coffee and pastries so people could mingle._x000D_
Then we had presentations from Teresa on the new FR process, Rodolfo on TPO (David some stuff here that you will like on when to use/ not use Pandora) before finishing with a round table on Azure and Power BI with As Is data provided by Fabrice which became a â€œwhat have to Romansâ€™ ever done for usâ€** discussion ... what does Azure offer over TD? apart from cost, speed, agility, functionality ðŸ˜‚ðŸ˜‚_x000D_
A productive 3 days and the first time that the new Tech EU LT have met F2F. I hope everyone had a good journey home._x000D_
** if this reference makes no sense to you, look on You Tube for â€œLife of Brian what have the Romans ever done for usâ€ ðŸ‘</t>
  </si>
  <si>
    <t>Thank you Max Salvadori for a fast, informative and high accountability response to a T360 issue raised by a U.K. rep on WorkPlace._x000D_
Your jumping in, introducing yourself, and taking ownership is exactly the behaviours that our users deserve and shows Pharma Tech at our best._x000D_
#WinningTogether</t>
  </si>
  <si>
    <t>Good video on #Productmanagement .Thx for retrieving it Aleksey Anisimov!_x000D_
https://generalassembly.wistia.com/medias/h0q5cde8r0_x000D_
Fabrice D'Alberto, Dany Bogemans :-)</t>
  </si>
  <si>
    <t>Marcia Pinho shared a link.</t>
  </si>
  <si>
    <t>â€œThe chef can be very innovative, but the decision is made by the customer.â€ Barry Lam _x000D_
_x000D_
#VFQ</t>
  </si>
  <si>
    <t>Please join me in welcoming Erika Morris Barrow to GSK, as my new EA. She will be based in Navy Yard and she comes to us from Campbell Soup company._x000D_
I also want to take a moment to acknowledge Samar Suleman for going above and beyond to support me in the interim, as I have come onboard, and for helping me keep my sanity as I merge into the fast lane. Thanks Samar!</t>
  </si>
  <si>
    <t>EU Workshop was a great success; looking forward to building and delivering a world-class tool for all our customer facing teams!</t>
  </si>
  <si>
    <t>Josh Grogan shared a post.</t>
  </si>
  <si>
    <t>I was given a storage access on a server, post recent rebuild the team is not able to find and configure the same. Any suggestions.</t>
  </si>
  <si>
    <t>Alok Dubey</t>
  </si>
  <si>
    <t xml:space="preserve">Data Foundation in Azure -  Status update - we are marching along the journey in establishing the data foundation. Good news is that we now got UAT/Prod environment as well. Team is working on configuring new Azure environment, which is more secure and flexible. _x000D_
_x000D_
Please find the current status and progress so far. _x000D_
_x000D_
Note - *Dates aligned as per Sprint planning and dependencies on source systems+ additional tasks related to new Azure environment configuration </t>
  </si>
  <si>
    <t>Product management presentation by Gareth Owen yesterday.</t>
  </si>
  <si>
    <t>Please find attached the slides Gareth Owen used in his #productmanagement presentation with Karenann yesterday</t>
  </si>
  <si>
    <t>Great session with our MDM Vendor (Reltio) on importance of enterprise data and how it can transform our interaction with customers. Tomorrow a repeat if you are interested please let me know.</t>
  </si>
  <si>
    <t>Karolina Grabowska</t>
  </si>
  <si>
    <t>Wishing colleagues in GSK who are celebrating Diwali the festival of lights a very Happy Diwali and prosperous New Year.</t>
  </si>
  <si>
    <t>Baljit Virdee</t>
  </si>
  <si>
    <t>Great Day 1 of the EU Tech LT_x000D_
Full day of VFQ if training from Jit Sian and Lawrence, and guest speaker presentations from George Katzourakis and KAT._x000D_
Both George and KAT had a very clear message - EU Tech can help drive meaningful, fast improvements in top line performance and Making it Easier for customer facing staff.</t>
  </si>
  <si>
    <t>GSK Brazil supporting the II International Conference of Entrepreneurial and Innovation in Health, and Brazil Innovation team was there!</t>
  </si>
  <si>
    <t>Today, running a Design Thinking Session with our MCM and Marketing guys.</t>
  </si>
  <si>
    <t>All the way back in 1943, Walt Disney realized the advantage of organizing around products rather than around roles._x000D_
http://vps.atissuejournal.com/â€¦/walt-disney%E2%80%99s-creâ€¦/â€¦_x000D_
#VFQ</t>
  </si>
  <si>
    <t>Transition planning was getting into full gear today with Publicis, US Pharma and GSK Tech at our new home in the historic Wanamaker Building. A great collaboration and vision to create #PlatformGSK that will allow us to stitch together our 1st party data to enable true data driven media buying and campaign automation. With Angela Horstmann, Brett Hiemenz, Melissa Butler, Cole Usry, Barbara Salami, Chris Genovese, Yael Jones, Antonio Rocca</t>
  </si>
  <si>
    <t>Just completed my first trip to Rio, Brazil. Fantastic experiences for me. Really impressed by Brazil Pharma tech teamâ€™s strong connection to commercial teams, can-do attitude, outstanding BI / Analytic (Compass QlikSense), and innovative exploration in 50% to drive new commercial model in Brazil. No PPT slide is used here anymore, everyone(commercial and supporting functions) is using Qliksense with data-driven mindset and capability. Brazil Pharma tech team is driving partnership with big hospital on Nucala patient journey, expanding Vx business, B2C eCommerce with pharmacy chain through IoT etc._x000D_
Thanks Vania Neves and Andre Holanda for great work in Brazil and EMW!</t>
  </si>
  <si>
    <t>Kevin Li is with Andre Holanda and Vania Neves.</t>
  </si>
  <si>
    <t>Kevin and Andre visited Argentina, very good meetings with main Business Stakeholders, also revision meetings with EMW Tech Ops, and GR&amp;C representatives, team lunch at Tigre River together with Carlos Calvo, recently retired from GSK after 42 years career on Tech.</t>
  </si>
  <si>
    <t>Augusto Scarella</t>
  </si>
  <si>
    <t>https://gsk-workplace.facebook.com/groups/238516100104563/permalink/287748648514641/</t>
  </si>
  <si>
    <t>Kevin Li shared a post.</t>
  </si>
  <si>
    <t>The Architecture Team continues to support work across Pharma Tech. Here's the latest metrics showing the projects supported and the source of the workload.</t>
  </si>
  <si>
    <t>Great session today run by TJ Meindertsma and Myandrin Naidoo as they took the market MCM leads through all of the new features and enhancements introduced on GSKPro from Release 4.1.19 and 4.1.20._x000D_
A few of these features are based on the active deployment of GSKPro.com into the US Market! Steve Kavney and Vinicius Castro_x000D_
A big thanks to the DevOps team in Poznan!</t>
  </si>
  <si>
    <t>Hi Team! A group of us in US Phama Tech are looking to set up a hackathon in NY and RTP to challenge folks to think outside their day-to-day work! What are some opportunities that you'd like to see us work on? Comment below!_x000D_
Chuck Brian Rose Jillian Alex</t>
  </si>
  <si>
    <t>Cynthia Tong shared a link.</t>
  </si>
  <si>
    <t>I spent my week 4 in Singapore meeting several business stakeholders as well as our Emerging Markets and Intercontinental teams via Immersive VTC. Each team had prepared an update about their work, tech, people and business context. I experienced a very dedicated team that is customer focused and creative to ensure that Tech is a strong partner to drive growth, profitability and employee success in each of our LOCs._x000D_
Some key requests for help that I got was to simplify 1) the amount of paperwork that people need to fill out for even simple projects - Elin Green would like to get your help to understand this and help solve the team challenges 2) laying out a crisp Data and BI tech stack strategy so people can move towards the right reference architecture over time._x000D_
It was a long week, but time well spent, so thanks Kevin Li and Jonathan Spraggs!_x000D_
Jennifer VanKirk</t>
  </si>
  <si>
    <t>Shobie Ramakrishnan is with Kevin Li and 4 others.</t>
  </si>
  <si>
    <t>Are you wondering what the difference is between Agile and VFQ? Take a look at slide 2 in CH Tech's monthly Agile update. It does a great job of explaining the differences and how they work together.</t>
  </si>
  <si>
    <t>So itâ€™s my turn ... next up Tomasz Mechelewski and Balvinder Dhillon #GetToKnowGCS #GetToKnowPharmaTech</t>
  </si>
  <si>
    <t>Tom Flores</t>
  </si>
  <si>
    <t>Brief intro about me ...Thanks Charles Chen for nominating me and for next intro....I nominate - Eric Moe and Aleksander Burdziak .. #gettoknowPharmaTech</t>
  </si>
  <si>
    <t>AEM Show &amp; Tell - A few new features were just shared at our latest AEM CF show and tell today!  _x000D_
_x000D_
One particularly exciting feature was introduced!. Website site owners can now link the Adobe Marketing Cloud ID (MCID) with the Gigya ID during the Lite Registration process.  This is a critical feature that will enable anonymous personalization, programmatic media buying and trigger emails for repeat website visitors._x000D_
_x000D_
A big thanks to the CF team Daniel Augusto Neto, Adam Wojtowicz, Magdalena Fas, Wojciech Czyz; Amuthesan Sivakumar, Mikolaj Manski, Brett Hiemenz_x000D_
_x000D_
For more information please reach out to Adam Wojtowicz or Magdalena Fas</t>
  </si>
  <si>
    <t>Jeremy Pincus uploaded a file.</t>
  </si>
  <si>
    <t>Customer Experience Centre LIVE in North America!_x000D_
_x000D_
CEC, the combination of Medical Information Futures/MIND and Contact Centre Futures, deployed today in the US and Canada.  As a result of this release, this Salesforce.com based solution allows GSK Medical and Commerical Agents full integration with Telephony, Salesforce Live Agent Chat, Web, Fax, Email, Sample Management, and Argus/Adverse Events.  It greatly improves the overall expereince of patients, HCPs, and  business customers.  On the horizon is Social Media and Chatbot integration, Outbound Selling, and further country deployments (Contact Centres is live in Japan, and MIND is live around the globe)._x000D_
_x000D_
Thanks to all those who worked this weekend in our Contact Centre simulation.  This programme has been an exemplary model of collaboration between US Pharma Tech, GCS Tech, and R&amp;D Tech all in the spirit of One Pharma!_x000D_
#CEC #OnePharma #GlobalCollaboration</t>
  </si>
  <si>
    <t>Kevin Harvey</t>
  </si>
  <si>
    <t>Quick update on new Contact Center system rollout stats in US. Deployment this week has gone well (as expected a few issues have been encountered and resolved by the team). Over the first two days, the US Commercial CCâ€™s and US Medical CC have handled just over 3,400 cases (3,414 to be exact). The first call overall was taken at 8:01 on Monday, Oct 29th by Ryan Lloyd in the VSC. It was a Vaccine Order Management inquiry. Within the GRC itself, the first call was taken by Celeste Devine at 8:31 on Monday and it was an Anoro FTO/Coupon request. Amazing job by all to make this happen. A truly One Pharma effort. Go team! @Kevin Harvey</t>
  </si>
  <si>
    <t>Matthew Lasmanis</t>
  </si>
  <si>
    <t>Great NA Workshop at RTP to gather requirements from a breadth of Sales and Marketing teams to develop a tool to enhance pre-call planning._x000D_
We deep dived into a wide range of topics including: sales data, payer data, MCM activity, Field Insights and 3rd Party Insights._x000D_
Looking forward to the European Workshop next week at GSKH.</t>
  </si>
  <si>
    <t>Josh Grogan</t>
  </si>
  <si>
    <t>Q3 reflections: a thank you from Emma _x000D_
Watch a video message from Emma, on behalf of CET, reflecting on the quarter - and thanking everyone for their hard work. #Performance_x000D_
Share your own highlights from Q3 with Emma in the comments below and hashtag #Q3Results2018</t>
  </si>
  <si>
    <t>Q3 results: what you need to know_x000D_
We've just announced our Q3 results, showing further progress with sales growth, at a constant exchange rate, in all three businesses._x000D_
To get all the details on results, read the full story here._x000D_
#Performance #Q3Results2018</t>
  </si>
  <si>
    <t>Wish I could be there today/tomorrow, unfortunately the event was fully booked. Is there anybody from Pharma Tech attending this Microsoft event? #futuredecoded #stepchange #DigitalDataAnalytics</t>
  </si>
  <si>
    <t>Matthieu Delacour</t>
  </si>
  <si>
    <t>6 projects attended today's Architecture Approval Board and all 6 were approved. Excellent materials and preparation by all teams. Your early collaboration with the Architect Team made these easy to review and approve._x000D_
Thanks to_x000D_
Muhammad Adeel for Patient Education Chatbot_x000D_
Samson Chen for VAT Automation_x000D_
Limei Ouyang for PMS Upgrade_x000D_
Carolina Marono for the Onboarding App_x000D_
Madhusudhanan Padmanabhan for MOC Analytics &amp; Azure Replatform_x000D_
Brent Edwards for DAM-A (Digital Asset Management â€“ US Approval)</t>
  </si>
  <si>
    <t xml:space="preserve">Building relationship between CIAM Team and Gigya vendor. 3-day workshop has been completed today. Happy team below, after Gigya monitoring session._x000D_
 </t>
  </si>
  <si>
    <t>Rafal Nowak</t>
  </si>
  <si>
    <t xml:space="preserve">Power BI  - Journey continues - we have all components required to connect Power BI to both Cloud and On-Premise application/database. Within few weeks, we approved change requests and completed the setup of the workspace.  Objective - Empowering super users/developers to help create value based dashboard for our stakeholders._x000D_
_x000D_
Please find the workspace request summary and component summary. Forecasted numbers are mentioned for user group as per the request. </t>
  </si>
  <si>
    <t>While agility is a good thing for organizations, it doesnâ€™t stand for â€œletâ€™s change our mind whenever we wantâ€ - itâ€™s about being iterative, flexible, and nimble, but sticking to the plan weâ€™ve made because we have specific outcomes in mind._x000D_
http://www.emergn.com/blog/vfq365/stick-to-the-plan/_x000D_
#VFQ</t>
  </si>
  <si>
    <t>Cohort 1 have completed the ECP Pathway, an end to a hard but very enjoyable 25 weeks. We have run a large number of VFQ Foundations taking and continue to take teams to Level One on the Maturity scale. A big shout out to our coach Steve for guiding us along the pathway.</t>
  </si>
  <si>
    <t>The new California Consumer Privacy Act goes into effect on Jan 1, 2020. The legislation states that a consumer will be able to request personal information collected about themselves in the preceding 12 months from when the act goes into law. Which mean we need to begin to process and store data correctly by the end of 2018 (Section 1798.130 3B)_x000D_
https://hbr.org/â€¦/what-you-need-to-know-about-californias-nâ€¦_x000D_
https://leginfo.legislature.ca.gov/facâ€¦/billNavClient.xhtmlâ€¦_x000D_
I'm interested to hear what Pharma Tech is doing to prepare.</t>
  </si>
  <si>
    <t>We had a fruitful collaboration/co-innovation forum between GSK and Safaricom (globally they operate as Vodaphone) last week on Thursday. Safaricom is locally famous for their innovation around Mobile money. The forum was flanked by colleagues from Commercial (including our GM), the LOC Tech team and the team from Safaricom. We shared our business model and challenges, and Safaricom shared their innovation pipeline. Some tangible outputs from the session included: Sponsored Data (offer select digital channels free of charge to our HCPs to accelerate multichannel agenda); Closed Loop payment platform (offer a loyalty programme to patients with chronic illnesses who prescribe to our medicines to increase adherence) and an Anti-Illicit Platform (a cross-business platform, leveraging Safaricomâ€™s reach and technology, to report and predict occurrence of Parallel Imports and Illicit Trade). Weâ€™ll be taking these actions, and others, into smaller working groups, to concretize the outcomes of the sessions. Thanks to our colleagues from commercial for bringing their passion and business knowledge to the forum and for being keen to spot opportunities that would be beneficial to our business. Some pictures from the co-innovation forum._x000D_
CC: Alexandra Spang; Cigdem Cirik; Francis Njenga; Kennedy Mbabu</t>
  </si>
  <si>
    <t>Ian Mokoosio</t>
  </si>
  <si>
    <t>Re-branding in progress ! :)</t>
  </si>
  <si>
    <t>Asia House Pharma Tech team is very glad to have the priviledge to host Shobie Ramakrishnan with us last Tuesday to Thursday. The close interactions with Shobie provided us the opportunity to better understand her views on how can Tech support our Pharma businesses._x000D_
It was great to share with her the key dynamics in Intercontinental and Emerging Markets including deep dive sessions on Japan and China businesses and the innovative ideas/technologies markets are doing to support the businesses' IPT. There were many clear directions provided by Shobie from the 2.5 days in Asia House and we are very energised to accelerate our businesses._x000D_
Shobie also met up with the key Pharma Leaders based in Asia House - Herve Gisserot, Fabio Landazabal and Richard Saynor._x000D_
We like to thank Shobie for her strong support and openness during the conversations. We look forward to the next conversation/visit.</t>
  </si>
  <si>
    <t>Diana Ong is with Kevin Li and Jonathan Spraggs.</t>
  </si>
  <si>
    <t>Attended to GITEX 2018, The biggest Tech Event in Middle East &amp; South Asia, with Muhammad Adeel as Delegates, very interesting event where all the big tech companies participated: Google, LinkedIn, Microsoft, Alibaba, Amazonâ€¦. and multiple good speakers from these companies animated Many conferences about new disruptive technologies, AI, Data Analytics, Blockchain, VR, Robotics, Drone Carâ€¦. and explained how almost all the industries are or will be disrupted. The clear take away the Tech Giants start now the journey of the democratization of these technologies with the aim to make them affordable and easily accessible to everyone. The change will be even faster in the coming few yearsâ€¦._x000D_
#EMCTECHUPDATES</t>
  </si>
  <si>
    <t>Rachid Zenouaki</t>
  </si>
  <si>
    <t>Happy to communicate success of Kerry Ives &amp; team on onboarding UKâ€™s first BOT in attended mode ! BOT is tasked with managing HCP contracts and signatures with an annualized savings of 280 human working days. It is expected that the BOT will handle annually contract volume of between 126K to 252K.</t>
  </si>
  <si>
    <t>Agnelo Sequeira is with Venkata Ramarao Adidamu and 7 others.</t>
  </si>
  <si>
    <t>FYI - This can help up stay on top of technology and digital trends................</t>
  </si>
  <si>
    <t>"People working together in a strong community with a shared goal and a common purpose can make the impossible possible." - Tom Vilsack _x000D_
#VFQ</t>
  </si>
  <si>
    <t xml:space="preserve">In the last weeks, the EC3 Innovation team for Pharma and Vaccine has been conducting rapid iteration usability testing at GSKH for our Respiratory Area of Focus. We recieved so much feedback that we were able to pause, implement our learnings, and go out again to trial our updated prototypes! #failfast #learnfast #vfq #ec3 ðŸ—£ï¸ðŸ’¨ </t>
  </si>
  <si>
    <t>Mikaela Odlander</t>
  </si>
  <si>
    <t>Congratulations Alfred Petsche for winning a Silver Award from the GSK Germany Pharma GM's Chief of Staff for:_x000D_
" Al has shown an extraordinary passion and took initiative in finding smart spots with potential to save money (Webinar Room). Al builds continuously foundation for future smart working (conceptualizing, feasibility testing on IT tech devices including screens, surface/surface similar). This is essential to build our future for modern employer. Thanks a lot Al. It is seen and you deserve this!"</t>
  </si>
  <si>
    <t>Hi_x000D_
In the context of the Survey - Q24 and the overall â€œMake it easierâ€ initiative, I am becoming more and more concerned about usersâ€™ impact of the CRUIZ project._x000D_
Key concerns can be summarized as follows:_x000D_
â€¢ Janitor functionality is not user-friendly (e.g. no warnings on what deleted, no option to archive content offline instead of deleting)_x000D_
â€¢ Risk of deleting business critical documents with retention date &gt; 3 years_x000D_
â€¢ Risk of not being able to fulfill local authorities requests_x000D_
â€¢ Guidelines and instructions are either not practical or not clear for the end users (e.g. many employees donâ€™t even know what GCMS is)_x000D_
â€¢ Very little time for change management and training activities from the moment that Janitor functionality was finalized_x000D_
â€¢ Risk of deleting personal data (storage of personal data in GSK system is allowed)_x000D_
â€¢ Poor user experience of proposed solutions for longer retention (e.g. GCMS) and limited access to such resources (e.g. OneDevice users can access neither U: drive nor GCMS)_x000D_
It will be great to hear your feedback and if you have the same concerns for your markets. Thank you, Paolo</t>
  </si>
  <si>
    <t>Paolo Grazian</t>
  </si>
  <si>
    <t>GSK Internet Services - End-of-Year Change Freeze_x000D_
_x000D_
  Title : GSK Internet Services EOY Freeze_x000D_
Contents :_x000D_
Service Name â€“ GSK Internet Services. _x000D_
Situation: _x000D_
As part of the GSK End of Year (EOY) Shutdown, GSK Internet Servicesâ€™ Maintenances/Changes will be frozen to ensure all services remain as stable as possible and service issues are minimized. This standard EOY GSK Internet Service change freeze is to ensure there are no system or environment wide changes or maintenances that occur, which could impact multiple GSK Internet Websites during the GSK EOY shutdown. This is similar to the Red Alert change freeze followed the week of GSK quarterly earnings releases._x000D_
Start Time: _x000D_
15-Dec-2018 @ 12:00 AM GMT_x000D_
End Time: _x000D_
06-Jan-2019 @ 11:59 PM GMT_x000D_
Business Impact: _x000D_
This freeze is only for GSK Internet service maintenances/changes. This freeze is for the underlying Infrastructure systems, servers, and services that impact GSK public facing Internet Websites hosted on GSK Internet Services._x000D_
This GSK Internet Service Systems/Environment Change Freeze does not impact individual Internet Websites content changes or updates. Websites may be updated as normal and regular GSK Internet Services support will be available over the GSK EOY shutdown from the GSK Internet Service Support teams, however, users are requested to read the important note provided below._x000D_
Important Notes: _x000D_
â€¢           No go-live on Fridays/Weekends is applicable during this period._x000D_
â€¢           It is important to make sure any planned individual Website activities (like Go-Live or bulk site setup) during the EOY period requiring support, are planned and communicated to the support team 3 weeks in advance. This will help the Hosting Support team ensure everything is planned and outlined and project donâ€™t overlap with other planned releases/activities._x000D_
â€¢           If there are any go-lives required, teams need to make sure that go-live testing is lined up. I.e. Site Owner/Dev/QA resource as well as brand resource are online and available to verify the update and resolve any issues. Hosting will not launch a site without these testing and approval resources being online and available. _x000D_
â€¢           The hosting and infrastructure support will be providing 24x7 emergency support throughout the EOY shutdown, for any business critical/emergency production issues. _x000D_
Audience:_x000D_
You are receiving this communication because you have been identified as a Stakeholder for a Website or service hosted on the GSK Internet Services ._x000D_
Please ensure that your extended teams/ site contacts/ development agencies are aware of this important information._x000D_
Contact: _x000D_
For any hosting questions please send a mail to: DL_GDS_IHS_External_WebHosting@gsk.com _x000D_
For any AEM related queries, please send a mail to: IT.GCS-AEM-Hosting@gsk.com_x000D_
Pandora Change Id:_x000D_
NA_x000D_
_x000D_
Reference:_x000D_
_x000D_
https://cbshelp.gsk.com/Pages/MSIT-Hosting-End-Of-Year-Change-Freeze.aspx _x000D_
_x000D_
Thanks &amp; Regards,_x000D_
GSK Internet Services</t>
  </si>
  <si>
    <t>Aravindha Sridhar shared a post.</t>
  </si>
  <si>
    <t>Agile Principle No. 2: _x000D_
WELCOME CHANGING REQUIREMENTS, EVEN LATE IN DEVELOPMENT. AGILE PROCESSES HARNESS CHANGE FOR THE CUSTOMER'S COMPETITIVE ADVANTAGE. _x000D_
#VFQ</t>
  </si>
  <si>
    <t>Today, a short VFQ workshop was held with North Africa Tech Team. Great discussions and team spirit Abdelfattah TawfiqEhab AbdellatifAhmed ElAziziAhmed Al GhobashyLyes BoumgharAlmas DautbayOmur Oztas_x000D_
#emctechupdates</t>
  </si>
  <si>
    <t>Wessam Ahmed</t>
  </si>
  <si>
    <t>We had a great time at the Navy Yard yesterday. US Pharma Tech volunteered with Rise Against Hunger to help package 20,000 meals for those in need. Way to go team!</t>
  </si>
  <si>
    <t>Trello_x000D_
A number of teams across Tech, and the wider GSK organisation, have been using a public cloud based â€˜sticky noteâ€™ tool called Trello, which is hosted in the US.    _x000D_
Because name and email address (basic Personal Information) are required to register and use the site, this poses a Privacy risk.  _x000D_
We have also found that some teams have set up Trello accounts which were left fully open - the content was freely available to anyone that cared to view it on the internet.  _x000D_
In GSK for us to store PI and any confidential GSK information, a Privacy Impact Assessment and a Data Security Assessment must be completed and an enterprise contract in place with Trello. It is possible to do this, but has not been done in the case of Trello. _x000D_
This means that Trello is not currently approved for use for GSK business activities and any teams in Pharma Tech using it must stop immediately. _x000D_
The enterprise version of Jira is in the process of being implemented and this provides Kanban board functionality, and GSK already has the Brown Paper tool which is available for use.  _x000D_
This applies to all public domain tools._x000D_
In case of any further questions please contact your Strategy &amp; Risk representative or post in the Worplace group 'Chat with Strategy &amp; Risk'.</t>
  </si>
  <si>
    <t>Robert Artajew</t>
  </si>
  <si>
    <t>What happens if development collaborates closely with international standards around SEO, Quality Assurance and Web Accessibility? Remigiusz Chiluta, Cole Usry and myself during work on the Standardized Website Template achieved the best possible Digital Certainty index around all GSK websites... and now, only content matters. We have never been so close to the perfection._x000D_
Thank you!</t>
  </si>
  <si>
    <t>Elzbieta Mikolajczyk is with Melissa Butler and 5 others.</t>
  </si>
  <si>
    <t>http://go.qlik.com/2018-Data-Rev-Tour.html_x000D_
_x000D_
If you are free on October 29 in Philidelphia, be sure to check out the Data Revolution Tour hosted by Qlik.  Your attendance is free but there are limited seats._x000D_
_x000D_
Philadelphia, PA  _x000D_
Hilton Pennâ€™s Landing  _x000D_
201 S Christopher Columbus Blvd  _x000D_
Philadelphia, PA 19106_x000D_
_x000D_
Join them on the Data Revolution Tour and hear from:_x000D_
â€¢ Industry thought-leaders, who will explain where business intelligence is heading and how to be successful in a data driven world. They will also cover pragmatic steps that can be taken to ensure a data literate organization, enabled to leverage the power of business intelligence _x000D_
â€¢ Qlik experts, who will dive into Qlikâ€™s unique approach to the 3rd generation of BI, leveraging augmented intelligence to drive data literacy, applied across more data from the edge to the point-of-decision. _x000D_
â€¢ Qlik customers, who are successfully harnessing their data to enrich decision-making across every area of their organization and benefiting from data driven culture.  _x000D_
Learn more about the Data Revolution Tour â€“ explore presentation topics, featured customers, partner showcases, and breakout tracks.</t>
  </si>
  <si>
    <t>Thomas McPherson shared a post.</t>
  </si>
  <si>
    <t>#Priscilla on workplace- The Protection Pro!_x000D_
it's could be #phishing email if The message contains an unusual or unexpected attachment or link._x000D_
#LearnTechTogether</t>
  </si>
  <si>
    <t>EMC Tech field visits continue.. Insight gathering for #VeevaBoost #emctechupdate #fieldvisit - Seda Akyurek Omur Oztas Almas Dautbay Kevin Li Shobie Ramakrishnan</t>
  </si>
  <si>
    <t>Suna Kusadali</t>
  </si>
  <si>
    <t>I spent last week in Poznan with Glen Moore and Tom Flores, meeting and listening to our Pharma Tech employees across Sales, Marketing Automation, BI/Analytics and ViiV teams. It was great to see the passion, motivation, the startup-like culture as well as collaboration across all our teams._x000D_
Key themes I heard during the visit were about the opportunity to build upon the ecosystem already in place to advance our customer engagement capabilities, and also a clear message that we should do more to enable developer productivity on our laptops._x000D_
Glen, Sebastian and I then visited the GMS site in Poznan to get a tour of our manufacturing, packaging and warehousing facilities there. It was great to see these ViiV products get ready to make it to our patients all over the world._x000D_
Thanks Sebastian Drzewiecki Tomasz Mechelewski Andrzej Mizerkiewicz and team for your hospitality and all the preparation for our meetings._x000D_
Adam Nowacki I look forward to seeing your creative team project on Workplace soon!_x000D_
Jennifer VanKirk</t>
  </si>
  <si>
    <t>iGSK Mobile Office on your iPad_x000D_
We are very proud to inform you that India Pharma has launched a brand new mobile office tool for our colleagues on the frontline. iGSK is a one-stop shop application that will be of immense use to our colleagues to organise communications, relevant applications and documents in one place. It will work as a ready reckoner for all GSK-related information.  We hope that this will make things easier and hope you enjoy it. All feedback is welcome. #iGSKIndia</t>
  </si>
  <si>
    <t>Narendra Sudrik uploaded a file.</t>
  </si>
  <si>
    <t>"SO, ONE WAY WE CAN LOOK AT AGILE IS IN TERMS OF THESE FEEDBACK LOOPS, WHERE THE LENGTH OF TIME IT TAKES TO GET THROUGH ONE AND THE NUMBER OF LOOPS WE EXECUTE BECOMES AN INDICATOR OF AGILITY. IN THIS APPROACH, TO BE VERY AGILE IS TO HAVE LOTS OF THESE VALIDATION FEEDBACK LOOPS, HAPPENING AS FAST AS WE CAN MANAGE WITHOUT COMPROMISING QUALITY AND THE MORALE OF THE PEOPLE WORKING IN OUR TEAMS." HTTP://WWW.EMERGN.COM/BLOG/LEARNING/AGILE-IS-WHAT-YOU-LEARNED-AT-SCHOOL-BUT-PROBABLY-FORGOT-ABOUT-2/ _x000D_
#VFQ</t>
  </si>
  <si>
    <t>All,_x000D_
I just wanted to take a few minutes to share some of the stories I heard here in Denver, CO at the ViiV US National Sales Meeting._x000D_
Story 1 - This afternoon we had the pleasure of meeting Wendell. When Wendell was diagnosed with AIDs, he was told he only had 8 days to live. Miraculously, a month later Wendell was discharged from the hospital. It took Wendell a while to find a treatment regimen that was sustainable long-term with his allergies and other health issues, but ultimately he and his HCP found a regimen that allowed Wendell to achieve an â€œundetectableâ€ state (Undetectable means keeping the amount of HIV-1 in the blood at very low levels - less than 50 copies per mL). Now that Wendellâ€™s long term outlook has improved drastically, he and his HCP are doing everything in their power to reduce the long term effects of his medicines and interactions with his allergies. He started taking Juluca in Feb 2018 and he continues to thrive on this amazing new 2DR treatment today!_x000D_
Story 2 â€“ We also had the pleasure of talking to an HCP this afternoon. This HCP told the story of a patient who was experiencing severe side effects from HIV. When tested, the patientâ€™s viral load exceeded 10,000,000 copies (this is extremely high). The HCP prescribed a regime that included Tivicay. Within 3 days the patient felt back to normal and within 4 weeks the patient was able to achieve â€œundetectableâ€ state._x000D_
The work we do is important! The projects we support (the websites we enable, the eDetails we produce, the systems we support for Customers, HCPs, Field Employees and Home Office Employees) help inform the HCPs ultimately enabling Patients to access our medications. Our contributions are making a difference in the daily lives of the patients. I love attending events like this because it reminds me of how my work is making a difference._x000D_
#WeAreViiVTech_x000D_
#WeArePharmaTech_x000D_
#WeAreMakingADifference</t>
  </si>
  <si>
    <t>Charelle Lewis</t>
  </si>
  <si>
    <t>All,_x000D_
During the ViiV US National Sales meeting last week, I specifically sought out the perspective of Account Managers new to ViiV/GSK to understand how our IT systems compared to their previous Company's and I collected these two gems in particular:_x000D_
_x000D_
One of our competitors seems to have a tighter integration between Veeva and Concur. This Account Manager said at their previous company, they were able to record a group call in Veeva (specifying all the attendees who participated and the amount they spent on the call) and the call entry in Veeva would automatically create a new expense report in Concur with all of the attendees already attached and the total amount equally distributed..._x000D_
One of our Account Manager's indicated at their previous Company, they used ME ID number to search for customers in Veeva. Since they were using a universal external ID, they didn't have the same issue we experience with duplicate CIDs and the CID Merge Process..._x000D_
These feel like two ideas that could significantly make things easier for our Field Employees. How can we explore these further?</t>
  </si>
  <si>
    <t>An example of applying VFQ and agile just implemented in Brazil._x000D_
Congrats Marcia Pereira, Carlos Andre and Fabio Moura for your contribution to make this happen.</t>
  </si>
  <si>
    <t>Hal Barron and Emmanuel Hanon talk about R&amp;D.</t>
  </si>
  <si>
    <t>Priscilla - The Protection Pro! Has a new story today</t>
  </si>
  <si>
    <t>EMC tech in field visitâœŒðŸ¼ Getting insights for #VeevaBoostâ—ï¸ #emctechupdate #fieldvisit</t>
  </si>
  <si>
    <t>Seda Akyurek is with Shobie Ramakrishnan and 4 others.</t>
  </si>
  <si>
    <t>and which GSK product are you? ;)</t>
  </si>
  <si>
    <t>Adam Nowacki shared a link.</t>
  </si>
  <si>
    <t>Day 2 of the Bexsero workshop in Munich._x000D_
Itâ€™s great to be involved at start and be involved in the market research, ethno, and profiles rather than engaged at the end of the process._x000D_
Today is the day that we ideate and select candidate solutions ... how successful will I be trying to convince the group to test-and-learn rather than jumping to the end solution first time? ðŸ˜³</t>
  </si>
  <si>
    <t xml:space="preserve">Learning never stops...  #MIT #designthinking  </t>
  </si>
  <si>
    <t>Muhammad Mairaj Uddin</t>
  </si>
  <si>
    <t>Listen to Jennaâ€™s story as she describes her difficult journey of living with severe asthma and her experience starting NUCALA on Nucala.com. _x000D_
Congratulations to Reba Burke and Ashley Wilson for bringing Jennaâ€™s story to life!</t>
  </si>
  <si>
    <t>Great 3 days doing Product Management Pathway with Rajeev Tyagi from US Pharma Tech. Focusing our minds on customer pains, gains and jobs to be done! Look forward to sharing with you all some of the principles, models and tools we have learnt</t>
  </si>
  <si>
    <t>Quick photo after an al fresco #LetsTalk with the Germany Tech, local FLO and Field Training teams. Great to see you guys sorry I had to run for my plane!_x000D_
Robert is missing as he was behind the camera.</t>
  </si>
  <si>
    <t>Campaign Orchestration team currently at Adobe engineering training_x000D_
#BeSmarterThanYourVendor</t>
  </si>
  <si>
    <t>A year and a half ago, we began a journey to decrease Page Load Time on Consumer Healthcare websites. We began this journey because of our Active Monitoring MVP done with SOASTA mPulse on Flonase. With our MVP, we found that â€“ if we reduced the Page Load Time to &lt; 3 seconds, the Completed Sessions for the webpage increased by 20% (bounce rate reduced by 20%). We knew that to reduce Page Speed to this for a majority of people, we needed to meet this equation: (.003 GB Ã— 9000 / 14 Mb/s = 2.5714285714 s â‰ˆ 3 s) where .003 = 3MB Page Weight, 14 Mb/s = ~ average Internet Speed of Priority Markets according to Akamaiâ€™s State of the Internet Report, and 9000 as the simplified modifier for TCP octet calculation taking into account lack in efficiency of VLAN and PPPoE encapsulated connections. In order to do this, our Next Best Action to bulk-increase Page Speed was to compress all images to the appropriate device viewport with an allowable ~20% pinch to zoom before pixilation for resistive and capacitive displays. This means - no matter who our customer is or what device they come to GSKâ€™s CHC brands on â€“ we give our customer the best sized image for their device and the best possible â€œdigitalâ€ experience for images. While Completed Sessions and impact are hard to measure based on the approach we took to implement the solution â€“ we do know this: Images accounted for ~70% of total current Page Weight at the beginning of 2018 for the top 25 CHC websites. We also know that â€“ as of last month â€“ we have successfully served 2Bn optimized images to end users with a 99.999571% success rate and 8 ms response time. This significantly improves Page Speed on the CHC portfolio using Imgix and the Fastly CDN scattered points of presence network. We look forward to implementing this same technology on GSKpro and the Rx/Vx/ViiV portfolio very soon. Thanks to the Imgix project team for helping make this happen. Specifically, Jean Lisiecki, Amy Carickhoff, Lauren Ferst, Stephanie Dock, Elzbieta Mikolajczyk, Jeremy Pincus, Howard Land, Sivaram Iyer, Tomek Maciejewski, Steve McConnell, Jakub Gorgolewski, Benjamin Stillwell, Mason McClanahan, Daniel Augusto Neto, Brett Hiemenz, Vishnuvardhan Krishnan, Amit Damle. The strategy slides, analysis data used, and next best actions can be found attached in the Excel Doc. As always, please feel free to reach out with questions or observations.</t>
  </si>
  <si>
    <t>Cole Usry uploaded a file.</t>
  </si>
  <si>
    <t>Data and Analytics - Session 3 - Brief session from Qlik team (external speakers) on Innovation and Trends in Life science Industry in analytics space with focus on using QlikSense_x000D_
_x000D_
Slot 1 - October 15th â€“ 2:30 PM to 3:30 PM UK  _x000D_
Slot 2 - October 18th â€“ 11:00 AM to 12:00 PM UK_x000D_
_x000D_
All those who participated before will already have the invite. If not, please scribble your name in this post. We will share the invites. Pls attend if you are interested.</t>
  </si>
  <si>
    <t>Pakistan Tech team conducted a road show in the head office which revolved around usage of one drive, one note, skype for business, mobile and other tech related solutions._x000D_
A big thank you for those who showed up and made this roadshow successful. We have noted your suggestion and will do it more often. Also noted your feedback and will cover other topics as well._x000D_
A big shoutout to my team Yasmeen Sharif Haseeb Khan Sufyan Ahmed Ahmed and Abdul Rauf who did a fantastic job in user engagement_x000D_
#emctechsuccess #emctechupdates #roadshow #engagements #userexperience</t>
  </si>
  <si>
    <t>Walee Muhammad shared a post.</t>
  </si>
  <si>
    <t>Great example of using Qlik Sense to simplify the day to day for GSK!</t>
  </si>
  <si>
    <t>#TechRoadShow #LearnTechTogether</t>
  </si>
  <si>
    <t>The US Sales Alignment Removal Tool (SART) was successfully implemented on October 15th. As part of Making It Easier, this tool allows US Field Sales Reps to remove Veeva self-aligned customers in 48 hours (previously took 120 days through a business rule). Immediate Feedback from the US Field Team:_x000D_
â€¢ Thank you Veeva team for removing this barrier and enhancing our data experience!_x000D_
â€¢ Lots of discussion about this lately and this will definitely make a difference!_x000D_
â€¢ Yâ€™all LISTENED and took swift action to remove barriers. This is so helpful in promoting teamwork and enabling us to work across boundaries!_x000D_
Thanks to Wayne Crowe, Rafal Michalowski; Szymon Chojnacki, Rafal Styszynski, Piotr Lewandowski, Szymon Szpot for delivering this important change!</t>
  </si>
  <si>
    <t>Sandra McKeown is with Rafal Styszynski and 3 others.</t>
  </si>
  <si>
    <t>#TechRoadShow #ThinkDigital #LearnTechTogether</t>
  </si>
  <si>
    <t>https://gsk-workplace.facebook.com/groups/PharmaEurope/permalink/610549712693591/</t>
  </si>
  <si>
    <t>#LearnTechTogether</t>
  </si>
  <si>
    <t>It was great to host a day of seminars at Upper Providence last week, enabling GSK to learn more about #23andMe and how we can leverage this collaboration to identify new targets and ultimately develop new medicines for patients. Thank you to everyone who came along. Recordings of the seminars are now available to watch on demand. _x000D_
Introduction to 23andMe _x000D_
Data Collection_x000D_
Computational Pipelines_x000D_
Genetic Reports</t>
  </si>
  <si>
    <t>Marketing Operations Centre performance update   _x000D_
Our new Marketing Operations Centre (MOC) is now in its second full month of operation having successfully launched in France, Canada, Australia, Germany, Italy, Spain and the UK.   _x000D_
The MOC is a one-stop shop providing high-quality campaign and content assets for all Franchises (Respiratory &amp; II), Vaccines, ViiV and CEP brands for mature markets, along with content reuse and analytics to deliver continuously better customer insights and experience.  _x000D_
A total of 202 projects have been delivered to date â€“ 100% on time with 99.6% quality score.   _x000D_
Thank you to the MOC champions and team members in each area of the business that have helped embed new ways of working. #MOC #Performance</t>
  </si>
  <si>
    <t>With the increasing use of both OneDrive and myDrive I would just like to clarify our agreed document management processes. In Pharma Tech all formal documents produced as part of the project delivery process (this includes all ITMS or equivalent documents plus some others) must still be stored and managed in our document management repositories NOT in OneDrive or myDrive. This is the GCMS CCIT Common Repository for all except US, and NAP IT Document Repository for US. The governing procedures can be found below: fCCIT Document Management Plan - https://gcms.gsk.com/workgroup/drl/objectId/0901497e81fb8ba4 USP IT Document Management Plan - https://team.gsk.com/â€¦/_Approved%20Documenâ€¦/USPIT_DMP_V1.pdf</t>
  </si>
  <si>
    <t>Cindy Bennett shared a link.</t>
  </si>
  <si>
    <t>The gift for my new born Daughter - Olivia from the best Crew I have ever worked with - Digital Delivery Ninjas from Poznan â¤ï¸ Thank you ðŸ‘Œ</t>
  </si>
  <si>
    <t>Zbigniew Piotrowicz is with Monika Traczynska and 4 others in Poznan, Poland.</t>
  </si>
  <si>
    <t>Looking for more info on agile and VFQ..._x000D_
https://gsk-workplace.facebook.com/groups/623389151370850/permalink/693960680980363/</t>
  </si>
  <si>
    <t>and it's my turn... Sian Finnerty and Tom Flores</t>
  </si>
  <si>
    <t>Can you think of a process either within Tech or business that is Rule-based, Routine &amp; Repetitive, then this process can benefit from Robotic Process Automation. You can test drive your ideas through the posted RPA screening process. Key Benefits of RPA include Accuracy, Reliability, Consistency, Scalability Productivity &amp; more importantly Employee Experience._x000D_
Did you know most Regions have a designated RPA Champion ? unsure Who your local Champ, post here to get in touch with them._x000D_
Did you know Pharma has a BOT factory to bring your BOT to life ? Business Analysis to document the process is the only skill needed to develop your BOT_x000D_
Your local RPA Champs are eager to hear from you, so reach out to them !</t>
  </si>
  <si>
    <t>Agnelo Sequeira uploaded a file.</t>
  </si>
  <si>
    <t>Off to the GSK Germany office for workshops with the LOC Vaccines team, the Vaccines Franchise team and McKinsey to find novel ways of keeping parents of young children informed about the risks of Meningitis B._x000D_
Only there for a couple of days but have managed to schedule a #LetsTalk with the local Tech staff before heading out._x000D_
Fun fact: Germany is GSK EUâ€™s largest market, and its Vx portfolio outsells itâ€™s Rx products.</t>
  </si>
  <si>
    <t>I have just seen this on my Airwatch managed iPad._x000D_
I assume that all other GSK iOS Outlook users will see it too so we should expect to see our field force upgrade iOS whether we have remediated all apps yet or not!</t>
  </si>
  <si>
    <t>Hi everyone. Thanks for your comments on the last video, keep them coming! Each month Iâ€™ll try to cover points you raise - so let me know whatâ€™s on your mind. Thanks for a good Q3 and a strong finish to 2018! LM</t>
  </si>
  <si>
    <t xml:space="preserve">On behalf of Campaign Orchestration team I would like to announce that PC7 platform was decommissioned on September 30, 2018. It was replaced by Adobe Campaign - cross-channel campaign management platform, which is now available for all HCP markets. </t>
  </si>
  <si>
    <t>Magdalena Nowocin-Blaszczyk</t>
  </si>
  <si>
    <t>https://gsk-workplace.facebook.com/groups/245130322934432/permalink/312393046208159/</t>
  </si>
  <si>
    <t>iGSK implementation has been completed in Turkey in June. Since the rollout we have been receiving very positive feedbacks from Field Force. iGSK is an application where all GSK apps and links are combined. Additionally, it provides a new communication channel between HQ and Field Force. with this opportunity, I would like to thank to Ibrahim Ates &amp; Serkan Sari for their efforts during implementation, China team who but this amazing app not only for China but also for many other countries._x000D_
#EMCTECHSUCCESS_x000D_
Kevin Li_x000D_
Almas Dautbay_x000D_
Omur Oztas_x000D_
Yang Xu_x000D_
Mark Xu_x000D_
Bo Shen Goh_x000D_
Shobie Ramakrishnan_x000D_
#EMCTECHSUCCESS</t>
  </si>
  <si>
    <t>Food for thought: Are you surrounded by echo chambers? Or do you have allies that are picking your ideas apart and taking them to the next level?</t>
  </si>
  <si>
    <t>Charelle Lewis shared a link.</t>
  </si>
  <si>
    <t>DON'T FORGET - Office 365 Team Sites Janitor (starting 21 October 2018)</t>
  </si>
  <si>
    <t>The World Bank has just launched the Human Capital Index (HCI), a new ranking that quantifies the impact of education and health on the productivity of the next generation of workers. It has three components. Survival to the age of 5 - when formal education can begin - expected years of learning, and health._x000D_
This map shows the complexity and challenges of the environment we are working in, especially in the EM geography</t>
  </si>
  <si>
    <t>https://gsk-workplace.facebook.com/groups/623389151370850/permalink/692039171172514/</t>
  </si>
  <si>
    <t>I spent the past week in Navy Yard with Matthew Lasmanis and the US Pharma Tech Leadership Team and also met some of the USLT/PLT leaders this week. I had the opportunity to have several round table conversations with the PharmaTech team in Navy Yard as well._x000D_
The Navy Yard team shared their experiences and asked me about mine on my journey to GSK. Key themes that emerged were around a) how we as a team can help accelerate value for our Pharma Commercial business and b) how we become a more agile organization._x000D_
I also got to â€œWalk the Core Tech Floorâ€ with Mia Bohleman, Alex and Jack Karavich to learn about what they are doing and how we can partner together._x000D_
I could not go to RTP as planned due to bad weather in the US Southeast, but I am glad our colleagues are safe and able to attend to their families as the schools were shut down. I will see the RTP team in November._x000D_
Wrapped up the week with a great conversation with Jack Bailey about what Tech can do to help him succeed in the US and the recurring theme from him was again about speed and impact._x000D_
I will work with Elin Green+Tom Flores and Pharma LT to come back with a plan for how we will move through the agile/VFQ journey._x000D_
PS: learnt that everyone works for Jude Werner whether they know it or not:-)_x000D_
Thanks Matt, Brian Sondeen and team for such a warm welcome to Navy Yard! Have a good weekend everyone._x000D_
Jennifer VanKirk</t>
  </si>
  <si>
    <t>I just completed Living our values and expectations Part 2 training module.  As suggested, I joined the Living our values and expectations Workplace group. If you see examples of how people are bringing our values and expectations to life, share them!</t>
  </si>
  <si>
    <t>Jennifer VanKirk</t>
  </si>
  <si>
    <t>RTP colleagues, hope all of you stay safe through the upcoming storm._x000D_
I am advised not to travel tomorrow to visit as planned, but look forward to visiting in November._x000D_
Brian Sondeen Jennifer VanKirk Shalin Simmons Marguerite Van Wyk</t>
  </si>
  <si>
    <t>What are your thoughts on the â€œAlways Onâ€ evolution? What if anything do you do to protect your â€œwork/lifeâ€ balance?</t>
  </si>
  <si>
    <t>Looking forward to todayâ€™s Pennsylvania Conference for Women.</t>
  </si>
  <si>
    <t>Iâ€™m pleased to announce Tomasz Mechelewski has been appointed as the new Director of Sales and Analytics Competency Centres based in Poznan. He will report to me directly and join the GCS LT. Tomek will officially join the team on 1st November._x000D_
Tomek has 15 years of management experience in IT, e-commerce and management consulting. He is currently the BSC Poznan Deputy Head and has been focused on operational excellence and building future of GSK Tech in Poland. Previously, he has worked for Naspers (Forbes Top 100 Digital Company), where he was responsible for delivery of IT services in CEE region. He also managed strategic projects for polish biggest e-commerce platform â€“ allegro.pl. During his time in consulting industry Tomek lead a variety of projects across many industries including public health, financial services, banking and telecommunication._x000D_
Please join me in welcoming Tomek</t>
  </si>
  <si>
    <t>Thanks Howard Land and Steve McConnell for another brilliant month. There is nothing like four 9s availability, but 100% is even better. ðŸ˜</t>
  </si>
  <si>
    <t>#MakingItEasier</t>
  </si>
  <si>
    <t>Last week the Intercontinental BI team released our 4th 'National Dashboard' to our LOC teams - Good Sell Outcomes. _x000D_
The Dashboards support Intercontinental Pharma LOC HQ users in dynamically tracking and analysing their Commercial performance across 4 key areas:_x000D_
Performance &amp; Competition (GSK performance vs external market - market share, EI)_x000D_
Commercial Operations (Channel effectriveness, SFE Metrics, Vacancy Rate)_x000D_
Finance (Target vs Plan, achievement %)_x000D_
Good Sell Outcome (Veeva FLSL rep survey GSO assessments)_x000D_
This is our 3rd release in 3 months, and the result of significant effort of the regional and offshore teams in data ingestion, validation, data modelling and visualisation work._x000D_
A big thank you to Ashwin Kumar Tangellapalli, Rajender Jawalker and their teams for supporting our region in this project._x000D_
*Note: Japan go-live is end Q1-2019 due to market specific datasources.</t>
  </si>
  <si>
    <t>Miranda Malkin is with Charles Chen and Jonathan Spraggs.</t>
  </si>
  <si>
    <t>Thank you Kieron Scrutton for nominating me for the "Get To Know PharmaTech" Challenge (and continuing to push me out of my comfort zoneðŸ˜Š)  Here is my video. I nominate Sameer Gohil,  Matthew Lasmanis, and David Buckland to post a video next! _x000D_
#gettoknowPharmaTech</t>
  </si>
  <si>
    <t>The group principle : a person asks for a language she/he wants to learn/ practice from you and in exchange he/she teaches you their language. In conclusion, we are all going to learn from each other !</t>
  </si>
  <si>
    <t>On the 10th of September a group of BSC Poznan volunteers organized ORANGE DAY â€Plant the treeâ€._x000D_
The main idea of the event was to plant the trees in a deep, and wild forest in WÄ™gielnia near Pniewy (50 km far from Poznan). GSK volunteers invited local children to plant fruit tries for animals in a forest clearing. This move had the hidden agenda. Plant the fruit trees for a number of birds which live in a forest that might lead to increase from two types up to 26 different type of birds. Fruits will support local wild animals like wild boars, deer, moose, or red deer as well._x000D_
Kids got a deep knowledge about local wildlife, and both with local superintendence volunteers educated children in forest maintenance. The rest of the day children spent in Hunting lodge engaged in variety sport activities playing games around the bonfire. At the end of the day there was a BBQ with Polish sausages and live hunting signals and music.</t>
  </si>
  <si>
    <t>Aleksander Burdziak</t>
  </si>
  <si>
    <t>A year and a half ago, GSK had ~70 healthcare portal domains around the world. Based on Google Search Console and Adobe Analytics data, we determined and agreed with GCT LT that ~62% of HCPs landed on the wrong portal which could potentially provide incorrect information about our products in their market. A year and a half later, using the correct international standards (IETF BCP 47 / ISO 639/3166 guidelines) and one domain (GSKpro.com) for almost-all (come on over to GSKpro USA Commercial) healthcare portal markets we are delivering ~350k more correct content impressions on Google against our healthcare portal data per month. This translates to ~4MM more correct yearly impressions for country-specific content (assuming Googleâ€™s Knowledge Graph would rank HCP Portal content the same way it did a year and a half ago, today). This means only 20% of HCPs today are landing on an incorrect portal. For most of these we know why (such as Malta being one of the only publicly facing healthcare portal markets to provide Classic and Established Product content for Zinnat and Augmentin and content bleed in Googleâ€™s Knowledge Graph for Switzerland against French, German, and Italian content). Thanks to the GSKpro project team for helping make this happen. Specifically, Elzbieta Mikolajczyk, Jeremy Pincus, Howard Land, Sivaram Iyer, Tomek Maciejewski, Steve McConnell, Jakub Gorgolewski, Sivaram Iyer, Kinga Szot, Daniel Augusto Neto, Brett Hiemenz, Vishnuvardhan Krishnan, TJ Meindertsma, John Lineen, Kyle Donaldson, and Amit Damle. The strategy pack, Sept 2018â€™s SERP Report, and next best actions can be found attached in the Excel Doc. As always, please feel free to reach out with questions or observations. I would also like to express thanks to the Japan team for working with us closely on their content strategy and delivery against the innovation platforms we brought in last year. Your continued hard work continues to pay off with excellent SERP scores against any other market.</t>
  </si>
  <si>
    <t>Jonathan Spraggs addressing the Pharma Tech Intercontinental Team on his takeaways from the Pharma Tech LT meeting last week and key focus for 2019._x000D_
#Energised ðŸ’ª #Relentlessfocus ðŸ‘Š #IPT ðŸ‘‰</t>
  </si>
  <si>
    <t>Diana Ong shared a post.</t>
  </si>
  <si>
    <t>Last week, the Pharma Tech LT met to chart out a framework for how we will work together to shape our future and be the best Pharma Tech team in the industry._x000D_
Each LT member shared business context, tech insights and roadmaps for their market/function with each other. We then aligned on what Innovation, Performance and Trust means to us and jointly revised our 2019 IPT Objectives. We finished the week with two Lets Talk townhall sessions where we shared our reflections with the entire Pharma Tech team and shared some recent business success stories._x000D_
We had several guests join us during the week: Karenann Terrell joined us to share views on the opportunities ahead for Pharma. Thanks Karenann!_x000D_
Rajvir Madan from CH Tech LT shared his experiences with the digital transformation in CH and also his partnership with the core platforms team. Thanks Rajvir!_x000D_
Dan Williams joined us to share the DD&amp;A opportunities for Pharma with the LT and how Tech can enable them. Thanks Dan!_x000D_
We left our session tired from a long week of meetings, but energized by our commitment to:_x000D_
Relentlessly focus on aligning our work to Company, Pharma and Tech IPT objectives_x000D_
Enable our Digital Future_x000D_
Always Win Together, and_x000D_
Learn and Grow individually and as a team_x000D_
The theme that stood out for me as I wrapped up the week was the importance of #winningtogether_x000D_
With Kieron Scrutton Glen Moore Matthew Lasmanis Tom Flores Elin Green Kevin Li Jonathan Spraggs Laura Longstreth Sandra McKeown Ying Liang Chai Chirag PatelMaryka Petris Melegaro</t>
  </si>
  <si>
    <t>Wave 2 of One80 has launched!_x000D_
If you received an email to provide One80 feedback for your manager, complete the survey to help them develop and grow._x000D_
Fast facts:_x000D_
Itâ€™s a part of the performance system for managers._x000D_
One80 is for all people managers._x000D_
The One80 survey is for managers with five or more direct reports._x000D_
All other managers are expected to complete â€˜One80 for managers with smaller teamsâ€™._x000D_
For more information, visit:_x000D_
https://myconnect.gsk.com/sites/gskglobal/Pages/o-c-one80_.aspx</t>
  </si>
  <si>
    <t>A recording of the Tech-wide discussion on Brexit is available...</t>
  </si>
  <si>
    <t>Fun article showing the cultural diversity that we work with everyday in a global Tech function_x000D_
How does the world tip? In some places, itâ€™s actually offensive!</t>
  </si>
  <si>
    <t>CHANGES ARE COMING!_x000D_
New Team Site and OneDrive for Business janitor to delete files</t>
  </si>
  <si>
    <t>And marketers estimate they waste 26% of their budgets on ineffective channels and strategies. Five Strategic Opportunities for 2018, Rakuten Marketing_x000D_
Great white paper on blind spots in content marketing tracking</t>
  </si>
  <si>
    <t>So i have this theory for a looong time that i thougth i would share since i just saw some promising work that tends to slightly validate it :)_x000D_
Approach to developing digital assets will change drastically in order to keep up with the demand on speed of software delivery and incredible demand in job marketplace. _x000D_
CI/CD is a step in a right direction but input into this change delivery method ( e.g. code ) is currently still using the hands-on approach even with simple POC`s at testing stage. _x000D_
This requires people, time and money everytime we do a round of iterations for each project even in early stages. _x000D_
We need at least one developer to do anything._x000D_
The way we transform idea/mock-ups  into code will change. And this change will transform the industry once enterprise jumps on board and will be fully automated and technology agnostic._x000D_
This will then redefine the role of developer so he can focus on complex problem solving and deep integrations development instead of working on 9999th iteration of a wireframe for a single project._x000D_
Yes, AI and Machine Learning is overhyped massively but video below shows a symptom of a things to come and there is already more people working on it worldwide. _x000D_
https://thenextweb.com/artificial-intelligence/2017/10/25/airbnb-ai-sketches-design-code/_x000D_
https://github.com/ashnkumar/sketch-code_x000D_
We will be looking at at least dozen of different approaches to solve this particullar problem ( AI or not AI driven) and the leading solution will appear in not so distant future and once enterprise jumps on it - then it will become an industry standard._x000D_
#doweneedthecode</t>
  </si>
  <si>
    <t>What were your key take-aways from the Pharma Tech Town Hall / Let's Talk today? What resonated with you? What inspired you? What are you excited about?</t>
  </si>
  <si>
    <t>There But Not Really There is the 2018 project for the charity Remembered..._x000D_
Look out for the silhouettes... this one was at Stockley Park..</t>
  </si>
  <si>
    <t>Sonia Ingleton</t>
  </si>
  <si>
    <t>Catherine Brohez shared a post.</t>
  </si>
  <si>
    <t>Pharma Tech LT w/Karenann Terrell. Manjeet Aujla, You were with us in spirit.</t>
  </si>
  <si>
    <t>The ERS congress was completed and live broadcasts were successfully launched from respiratoryworld.com.ðŸ‘ŠThe actual journey starts from now. 37 ERS videos will be launched!... Our ambition is to hit  &gt;11K interactions across digital and f2f over the coming months with ERS highlights. ðŸš€Are you ready to share our feelings? We are really excited to see the results!... ðŸ˜Ž_x000D_
#EMCTECHSUCCESS #EMCTECH #RespiratoryWorld #ERS2018 #ProudtobeGSK</t>
  </si>
  <si>
    <t>Seda Akyurek is excited with Shobie Ramakrishnan and 7 others.</t>
  </si>
  <si>
    <t>Great to see the UK&amp;I Digital teams driving and measuring RACE for GSKPro ðŸ‘</t>
  </si>
  <si>
    <t>Team,_x000D_
Jennifer VanKirk, Pharma Tech LT and I will be discussing topics for the Letâ€™s Talk session/PharmaTech Townhall on October 4th. Please take a minute to let us know what you would like to hear about....</t>
  </si>
  <si>
    <t>One of the pillars of our Culture is Outstanding People. Kate Knobil is one of those outstanding people._x000D_
It is thanks to Kate and her team that we have developed and are now implementing a new policy that will better help us provide HCPs with important scientific information about our medicines so they can make the best decisions for their patientsâ€™ care._x000D_
Thank you Kate</t>
  </si>
  <si>
    <t>Export Tech Team at IP Expo Europe... It was a great day to generate some ideas applicable to Business with some inputs from AI, IoT, Blockchain, Analytics sessions...</t>
  </si>
  <si>
    <t>Cigdem Cirik is with Sencer Berrak.</t>
  </si>
  <si>
    <t>Some more detail on the CRM Futures Team and the benefits of applying the VFQ learnings.</t>
  </si>
  <si>
    <t>Hi Everyone, Today is my first day at GSK and I am really excited to be part of this incredible journey with an incredible team. First, please join me in thanking Manjeet Aujla for his contributions to Pharma Tech over the past several years. Manjeet has built a great team and has been laser focused on building a strong execution and delivery engine for the Pharma business. Both,he and his team have built some great partnerships with our business. Manjeetâ€˜s commitment to GSKâ€˜s success and its people was palpable in our interactions, and he has been most generous with his time, advice and ideas as I have come onboard. Please join me in thanking Manjeet for his contributions to the Pharma business and wish him the best as he heads over to the Vaccines Tech team. I am glad that I can continue to partner with him on the Tech LT._x000D_
I have had a chance to meet most of the Pharma Tech LT by now and I have been impressed with the caliber and capability of the leaders I have encountered. Manjeet and I have had a few on-boarding sessions going over the Pharma business, our key priorities and all your incredible achievements and our team. I was also in the UK with the Tech LT at our offsite last week, where we discussed our 2019 IPT Objectives and how we can come together as a high performing team. I am excited to build on our strengths and our success, to be the best Pharma Tech team in the industry._x000D_
I will be in listening/learning mode for the next several weeks. I will be visiting key sites/markets and meeting our business partners. I want to meet each and every one of you and hear your thoughts._x000D_
Meanwhile, reach out to me via Workplace or email, and let me know:_x000D_
What is working well? What can we do better?_x000D_
What is exciting? What is challenging?_x000D_
What is one thing you would like me to know as I come onboard? What would you like to know about me?_x000D_
We have a â€˜Letâ€™s Talkâ€™ session scheduled on October 4th and I hope to see you all there and answer some of your questions and share my thoughts!_x000D_
PS: Please do complete the GSK Survey if you have not and make your voice heard as we build our future._x000D_
Jennifer VanKirk</t>
  </si>
  <si>
    <t>I am committed to living our values and expectations and be accountable for my own behaviour. Are you?</t>
  </si>
  <si>
    <t>Sandra Perez-Rauda</t>
  </si>
  <si>
    <t>I am pleased to announce that I have appointed a new Tech Director for GSK Pharma UK&amp;I. He is called Tom Keith-Welsh, and will start on 3rd October. Tom will be based in Stockley Park and is relocating from Switzerland to take up this opportunity._x000D_
Tom joins us from the Medical Devices and Services Division of Merck KGaA where he held the position of Digital Health Deployment Lead. In this role he led the configuration and deployment of next generation eHealth solutions that provide better health outcomes and improved quality of life for people living with chronic diseases. This included developing the creation and design of care services that meet the commercial, clinical, business process, and technical integration needs of healthcare providers in multiple markets._x000D_
Prior to Merck, Tom worked in a number of different IT project roles at different NHS hospital trusts, developed innovative hospital software in the private sector and worked for a number of years in pharma advertising, sales and regulatory affairs. He is also a Fellow of the Royal Society of Medicine where he sits on the council of the Comparative Medicine Network._x000D_
Tom holds a BSc (Hons) Degree in Pharmacology and Physiology from University of the West of England Bristol._x000D_
I would also like to take this opportunity to thank Imran Bhat for leading the UK&amp;I Tech team since Yokoâ€™s departure in the summer, and representing UK&amp;I Tech on my European Pharma Tech LT._x000D_
I am sure that you will all join me in welcoming Tom to GSK Pharma.</t>
  </si>
  <si>
    <t>A tale of a person who dreams to be a farmer while enjoying working with many talented data and analytic gurusðŸ˜Ž learning the great journey toward advanced analytic_x000D_
#gettoknowGCS and #gettoknowPharmaTech</t>
  </si>
  <si>
    <t>Charles Chen is with Sian Finnerty and Rajender Jawalker.</t>
  </si>
  <si>
    <t xml:space="preserve">"Wave 5 and Markets 1-24" celebration, as well as a time to say a big Thank You to all those that made it possible. _x000D_
W5 - deployment of Digital Channels to 50 markets, across 4 regions, with 81k HCPs migrated in 10 months!_x000D_
Markets 1-24 - uplift of Portal and integrations to the latest version (4.1) and GDPR compliance_x000D_
Thank you to the core programme team (GSK and Accenture partnership), Regional Tech Heads, Local Tech, GCS Client Engagement Team, GCS Capability Leads (and their teams!), the Channel Leads, Pharma Business Transformation Team and many more!_x000D_
#OneTeam </t>
  </si>
  <si>
    <t>Pirbinder Benning is with Kieron Scrutton and 22 others.</t>
  </si>
  <si>
    <t>We are delighted to announce the go-live of the iGSK App for Nigeria. iGSK is a Global initiative to make Med Repsâ€™ access to GSK information easier and increase their effectiveness by bringing GSK Apps and Contents/document references into in a single App with better organisation. Many Thanks to all members of the LOC Implementation Team:- Sherifat Akinwonmi Febisola Okonweze(iGSK Admin) Sola Fatoba(iGSK Admin) Emmanuel Udoh Tolulope Igbenabor Nkechi Eke Sharafadeen Nurein Alexandra Olukunle Olagoke Ewedairo; All Reps that participated in the pilot Testing (Kizito Obilom, Isiuwa Osaghae, Francisca Ehimika Amina Oteikwu ) and everyone that attended the end user training (we had a total of 65 participants in all sessions). Please download the App from the catalog and share your feedback. We also thank our offshore Implementation Team Bo Shen Goh; and Mark Xu; and Sponsors Omodele Adimula, Kunle Oyelana and Cigdem Cirik</t>
  </si>
  <si>
    <t>Sharafadeen Nurein shared a post.</t>
  </si>
  <si>
    <t>Hello, I'm pleased to announce Campaign Orchestration team: _x000D_
GSK maturity in digital engagement of HCPs has increased significantly over the last two years and continues to do so at pace. _x000D_
As a consequence, the demands on our technical platforms are becoming increasingly sophisticated and this has a prompted a review of the capabilities and alignment within the Customer Services teams. _x000D_
As a priority, the email team (EMT) has been reshaped and renamed to Campaign Orchestration which reflects more accurately the pivotal and intricate role Adobe Campaign plays to orchestrate a marketing campaign across the Adobe product stack. _x000D_
We are ceasing the provision of target-and-blast campaigns with a laser sharp focus on technical and service excellence, flawless delivery along with shaping and realising an integrated digital platform. _x000D_
_x000D_
Contact us:     _x000D_
  Quick Ticket, Remedy or through Feature Requests proc.   _x000D_
  We are localized in Poland, PoznaÅ„ (Business Garden)   _x000D_
_x000D_
More details about the team please find in an introduction slide pack.</t>
  </si>
  <si>
    <t>Maciej Leder is with Szymon Sroka and 9 others.</t>
  </si>
  <si>
    <t>Following on from the CRM Futures Team hitting VFQ Level One, they've captured some of the benefits they are now reaping. #VFQ #Agile</t>
  </si>
  <si>
    <t>Agota Joinson appointed VP, Head of Master Data Management  _x000D_
Agota Joinson appointed VP, Head Of Master Data Management effective 1 December 2018. She will report to Shane Renders, SVP Finance, ERP Transformation, Data and Analytics; and will be based out of Switzerland. In her role, Agota will be responsible for providing the strategic direction and support for the implementation of Master Data Management (MDM) across the business. She will be on point to enable master data becoming the source of competitive advantage for the company in support of GSKâ€™s digital &amp; analytical direction.  She will also be responsible for running MDM operations.  Agota brings over 16 years of master data management experience to GlaxoSmithKline. Recently she led the Supply Chain Data Management Operations Group for Consumer at Johnson &amp; Johnson (Switzerland). Prior to that, she was the Head of Global Master Data Management Group at Novartis OTC (Switzerland);  up to 2013 she was the Global Master Data Operations Director at Unilever (United Kingdom). Agota holds a Master of Science Degree from the University of Economics in Szeged, Hungary.  _x000D_
Shane commented "I am really thrilled that Agota is going to join us at GSK â€“ the experience she has gained in her previous roles both at a subject matter level and also at a leadership level are going to be critical as we look to raise the profile of ERP Master Data Management in our creation of the data asset it is. Seeing how excited she is to join our company and knowing that she has a people focus fills me with confidence that she will be able to manage the transition required.  _x000D_
Karenann Terrell added â€Continuing to build our internal capabilities in data is key to our future success in this space, and Iâ€™m delighted that we have a high calibre hire like Agota joining us. I look forward to the contribution she will make leading our Master Data Management.â€</t>
  </si>
  <si>
    <t>Kate Knobilâ€™s video message on recently announced HCP engagement related policy change.</t>
  </si>
  <si>
    <t>Team Site / OneDrive for Business janitor is coming..........</t>
  </si>
  <si>
    <t>Cindy Bennett uploaded a file.</t>
  </si>
  <si>
    <t>KAT opening day 1 of the Pharma Tech LT F2F with Shobie</t>
  </si>
  <si>
    <t>Hello all. I am reaching out to establish who uses Marketo for bulk mail sending in the business with the email address "donotreply@usproducts.gsk.com" ? Any information would be gratefully appreciated.</t>
  </si>
  <si>
    <t>Umesh Khushalbhai</t>
  </si>
  <si>
    <t>#makingiteasier. Yesterday, as part of Brazil innovation and simplification agenda, Brazil Pharma Tech Team led a training session of Adobe Sign when more than 20 people from Brazil Pharma business areas were certified as Adobe Sign multipliers. THANK YOU Brazil Pharma Tech team, especially to ALL participants who left the training committed to simplify processes in their areas, sharing knowledge and applying the tool as much as possible. We count with you to share this initiative!!</t>
  </si>
  <si>
    <t>Angelica Borges shared a post.</t>
  </si>
  <si>
    <t>Hi All ,_x000D_
I have decided to post a short (hopefully fun) video that tells you all a little bit more about me. This is meant to give you a sense of who I am and the way my mind works. You will also hear I challenge other members of the GCS and Pharma Tech LT to do the next video. It would be great if you want to post your own short video and use #gettoknowGCS or #gettoknowPharmaTech_x000D_
Kieron Scrutton</t>
  </si>
  <si>
    <t>A bit about myself, not that interesting though ;-)_x000D_
#GettoknowGCS #gettoknowpharmatech</t>
  </si>
  <si>
    <t>Pirbinder Benning is with Charles Chen and Jeremy Pincus.</t>
  </si>
  <si>
    <t>Following the challenge from Glen Moore, here is my video. Hopefully it gives a bit of insight insight into who I am, and what I like/ dislike. Oh, and what 3 things I would take to a desert island._x000D_
#gettoknowPharmaTech_x000D_
I nominate Charelle Lewis to post a video next :)</t>
  </si>
  <si>
    <t>Azure Data Ingestion - Pharma :  We are continuing the momentum in data ingestion.  Platform team will provide a newly configured Azure V2.0 with Dev,Val and Prod setup. It is more secured and provides more flexibility to select components. We will migrate from existing one to this new setup.    _x000D_
_x000D_
 Please find the attached status summary.    _x000D_
_x000D_
Note - Will separately send out a note on description of different layers and highlight on data lake design.</t>
  </si>
  <si>
    <t>Interesting development - Open Data initiative by Microsoft, Adobe and SAP :_x000D_
Forbes Article : http://bit.ly/2y2Q8MZ_x000D_
Microsoft Website : http://bit.ly/2NR5m2i</t>
  </si>
  <si>
    <t>Part 4 of 4_x000D_
#PTILTF2F</t>
  </si>
  <si>
    <t>Diana Ong is with Cindy Bennett and Christopher Tse.</t>
  </si>
  <si>
    <t>Part 3 of 4_x000D_
#PTILTF2F</t>
  </si>
  <si>
    <t>Diana Ong is with Miranda Malkin and 2 others.</t>
  </si>
  <si>
    <t>Part 2 of 4_x000D_
#PTILTF2F</t>
  </si>
  <si>
    <t>Diana Ong is with Anna Gelling and In-Guk Randy Jang.</t>
  </si>
  <si>
    <t>Check out what the Pharma Tech Intercontinental LT had to say about their first F2F meeting in a 4 part series of daily 1-min clip on their key takeaways from the meeting._x000D_
#PTILTF2F</t>
  </si>
  <si>
    <t>Diana Ong is with Sean Kim and Sameer Gohil.</t>
  </si>
  <si>
    <t>Security breach at Facebook, but read this...</t>
  </si>
  <si>
    <t>Sherifat Akinwonmi shared a post.</t>
  </si>
  <si>
    <t>Schema, Schema, Schema.... We just received US Pharma Digital Action Commitee (DAC) approval to experiment with the use Schema mark-up._x000D_
This will begin to set the stage for how our content is displayed on Google (snippet objects), Alexa Voice Search and emerging Accessability standards._x000D_
A big thanks for the partnership, Melissa Butler and Cole Usry for his tierless efforts educating us all on this Tech standard!_x000D_
Attached is the presentation for those interested... Sian Finnerty - can we run a session with the regional tech leads</t>
  </si>
  <si>
    <t>Don't forget October brings a Global Cyber Security Awareness Month recognised not just by GSK but by many organisations around the world. We have some interesting material planned to share with you as we join in the campaign but thought we'd kick off with a pre month poll. We are concentrating on information and tips to help you and your family stay secure online. The question is how confident are you about keeping you and your family secure online now?</t>
  </si>
  <si>
    <t>I need your help about a demand from one of my markets. They need an easy to use ipad solution to collect signatures as a proof of an activity completion. Has any of the markets implemented such a solution ? It would be great if you can share ...</t>
  </si>
  <si>
    <t>Cigdem Cirik</t>
  </si>
  <si>
    <t>https://gsk-workplace.facebook.com/groups/200207594005251/permalink/239489770077033/</t>
  </si>
  <si>
    <t>Pharma Tech, Have your voice heard! We are at 76% response rate on the GSK Survey. Please take a moment to complete the employee survey before it closes today._x000D_
If you canâ€™t find the link, search for: GSK.survey@surveys.gsk.com or subject: Your invitation to complete the GSK Survey._x000D_
Thanks, Shobie</t>
  </si>
  <si>
    <t>Your interest and positive feedback are beyond my expectations... so we are creating next slot for you!</t>
  </si>
  <si>
    <t>Elzbieta Mikolajczyk is feeling excited.</t>
  </si>
  <si>
    <t>Sencer Berrak is starting to work as Export Digital Tech Lead as of 28th of September reporting to myself. Please wellcome Sencer to his new role...</t>
  </si>
  <si>
    <t>Another interesting announcement coming out from Adobe. Today Adobe, SAP and Microsoft announced an Open Data Alliance that could over time help create seamless customer experiences bringing together digital, finance and customer data.</t>
  </si>
  <si>
    <t>Any markets out there looking to drive traffic to current or upcoming pages on LivLife.com? Germany launched their Google paid search campaigns recently and wow...this is some cheap, qualified, and engaged traffic! Seriously, these clickthrough rates, costs per click, and engagement metrics are awesome. In addition to Germany, the UK market should be launching their campaigns shortly. Put this in your 2019 plans, guys!_x000D_
We also synced up Google Analytics with the Google Adwords (paid search platform) account and we have all sorts of data. It's a digital marketer's dream!_x000D_
Note: Screenshot here is just one day's data showing top 5 keyword sorted by one "conversion" (3+ pages viewed). Also if you were wondering, sessions compared to clicks are low because sessions are based only on those who accept cookies.</t>
  </si>
  <si>
    <t>WhatsApp as a Multichannel tool pilot has commenced in Kenya. The intent is to increase HCP reach and capitalize on creating HCP micro moments digitally via WhatsApp for Business. Weâ€™ve commenced a pilot targeting the respiratory therapy HCPs with disease awareness videos and â€˜how toâ€™ videos for HCP medical devices. The results of the pilot will inform if we have sufficient governance and controls to scale up. The image below shows some early results from the pilot that has now been running for 3 days._x000D_
Thanks to the project team: Francis Njenga, Lyndal Johnson and the entire Kenya Pharma Commercial team._x000D_
CC: Cigdem Cirik, Kevin Li, Alexandra Spang, Jacob Oloo, Anne Karugu</t>
  </si>
  <si>
    <t>Great job Marek Wagner, Andrzej Mizerkiewicz and the rest of the DevOps team!</t>
  </si>
  <si>
    <t>#Teamwork makes the dream work._x000D_
Well done and thank you to everyone across ViiV that helped to deliver an integrated, coordinated and impactful 360 degree customer experience at #AIDS2018 back in July._x000D_
Take a look at this short video that highlights some of the tactics (and ViiV digital firsts) employed during our biggest congress to date.</t>
  </si>
  <si>
    <t>Digital business is bringing a number of emerging threats and vulnerabilities along with new opportunities._x000D_
Gartner shared a complimentary research which provides practical insights and tactics that can immediately be applied.</t>
  </si>
  <si>
    <t>Pharma Exchange Migrations ramping up!!_x000D_
We have already migrated or scheduled some 23,000 users with around 7000 remaining and are aiming to complete the bulk by end of October. The programme has very tight timelines to upgrade everyone, with the added complexity of our large iPad landscape and working with MicroSoft! We have been using an agile approach to learn fast as we deploy.   _x000D_
May I ask for your help to remind folks to please look out for the migration emails and read them when they receive them!_x000D_
Many thanks to the support of the central team to accommodate Pharmaâ€™s deployment approach and to the leads for helping manage the market migrations.  (also tag-Jessie Li )</t>
  </si>
  <si>
    <t>Dalraj Grewal is with Carole Carriere and 16 others.</t>
  </si>
  <si>
    <t>Where are you on your VFQ learning journey?_x000D_
At the Pharma Tech Letâ€™s talk session on 4 October, one of the topics will be VFQ. We will hear from teams about their VFQ journey, but where are you?</t>
  </si>
  <si>
    <t>Jennifer VanKirk created a poll.</t>
  </si>
  <si>
    <t>GSK House based Pharma Tech LT team say goodbye to Manjeet. No prizes for guessing where we ate ðŸ˜‚</t>
  </si>
  <si>
    <t>Pharma Tech Team, we are at a 71% response rate on the GSK Survey. Letâ€™s get this done!_x000D_
Pharma Tech LT_x000D_
Jennifer VanKirk</t>
  </si>
  <si>
    <t>Containers -101</t>
  </si>
  <si>
    <t>Vivek Sivakumar shared a post.</t>
  </si>
  <si>
    <t>Containerization of Apps!</t>
  </si>
  <si>
    <t>Great effort across all of our projects this month to meet the PPM/Clarity data quality KPI. Having good quality data gives us the confidence that we know how our projects are performing and where they are heading._x000D_
My thanks to all who help with this across Pharma Tech.</t>
  </si>
  <si>
    <t>Well done Teresa Santinhos. Thank you for all your help getting everything ready for the MSLs at the recent ERS conference in Paris.</t>
  </si>
  <si>
    <t>Data and Analytics Session 2 - Introduction to Azure Basics on 13-Sep-2018. Interested ? Pls see detail agenda and timeslots (we now have two timeslot now)_x000D_
External Speakers will be delivering the session + an overview of target architecture will be provided by CAIS team. If interested, please write your name in comment or send an email to rajender.x.jawalker@gsk.com or vakta-kumar.x.bhuyan@gsk.com_x000D_
Looking forward for your participation.</t>
  </si>
  <si>
    <t>GCS Marketing Services is running two Accessibility workshops over the next week. I encourage everyone to attend and learn about how to use Siteimprove.</t>
  </si>
  <si>
    <t>Jeremy Pincus shared an event.</t>
  </si>
  <si>
    <t>GCS Marketing Services is running two Accessibility workshop over the next week. I encourage everyone to attend and learn about how to use Siteimprove.s</t>
  </si>
  <si>
    <t>Elzbieta Mikolajczyk uploaded a file.</t>
  </si>
  <si>
    <t>During Sept 18th, we had a crowdy farewell dinner with Carlos Calvo who left GSK after 42 years in GSK Tech._x000D_
Excellent dinner and several emotive moments with most of the mates known during his career at GSK. Many stories told, many funny experiences, and a lot of learnings left about team working._x000D_
A complete career dedicated to SFA, Commercial &amp; logistics, creator of the 1st Argentina SFA solution in 90â€™s_x000D_
Winner of the â€œOscar Findingâ€, this was the title given by an SFA Provider (former to Siebel) who had had deployed his SFA tool in several Pharmaceutial companies in the region, but Carlos has been the only one who has identified some existing bugs, while it was installing at GSK._x000D_
Thank you Carlos for the loyalty and professionalism legacy you left us at GSK.</t>
  </si>
  <si>
    <t>Augusto Scarella shared a post.</t>
  </si>
  <si>
    <t>Today marks the start of Global Inclusion Week at GSK. I'm proud to be part of it, together with other leaders including Herve Gisserot Richard Saynor Jackie Mao Davide Fanelli Priya Menon and Gizem Akalin_x000D_
I was asked to read out some interesting I&amp;D facts from around the world and provide my thoughts on the spot!_x000D_
Watch the video and tell me which fact surprised /shock/inspired you?</t>
  </si>
  <si>
    <t>Jonathan Spraggs is at GSK Asia House.</t>
  </si>
  <si>
    <t>Canada is now fully One Deviced! With 5 regional launch (training) events across the country from, coast to coast, over the last two weeks, the journey is complete. Very positive feedback from SLSLs, FLSLs and Sales (Medical) Reps on the processes, training and change management - - our Reps are not only no longer afraid to go iPad only, they are eager to embrace One Device and forget about their laptop! #makingthingseasier #TechCanada #oneDevice #mobileenabled</t>
  </si>
  <si>
    <t>Todd Boyd is with Carole Carriere and Sameer Gohil.</t>
  </si>
  <si>
    <t>I want to thank everyone involved with the creation of the website for COPD patients in Belgium. _x000D_
https://www.copd-bpco.be/nl/index.html</t>
  </si>
  <si>
    <t>Veerle Van Strubarq is feeling fantastic with Chris Vague and 3 others.</t>
  </si>
  <si>
    <t>EM COMEX summit tech representation.</t>
  </si>
  <si>
    <t>Omur Oztas is with Cigdem Cirik and Almas Dautbay.</t>
  </si>
  <si>
    <t>Feel free to join!</t>
  </si>
  <si>
    <t>Elzbieta Mikolajczyk shared an event.</t>
  </si>
  <si>
    <t>Our dear friend, Sencer Berrak has just appointed as Digital Delivery Lead for Export &amp; ADC Team, reporting to Cigdem Cirik. We would like to wish him success in his new role and would like to emphasise that we will definitely miss him a lot in EMC Tech Team... Some pictures from his farewell!_x000D_
#EMCTECHUPDATES</t>
  </si>
  <si>
    <t>Basar Kocak is with Abdelfattah Tawfiq and 11 others.</t>
  </si>
  <si>
    <t>Another great acquisition by Adobe - Marketo. This will help Adobe round out their Experience Cloud as they pick up a large number of enterprise businesses. I am sure this be all the buzz at Dreamforce next week._x000D_
Iâ€™ve already asked for an executive briefing from our Adobe account team. Iâ€™ll pass on what I find out.</t>
  </si>
  <si>
    <t>Amazon Will Consider Opening Up to 3,000 Cashierless Stores by 2021_x000D_
Amazon.com Inc. is considering a plan to open as many as 3,000 new AmazonGo cashierless stores in the next few years, according to people familiar with matter, an aggressive and costly expansion that would threaten convenience chains like 7-Eleven Inc., quick-service sandwich shops like Subway and Panera Bread, and mom-and-pop pizzerias and taco trucks.    Chief Executive Officer Jeff Bezos sees eliminating meal-time logjams in busy cities as the best way for Amazon to reinvent the brick-and-mortar shopping experience, where most spending still occurs. But heâ€™s still experimenting with the best format: a convenience store that sells fresh prepared foods as well as a limited grocery selection similar to 7-Eleven franchises, or a place to simply pick up a quick bite to eat for people in a rush, similar to the U.K.-based chain Pret a Manger, one of the people said.    https://www.bloomberg.com/news/articles/2018-09-19/amazon-is-said-to-plan-up-to-3-000-cashierless-stores-by-2021_x000D_
#EMC techupdate</t>
  </si>
  <si>
    <t>Omur Oztas is with Basar Kocak and 6 others.</t>
  </si>
  <si>
    <t>Pharma Tech Team, we are at a 53% GSK survey response rate with about a week left to go._x000D_
Please take a few minutes to complete the survey if you have not already and have your voice heard as our leadership works hard to build a culture worthy of all of us and the patients we serve. Letâ€™s get this done!_x000D_
Kieron Scrutton Jonathan Spraggs Glen Moore Matt Lasmanis Kevin Li Elin Green Maryka Petris Melegaro Tom Flores Do encourage your teams to complete._x000D_
Jennifer VanKirk_x000D_
Agnieszka Surowicz</t>
  </si>
  <si>
    <t>If you are GSK House on 27 September, please join us for our Macmillan Coffee Morning from 11am in the Kitchen Area on CS4!_x000D_
We are looking for people to donate or bake a cake for us. Please email Sam Bamford and Deborah Richardson to confirm._x000D_
Here is a link to some recipe ideas: http://www.bbc.co.uk/food/cake_x000D_
We would love for you to join us to raise money for a very special cause â€“ cancer is a subject we sometimes find ourselves unable to talk about, yet there are many heroes out there taking on this extremely difficult battle. So, come join us to help give them a hand!_x000D_
Thank you in advance for all the donations and we look forward to seeing you at our coffee morning and remember to bring cash!</t>
  </si>
  <si>
    <t>Samar Suleman shared a link.</t>
  </si>
  <si>
    <t>Come and learn About Smart Controls! For non-GxP systems Smart Controls bring with them simplicity and flexibility and are a great alternative to ITMS. Tech Strategy and Risk have provided the Pharma Tech LT and the Pharma Tech PMO with demos and overviews of Smart Controls and are now in the position to offer a series of Infobursts on Smart Controls to all of Pharma Tech. In the next few days you should receive an email with multiple calendar invites; please accept the ones that work with your schedule. I'm also including the invites with this post. Please contact your Pharma Tech Strategy and Risk lead if any questions.</t>
  </si>
  <si>
    <t>Peter Jones uploaded a file.</t>
  </si>
  <si>
    <t>Plans for 2019 have started with a great teamwork. #EMcustomerengagement #EMCtechupdate</t>
  </si>
  <si>
    <t>Omur Oztas</t>
  </si>
  <si>
    <t>The GSK Survey is now open!_x000D_
The survey is open through 28 September, but why not take the survey today!  Look in your inbox for an email from "GSK Survey" that contains your unique link to the survey.</t>
  </si>
  <si>
    <t>API's vs Webhook! _x000D_
 WHAT IS AN API?_x000D_
API stands for Application Programming Interface, but what does that really mean? Rather than what it is, I find it easier to talk about what APIs enable. APIs can share data or functionality. For example, you might use a places API to look up restaurants by location or name, pulling out a lot of data about each place. Then you might combine that with a mapping API, using it as an interface for displaying your data._x000D_
Programmers who make a request to an API will then receive a response. For example, using our Web API to send an email, youâ€™d pass the email contents with the request. If all goes well, you will receive a response declaring success._x000D_
WHAT IS A WEBHOOK?_x000D_
Sometimes people call webhooks reverse APIs, but perhaps more accurately a webhook lets you skip a step. With most APIs thereâ€™s a request followed by a response. No request is required for a webhook, it just sends the data when itâ€™s available._x000D_
To use a webhook, you register a URL with the company providing the service. That URL is a place within your application that will accept the data and do something with it. In some cases, you can tell the provider the situations when youâ€™d like to receive data. Whenever thereâ€™s something new, the webhook will send it to your URL.</t>
  </si>
  <si>
    <t>Earlier today we went live with GSK's new Social Media Management Platform, Sprinklr. A big thanks to the team (Zbigniew Piotrowicz, Laura Hill, BartÅ‚omiej GrzÄ…dzielski, Briony Clarke, Chris Genovese, Sebastian Soithongsuk, Brandon Porter) who delivered our first increment for Corporate Communcations - GSK as a brand. On to the US Pharma deployment for Listening, Analytics, Social Media Community Management and Paid Media!</t>
  </si>
  <si>
    <t>News -&gt; Pharma Power BI Node is now ready. We can now publish reports.  Power BI pro license process is also finalised (using AIT -needs approval from line manager). _x000D_
_x000D_
Anyone who wants further inputs, please reach out to this email - Pharma_PowerBI_Support@gsk.com_x000D_
_x000D_
Note - Power BI Gateway setup is in progress.</t>
  </si>
  <si>
    <t>Just spent the last two days with the tech team in Japan on #VFQ with Laurence Nicholson and Steve Eadie from Emergn. Yesterday was spent with Pharma Intercontinental Tech LT focussed on modelling behaviours and today was spent with Tech staff across all the groups based here on VFQ and agile. Tremendous engagement and enthusiasm. Iâ€™m impressed by how much folks have already picked up through self education._x000D_
Look forward to continuing to support you in your journey from a culture of certainty to one of discovery. In so doing, I am certain you will discover you wonâ€™t be successful at convincing me to take a turn at Karaoke._x000D_
Thanks Jonathan and team for your great hospitality.</t>
  </si>
  <si>
    <t>A great few days with Tom and the LT in Japan, the Leaders in Singapore and the wider Japan Tech teams on all things #VFQ and #Agile. Fantastic energy and engagement all round all thanks to Tom, Jonathan, Charles and the whole team for such great hospitality and welcome.</t>
  </si>
  <si>
    <t>Laurence Nicholson</t>
  </si>
  <si>
    <t>Well done Natalia Sakellariou. Great example of using our tech to drive Trelegy, Relvar and Nucala</t>
  </si>
  <si>
    <t>MindTickle implementation was completed for Turkey!_x000D_
Since the system launch we continue receiving very postive feedbacks._x000D_
MindTickle is a sales readiness and enablement platform that empowers Medical Reps and FLSLs with the knowledge and skills to buils competitive advantage._x000D_
For more info, feel free to contact with me._x000D_
#EMCTECHSUCCESS</t>
  </si>
  <si>
    <t>Basar Kocak is with Kevin Li and 3 others.</t>
  </si>
  <si>
    <t>Getting out to speak to our customers! Finding ways to increase vaccination coverage among adolescents in the US #EC3 #VFQ ðŸ“ðŸ“ðŸ—£</t>
  </si>
  <si>
    <t>Mikaela Odlander is at University City, Philadelphia.</t>
  </si>
  <si>
    <t>I had the opportunity to say hello to Jonathan Spraggs intercontinental Tech LT yesterday. Sameer Gohil had questions about what smart risk taking means. Here is a Workplace post by Hal that I think can spark some good thinking on this question.</t>
  </si>
  <si>
    <t>Great Job Andrzej Mizerkiewicz, Marta Makiela and Marek Wagner</t>
  </si>
  <si>
    <t>How can we work together with different styles? Sharing who we are in small groups... #2018EMCOMEXSUMMIT #EMCtechupdate</t>
  </si>
  <si>
    <t>US Pharma`s GSK Pro ( formerly known as "GSK Source") and global GSK Pro Platform are now ONE product ! ðŸ“¢âœ…_x000D_
_x000D_
We`ve completed to merge and deploy the single codebase._x000D_
This is a significant step towards a true ONE unified communication platform for Pharma._x000D_
Because of a single codebase moving forward any enchancements or features developed for GSK Pro for US market will be also available instantly to other Markets using the Portal, and vice versa - this brings significant value on a global scale._x000D_
As always - we will continue to develop and ship the code on a bi-weekly basis._x000D_
_x000D_
Thanks to Marta Makiela Marek Wagner Adam Wojtowicz for great work on this !_x000D_
_x000D_
Jeremy Pincus Vinicius Castro Anthony Famiglietti TJ Meindertsma</t>
  </si>
  <si>
    <t>Fabio sharing his vision for Commercial excellence in Emerging markets comex summit in Istanbul. #EMCtechupdate</t>
  </si>
  <si>
    <t>Ready for the week @EM Comex Summit â€” with Murat Tanoren. #EMCtechupdate</t>
  </si>
  <si>
    <t>Peter Jones created an event for the group.</t>
  </si>
  <si>
    <t>Hi All , Value, Flow, Quality Lite Bite Sessions #7 - Work in Progress about to start now ! DonÂ´t miss it ! #Agilepharma #VFQ_x000D_
Join the Skype Mtg &gt;&gt;</t>
  </si>
  <si>
    <t>How do you prefer to find out whatâ€™s going on at GSK? Choose one.</t>
  </si>
  <si>
    <t>Today was the start of our first Intercontinental LT Face to Face. It is great to have everyone together in our Tokyo office to share ideas and work on our future strategies. We were delighted to be joined by some fantastic guests, including Shobie Ramakrishnan on her first day at GSK. Lishan Soon also joined us to share her experience of communicating in the digital age. We are going to issue a 1 min video each day to share the highlights- so stay tuned for that once filming completes!</t>
  </si>
  <si>
    <t>Jonathan Spraggs is with Lishan Soon.</t>
  </si>
  <si>
    <t>FYI - we will be holding our usuall Hackathon at 5th next month in Poznan ( Innovation Zone Room ) - please feel free to post topics/problems you would like to work on during this event._x000D_
More details coming soon !</t>
  </si>
  <si>
    <t>#TechRoadShow #Techdiscussion #GSK #Pakistan</t>
  </si>
  <si>
    <t>#TechRoadShow #Techdiscussion #GSK #Pakistan #OneDrive #OneNote</t>
  </si>
  <si>
    <t xml:space="preserve">Azure Data Ingestion - Pharma :  [Status Sharing] -  We are marching along the journey for data ingestion in Azure._x000D_
_x000D_
Please check the status - Some dates are aligned based on source dependency. BCR raised to ingest CERPs(PACA data) + CR raised for IMS national data. </t>
  </si>
  <si>
    <t>We now have three teams in Pharma Tech that have achieved VFQ Maturity L1. Two confirmed over the last week: Shingrix and MOC Analytics teams. Well done to Jeremy Pincus, Anthony Famiglietti and team for the first, and Charles Chen, Eric Moe and team for the latter. I look forward to seeing both working to L2. Would also be great if the team could share some of their experiences. #VFQ</t>
  </si>
  <si>
    <t>Welcome to Elnaz Biglari who joined the team 2 weeks ago and is performing the role of Portfolio Analyst covering GCS and Europe._x000D_
Sheâ€™s made a great start to the role and is now your PMO point of contact for projects in these areas.</t>
  </si>
  <si>
    <t>Not shy to share another successs from Nigeria.... Great teamwork from both the business ad Tech..</t>
  </si>
  <si>
    <t>Hi All #VFQ Clinics about to start in few minutes ! DonÂ´t miss it !_x000D_
Skype Meeting link&gt;&gt;: Join Skype Meeting_x000D_
#agilepharma</t>
  </si>
  <si>
    <t>Price Volume Calculator (PVC) tool has also gone live in Kenya. This order simulation tool is for use by medical representatives to support commercial discussions with retailers, particularly our Pharmacies, regarding GSK promotional offers. The solution is built on a SharePoint platform. The simple tool is intended as a great enabler for Kenya as a performance market especially around the CTC agenda._x000D_
Some screenshots below on the UI of the tool_x000D_
Thanks to the project team Francis Njenga,Lyndal Johnson and the entire KC team that did the development_x000D_
CC: Cigdem Cirik, Kevin Li, Alexandra Spang, Steven Opondo, Jacob Oloo, Shem Otin</t>
  </si>
  <si>
    <t>One of the biggest issues for our area that has been deeply involved with Atlassian suite for a long time in GSK universe was connecting the JIRA items and Remedy tickets which is still a standard for incident management in GSK. No matter what we come up with process-wise it is still manual and clunky experience. Hence i was very excited when i saw this https://www.atlassian.com/software/jira/ops_x000D_
Atlassian had partnered with OpsGenie and announced this product just couple days ago._x000D_
This completes the puzzle in terms of undisturbed flow that connects comms, incident response and release development - is there any apetite within GSK Tech to give it a try and experiment a bit with this ?</t>
  </si>
  <si>
    <t>Well done to the teams in Poland and the US Pharma Tech team supporting Hybris. First deployment of Hybris outside of the USA._x000D_
First golden order today was successful --- which was VERY fortunate as the PL GM was on a Gemba with the customer as they placed the order._x000D_
Special thanks to Piotr Urbaniak Alvin Coleman Chuck Kita Iwo Mikolajczak and their teams</t>
  </si>
  <si>
    <t>From Nigeria, Click to Chat now live.</t>
  </si>
  <si>
    <t>Sherifat Akinwonmi is with Sule Pasin Hogburn and Cigdem Cirik.</t>
  </si>
  <si>
    <t>Kenya is now live on the iGSK app. This one stop shop for all GSK applications on the iPads has been well received by Customer Facing Teams. The application borrowed with pride from the China Tech team, is a great simplification innovation- also testament to great collaboration across Emerging Markets Tech Team._x000D_
Thanks to the Project Team: Francis Njenga, Sharafadeen Nurein, Bo Shen Go and Mark Xu._x000D_
CC: Cigdem Cirik and Alexandra Spang_x000D_
Pictures below from a session with our Pharmacy Reps on the iGSK app.</t>
  </si>
  <si>
    <t>If you are in RTP Bldg 5, then you should check out the cool exhibit in the 2nd floor hallway.</t>
  </si>
  <si>
    <t>Curt Boyce shared a post.</t>
  </si>
  <si>
    <t>Watch out for "To know. To do. bitesize" at the end of every week in the GSK Global News group.</t>
  </si>
  <si>
    <t>On Friday we held our first business and tech joint portfolio planning workshop for the Global Commercial Platforms as part of our experiment in scaling agile. We brought together the demand being managed for the global channels along with demand coming through the adoption of the channels by US Pharma and Viiv. Not surprinsingly a lot of good discussion on how scaled agile will work and the varous features being considered in the backlog. Was good to see opportunities being idenfitied purely by making the backlogs visible. The biggest learning, or rather reinforcing, is the complexity that our current operating model brings from both an organisational and funding perspective. If we are able to move to enduring teams with capacity for both Pharma and Viiv we will have to resolve how we define value, product owner alignment and escalation routes to ensure the right things are optimally prioritised. Well done to Sian Finnerty and Myandrin Naidoo for pulling the meeting together at relatively short notice and keeping us on track. #VFQ</t>
  </si>
  <si>
    <t>Tech Strategy &amp; Risk have launched Smart Controls, initially for non-GxP systems, a set of simplified ITMS control statements with pre-defined Acceptance Criteria. Tech Strategy &amp; Risk Leads aligned to Pharma Tech teams have provided or scheduled to provide overview and demos on the tool. Please view the attached powerpoint for more information and to see if your work falls into the criteria to start experimenting with Smart Controls. If you have completed your first Smart Controls assessment, please feel free to provide feedback below. We love to hear from you how it's working and how we can improve.</t>
  </si>
  <si>
    <t>I know there is a lot of interest in what might replace the project approval process as we embed agile more broadly. This is still work in progress in the Portfolio Management Pathway and, from the discussion in yesterdayâ€™s Agile Portfolio Management Workshop, this will not be available in the near future. So until the new process is launched it is important that we continue stick with our existing project approval governance process. It ensures we maintain the right discipline and adhere to the right controls (finance, risk, architecture etc.). #VFQ</t>
  </si>
  <si>
    <t>Today we finished the #VFQ kickoff for the US Breo team for the next brand to migrate onto GSKPro.com_x000D_
A truly customer focused brand team who wants to create deep personalized experiences with PCPs, Allergist and Pulmonologist!</t>
  </si>
  <si>
    <t>Jeremy Pincus is with Vinicius Castro and Anthony Famiglietti.</t>
  </si>
  <si>
    <t>Thanks Marek Wagner and the entire team on completing yet another release for the Portal !</t>
  </si>
  <si>
    <t>https://www.linkedin.com/â€¦/continent-brimming-potential-opâ€¦/</t>
  </si>
  <si>
    <t>Itâ€™s not very often we get them in the same building, so took the opportunity for a photo._x000D_
Hereâ€™s our Enterprise Architecture Team of Dany Bogemans Sarma Amirapu and Adam Wilson_x000D_
The team is going to be busy looking at our Architecture Strategy over the coming weeks whilst continuing to support and guide projects during their planning and execution.</t>
  </si>
  <si>
    <t>Martin Cooper is with Adam Wilson and Dany Bogemans.</t>
  </si>
  <si>
    <t>Good Read</t>
  </si>
  <si>
    <t>Lyndal Johnson shared a post.</t>
  </si>
  <si>
    <t>I am very glad to announce that we have gone live on our BPH awareness project. We logged this idea which came from the Nigeria commercial team (Adesola Fadiora) to create a website on BPH in February 2018. I am very proud that we were able to complete the project within the specified timelines. All governance requirements met and desired objective achieved without a need for a replan._x000D_
Please click on https://www.runawaydaddy.com/index.html to check out our new website._x000D_
Well done Sharafadeen Nurein and Lyndal Johnson for managing this project. Many thanks for your support Carlos Miranda-Fontaine for GRC review and approval, Dany Bogemans for the AR, the whole of the GCS MS Hosting &amp; Platform Services, Ewa Kedziora - Banas and Evans Pink of Technical security team that ensured all security requirements were put in place.</t>
  </si>
  <si>
    <t>Sherifat Akinwonmi is with Kevin Li and 3 others.</t>
  </si>
  <si>
    <t>Turkey's simplification initiative Nirvana is LÄ°ve!_x000D_
#EMCTECHSUCCESS</t>
  </si>
  <si>
    <t>Basar Kocak is with Kevin Li and 2 others.</t>
  </si>
  <si>
    <t>TOP 10 AI applications in Healthcare #EMCTECHUPDATES</t>
  </si>
  <si>
    <t>We are currently evaluating SonarQube as a potential candidate for main tool responsible for code testing and inspection._x000D_
I was wondering if anyone within this group have some experience with this tool and can share some insights and feedback on it ?</t>
  </si>
  <si>
    <t>I am spending Monday and Tuesday this week. Lots of great topics being discussed. To learn more search on #EuropeLT</t>
  </si>
  <si>
    <t>Webinar Pilot is happening with HCPâ€™s in Pakistan for Wave 5</t>
  </si>
  <si>
    <t>Walee Muhammad</t>
  </si>
  <si>
    <t>Dr. Yousuf Khan talks about GSK Pro and how its going to change the dynamics of scientific engagements_x000D_
#EMCTECHSUCCESS #EMCTECHUPDATES</t>
  </si>
  <si>
    <t>Some feedback from the SME/BusinessOwner Nick Warth regarding his VFQ journey on the pre-COPD discovery work we have been undertaking with the EC3 innovation team. #VFQ</t>
  </si>
  <si>
    <t>Senior leadership of GMS tech Maureen Wedderburn and Cammy McKinnell visited Pakistan. It was a great lets talk session and a healthy discussion on digital strategies, future of GMS Tech and collaboration between GMS and Pharma â€œOne Pharmaâ€</t>
  </si>
  <si>
    <t>In RTP participating in a Sprint 1 demo for US Pharma new AEM DTC templates. The new templates will be Mobile First and will incorporate all of the latest SEO and WAG compliance standards for both Branded/Non-Branded At-Approval and At-Launch websites.</t>
  </si>
  <si>
    <t>Jeremy Pincus is with Melissa Butler and 3 others.</t>
  </si>
  <si>
    <t>The Project Management Office are about to start a piece of work where we will be looking at Risk and Issues across our projects and programmes._x000D_
If Cindy, Elnaz or Shakoor contact you in the coming days/weeks asking for access to / copies of your Risk/Issue logs, please make them available._x000D_
The work isnâ€™t to catch out our projects, or to target individuals. We will be looking across the org to better understand our risk and issue profile</t>
  </si>
  <si>
    <t xml:space="preserve"> The fifth VFQ Lite Bite Session took place yesterday._x000D_
Here are the links to the recordings for the first five sessions and the schedule for the remaining sessions..._x000D_
VFQ Lite Bite Session #1 - Goals_x000D_
VFQ Lite Bite Session #2 - Understanding Users_x000D_
VFQ Lite Bite Session #3 - Understanding Value_x000D_
VFQ Lite Bite Session #4 - Value Propositions_x000D_
VFQ Lite Bite Session #5 - Value Stream Mapping_x000D_
Link to document with schedule and calendar invitations for remaining sessions_x000D_
#agilepharma</t>
  </si>
  <si>
    <t>Is it some sort of asteroids arcade game?_x000D_
No, it's visualization of AEM SysAdmins team making changes in Apache configuration for AEM 6.2 CF5 platform going from 0 to 250 externally facing websites in 10 months._x000D_
Every change had to go through git repository and most of them were tested and deployed to server farm thorough automated Jenkins pipeline. Great example how DevOps tools can be used to manage infrastructure in safe and efficient way. Thanks to Slawomir Mlynarek and the team for making this happen.</t>
  </si>
  <si>
    <t>Jakub Gorgolewski</t>
  </si>
  <si>
    <t xml:space="preserve">  Sandra Perez Rauda is appointed Head of EM East Pharma Tech _x000D_
Effective 10th September 2018, Sandra will be based in Singapore reporting to Kevin Li, and will be part of the EM East Pharma Leadership Team_x000D_
Sandra joined GSK Mexico in 2001, she performed roles in former IT QRC and as PM. She did a secondment for almost two years at GSK House, as a  PM for Europe IT. By the end of 2008 she was relocated to Costa Rica as an IT Back Office Manager for CARICAM, managing the implementation of the Multi-market Warehouse in Panama. In 2015, Sandra was promoted as the IT Head CARICAM and in 2017 she added Colombia &amp; Venezuela to her responsibilities. She also led many projects across LATAM, such as ZINC MAPS, Workday, VEEVA and QlikView, among others. During the past couple of months, Sandra has been leading an extended role as Selling and Marketing Excellence Tech Lead for Emerging Markets in alignment with the new Commercial Excellence structure._x000D_
Congratulations on your new role!</t>
  </si>
  <si>
    <t>Jennifer VanKirk is with Kevin Li and Sandra Perez-Rauda.</t>
  </si>
  <si>
    <t>The GSK survey opens soon. I hope everyone will participate. Your opinion is important!</t>
  </si>
  <si>
    <t>I am pleased to inform you that experiment with the new Deskside Support supplier (Stefanini) in Munich seems to be successful. David Heeney &amp; Kamila Rybicka managed to build good service. It took a while to recruit good analysts by Stefanini, but the result is good. The new analysts have good communication skills, work together and are customer oriented. They are well integrated with the Service Desk managed by the same company._x000D_
Thank you and well-done guys ðŸ˜Š</t>
  </si>
  <si>
    <t xml:space="preserve">Azure Data Ingestion - Pharma :  [Status Sharing] - We have been establishing enterprise data in Azure and working on the design of Azure ecosystem.  This is initially for MOC analytics  + we are working on plans for all other enterprise data set._x000D_
_x000D_
Please find the status of ingested data set (Dev env) in Azure data lake. We are working on the design of the Azure data lake so that local data can be stored on the lake. Collaborately closely with platform team to enable key components in Azure ecosystem + liaise on further changes on Azure env. Journey has just started hence few dates are TBD and will be finalised soon. </t>
  </si>
  <si>
    <t>Listen to Kat's reflections on her first year and her thoughts about the future._x000D_
Note: Some browsers may give an error when you click on the video link from within Workplace. If you get the error, "Your request to view media was denied..." then copy and paste the link into your browser or try a different browser.</t>
  </si>
  <si>
    <t>Iâ€™m so glad to share that after so much effort and a long journey, Iran office Infrastructure has been setup completely for the Iran Team to move. This is a big milestone for our Business in Iran which has significant growth plans in the market. I would like to thank Wessam Ahmed, Maksim Vorotovov, Carlos Miranda-Fontaine for their efforts within this 3-year-journey and good luck to the Iran Team for the move!</t>
  </si>
  <si>
    <t>Release process for gskpro.com is working - now it`s time to boost it with automation ! ðŸ¤–ðŸ“¢ðŸ“¢</t>
  </si>
  <si>
    <t>Brazil Tech team in an exponential Saturday!_x000D_
LetÂ´s think about how we can positively impact more and more people in the world!</t>
  </si>
  <si>
    <t>Vania Neves is with Daniel Nunes.</t>
  </si>
  <si>
    <t>Way to go team!</t>
  </si>
  <si>
    <t xml:space="preserve">Did you miss the first session of "Customer Master kick off for Tech" this morning? _x000D_
No worries..._x000D_
Second session is  @12PM GMT and Project Team will cover;_x000D_
'Whys behind customer master business case"_x000D_
New exciting technology that is being introduced to GSK_x000D_
Deep dive into the tech solution_x000D_
What we need from you so this change can transform GSK business_x000D_
Reach out to me or Karolina Grabowska if you need an invite. _x000D_
Materials and recorded session will be uploaded to Digital Capability Lab if you miss._x000D_
 Join Skype Meeting     </t>
  </si>
  <si>
    <t>Sule Pasin Hogburn is with Kieron Scrutton and 24 others.</t>
  </si>
  <si>
    <t>Customer 360 aims to deliver data driven strategic decision and customer engagement capabilities focsed on optimizing each interaction across all commercial channels. US Anoro Next Best Action completed pilot was completed successfully with great support from CRM Veeva team from enabling Veeva Suggestion.  Industry impact case study shows 16% increase in reach towards target HCPs &amp; 20% increase in customer engagement.  The program task force led by Eric M. is evaluating what it takes to expand to broader sales organization with US Pharma organization._x000D_
_x000D_
Another front of Customer 360 - Japan Relvar pilot for Channel optimization pilot has also resulted in 21% increased customer engagement with 50% fewer touchpoints in the digital channels.   Japan has moved Channel optimization into BAU for Relvar in May with plans to scale to Trelegy and into the F2F channel in Q4 2018._x000D_
_x000D_
Next Best Action and Chnnel optimization are only 2 components of overall Customer 360 program.  In addition, there will be:_x000D_
_x000D_
Strategic Customer Profiling - use of commercial profiles, social data and predicative analytics at HCP level defining microsegments aim to pilot in Q3/4 2018_x000D_
_x000D_
Predictive Channel Mix Modeling - provides the optimal mix of resources allocation across channels and customers to drive maximum busines impact pilot in Brazil, Spain, Canada, and Japan to create the foundation for strategic business planning._x000D_
_x000D_
Want to know more about Customer 360, please contact Eric Moe and Charles Chen for more information.</t>
  </si>
  <si>
    <t>Charles Chen is with Eric Moe.</t>
  </si>
  <si>
    <t>Power BI - Summary - To help answer queries, CAIS team has compiled this presentation. Hope this answers your queries. This is based on previous presentation on Power BI._x000D_
Any question, please post in the comment. We will try to answer and publish any updated content. We are closely collaborating with Platform team.</t>
  </si>
  <si>
    <t>http://www.emergn.com/blog/vfq365/build-your-audience/â€¦_x000D_
#VFQ#agilepharma</t>
  </si>
  <si>
    <t>The work continues to flow through the Architecture Team, and despite the holiday period it remains a busy time for Dany Bogemans and Adam Wilson._x000D_
As you can see with the metrics below the demand on the team remains high._x000D_
If you are responsible for a project (Agile or Waterfall), please reach out to the Architecture team early to engage and use their expertise and experience. https://connect.gsk.com/â€¦/GPITâ€¦/Pages/GPIT_Architecture.aspx</t>
  </si>
  <si>
    <t>Another one completed and through the door !_x000D_
New code is being shipped to HCP Portal every 2 weeks !ðŸ“¢ðŸŽ‰ðŸŽ‰âœ…</t>
  </si>
  <si>
    <t>Need some help: as part of migrating to the new Outlook solution some of my notes and contacts disappeared; is there a way to get these restored or can I find them somewhere?_x000D_
Thanks</t>
  </si>
  <si>
    <t>Tamas Szoga</t>
  </si>
  <si>
    <t>New 9 GSKPRO portals are live in Central America and The Caribbean Region (CARICAM). With this, we are completed the Wave 5+ deployment across EM West Area. Great work and support from all Tech team! Thanks !</t>
  </si>
  <si>
    <t>Andre Holanda</t>
  </si>
  <si>
    <t>A great group of people took part in One Device and T360 Train the Trainer sessions August 22nd and 23rd in Mississauga Canada! Pictured here are the Canadian deployment team of Amy Wright, Jan Tharmaratnam, Diane Connolly, Harry Dort, Frank Fascinato, Todd Boyd. Yannik Maranda shows how quickly and easily T360 reports provide useful information</t>
  </si>
  <si>
    <t>Diane Connolly is with Harry Dort and 5 others.</t>
  </si>
  <si>
    <t>Simposio HipertensiÃ³n Arterial Pulmonar Asoneumocito Capitulo Antioquia_x000D_
See Translation</t>
  </si>
  <si>
    <t>DID YOU KNOW THAT:_x000D_
â€¢ GSK has 876,000 pages within ConnectGSK (our intranet); but 150,000 of these have had less than 6 hits since creation?_x000D_
â€¢ GSK has more than 5000 file shares that have gone stale (i.e. no content touched in more than 3 years.) These shares hold approximately 130 million files!_x000D_
WE ARE ALL responsible! Under GSK policy - we may NOT retain data for longer than the required retention period. Find some time to clean up your electronic files. Visit the Global Information and Records Management site for resources - or ask me! https://connect.gsk.com/â€¦/legâ€¦/Global-IRM/Pages/default.aspx</t>
  </si>
  <si>
    <t>Itâ€™s quite interesting to read.</t>
  </si>
  <si>
    <t>Using the new Travel and Expenses tools? Have a suggestion on how we can make them better? If you have questions, we have answers! Whether about the new T&amp;E policy, new travel and expense tools and apps, travel service or anything else â€“ we are here to help you out! _x000D_
_x000D_
We are hosting our first ever â€˜Letâ€™s Talk T&amp;Eâ€™ on Thursday 6 September for teams in UK, Ireland and Europe. This online Q&amp;A, is an opportunity for you to ask the T&amp;E team questions and for us to hear from you, on how we can make Travel and Expenses easier. _x000D_
_x000D_
You can post questions before or during the Q&amp;A in this group and we aim to respond to all questions posted on 6 September. We will also post a summary of the questions and key themes raised and some highlights afterwards as well. _x000D_
_x000D_
We look forward to hearing your feedback and questions!_x000D_
_x000D_
More information on Workplace can be found in this GSK Help page. _x000D_
_x000D_
Weâ€™ll be the first to do this type of full day Q&amp;A event, on such a scale on Workplace, in the spirit of â€˜test and learnâ€™. This may mean that there are things that donâ€™t run perfectly at first, but the key thing is that we get your questions answered and we test and learn on behalf of GSK along the way.</t>
  </si>
  <si>
    <t>Pharma Tech colleagues, can anyone translate this pop up on my laptop?</t>
  </si>
  <si>
    <t>I'm very pleased to annuonce that CARICAM markets are live with GSKPro portals, it took a little bit longer due to it's complexity (9 markets, 2 languages) but thanks to the commitment of all the team, and their teamwork we are LIVE!!</t>
  </si>
  <si>
    <t>Sandra Perez-Rauda is with Andre Holanda and 3 others.</t>
  </si>
  <si>
    <t xml:space="preserve">The third VFQ Lite Bite session on Understanding Value took place and the materials are now available @#VFQ_x000D_
Recorded video session - VFQ Lite Bite Session #3 - Understanding Value - https://wb.gsk.com/viewerportal/gsktube/video.vp?programId=esc_program%3A64958 _x000D_
Slides â€“ https://connect.gsk.com/sites/it/Agile-Scrum-Methodology/SiteAssets/Lite%20Bites%20Session%203%20Understanding%20Value.pptx_x000D_
Also discussed at Lite Bites session 3 was the below video attached for your reference: _x000D_
Spacex Falcon 9 development of their reusable rocket â€“ a brilliant example of build-test-learn and their philosophy of 'no failure' - just learning!_x000D_
https://www.youtube.com/watch?v=tU1b1H2EWU4-- _x000D_
The Objective of the sessions:_x000D_
â€¢ Are you and your team following the Agile Solution Centre VFQ Guide Route?_x000D_
â€¢ Are you trying to implement new ways of working following the VFQ principles and essential practices?_x000D_
â€¢ Have you identified an area where you and your team need more education? _x000D_
If so, then these VFQ Lite Bite sessions are for you. _x000D_
Who's it for: Open invitation to anyone that is practicing or looking to practice agile ways of working within their organization._x000D_
The next Lite Bite Session #4 â€“ Value Propositions will be held Thursday, August 30th  2pm to 3pm (BST)_x000D_
The next Clinic is tomorrow Thursday, August 23rd 8am to 9am (BST)_x000D_
Visit the Agile Solution Center (ASC) https://connect.gsk.com/sites/it/Agile-Scrum-Methodology/Pages/Agile-Solution-Centre.aspx  and  Work Based Education Offerings, https://connect.gsk.com/sites/it/Agile-Scrum-Methodology/Documents/Agile%20training%20available%20in%202018v2.docx  for more Agile information. </t>
  </si>
  <si>
    <t>US Anoro Brand team #VFQ kickoff for GSKPro.com migration. Walking the walls the 5R Model!</t>
  </si>
  <si>
    <t>Jeremy Pincus is with Vinicius Castro and 2 others.</t>
  </si>
  <si>
    <t>A Taoist story tells of an old man who accidentally fell into the river rapids leading to a high and dangerous waterfall. Onlookers feared for his life. Miraculously, he came out alive and unharmed downstream at the bottom of the falls._x000D_
People asked him how he managed to survive. "I accommodated myself to the water, not the water to me. Without thinking, I allowed myself to be shaped by it. Plunging into the swirl, I came out with the swirl. This is how I survived."_x000D_
We live in a world of uncertainty but plan and act as though we are certain of the future. By embracing uncertainty like the river rapids, rather than ignoring or working against it, we can improve our ability to adapt to changes, incorporate new information, improve our process, and optimize our outcomes._x000D_
#VFQ</t>
  </si>
  <si>
    <t>Rich Brents shared a post.</t>
  </si>
  <si>
    <t>I have a small favour to ask and hope that I can harness the power of Pharma Tech's global reach!_x000D_
I have a friend who is a Philospsohy Professor who specialises in the Philosopy of Science (https://tinyurl.com/ych4nwg3.)_x000D_
He is looking to try and understand the root of as many different languages words for "Science" as possible to include in an upcoming paper._x000D_
I would be very grateful if you could spend 2 minutes to share your language's word for "science" and its etymology (i.e. where the word comes from). Please use this Google Sheet to enter the information https://docs.google.com/spreadsheets/d/1DI0682YrtR9PK0VDGJMcZ_C80upl2qMODDsAoj4qA3I/edit?usp=sharing_x000D_
This will hopefully help to make up for the pain he suffered when trying to teach me philosopohy 20 years ago ðŸ˜‚_x000D_
_x000D_
Cigdem I know that I can rely on you for Turkish, Jonathan let's see if your Japanese can reach to this! Almas Uzbek and Russian would be great, Dany let's see some Flemish here!_x000D_
_x000D_
Original post from Alexander below:_x000D_
Linguistic assistance, please!  In some languages (English and Romance languages) the word meaning 'science' is etymologically related to a word meaning 'know' (scire in Latin).  In some other languages (Germanic languages other than English) the word for 'science' is related to the word for 'know' in that language (eg. Wissenschaft/wissen).  In the Slavic languages, I am told, there is no such relation (the word for 'science' is related to words meaning 'learn' or 'teach').  I think Finnish and Hungarian are like the Germanic languages in this respect.  But I'm not sure (can anyone confirm or deny this?)   So two questions:       (1) Can you give me examples of languages from other language families where science/know are linguistically related, or where they are not?       (2) Are there any languages where the connection is between the word for 'science' and the word for 'true'? Thank you!</t>
  </si>
  <si>
    <t>Kieron Scrutton is with Iwo Mikolajczak and 5 others.</t>
  </si>
  <si>
    <t>Kick-off of new and exciting work for vaccines in Wavre last week! Here is the reaction to EC3 and VFQ from our Product Owner, Ivo Voltjek #EC3 #VFQ ðŸ™ðŸ‘ŒðŸ˜€</t>
  </si>
  <si>
    <t>I would like to suggest that every single member of Pharma Tech set aside maybe 20 minutes on Friday afternoon to clean up your U Drive. We are ALL responsible._x000D_
90% of GSK inofrmation has a retention period of 3 years or less. This is the type information that is likely to be in your U drive._x000D_
Always consider information in terms of our Record Retention Policy and Schedule.</t>
  </si>
  <si>
    <t>Thank you Tech Heads for your participation in the Customer Master kick off for Tech Head._x000D_
Attached is the presented material</t>
  </si>
  <si>
    <t>Karolina Grabowska uploaded a file.</t>
  </si>
  <si>
    <t>Our next sprint for GSKPortal was released this week. The teamâ€™s two week release cadence is becoming impressive as we continue to increase our velocity!</t>
  </si>
  <si>
    <t>Way to go Adam Wojtowicz. Great to see ViiVâ€™s US digital agency being trained on our AEM web framework!</t>
  </si>
  <si>
    <t>â€œWhy would nonâ€“data scientists need to learn data science? Thatâ€™s like asking why non-accountants should be expected to stay within budget._x000D_
These days every industry is drenched in data, and the organizations that succeed are those that most quickly make sense of their data in order to adapt to whatâ€™s coming._x000D_
The best way to enable fast discovery and deeper insights is to disperse data science expertise across an organization._x000D_
Companies that want to compete in the age of data need to do three things: share data tools, spread data skills, and spread data responsibility.â€ #foodforthought</t>
  </si>
  <si>
    <t>Sales Dashboard created on QV environment for 9 distributors and 23 markets in Export is LIVE today ! This dashboard will give the Export Leadership the visibility of monhtly primary and secondary sales, stock levels and sales performance. Next step is to extend it to the rest of distributors and markets in Export organisation before the end of 2018â€¦</t>
  </si>
  <si>
    <t>Interested in learning more about VFQ?  Then you will be interested in attending VFQ Lite Bite Sessions - a series of 10 weekly sessions, each one focused on a different topic._x000D_
The first two sessions have already taken place (on Goals and Understanding Users), but don't worry - the recordings are available!  Watch the first two and get the remaining sessions on your calendar..._x000D_
VFQ Lite Bite Session #1 - Goals_x000D_
VFQ Lite Bite Session #2 - Understanding Users_x000D_
Link to document with schedule and calendar invitations for remaining sessions_x000D_
#agilepharma</t>
  </si>
  <si>
    <t xml:space="preserve">Congratulations to the Turkey GSKpro team! _x000D_
GSK Turkey organisation received 14 Stevie awards and one of them is a Bronze Stevie for Turkey GSKpro site: Best New Product or Service of the Year - Content - Health &amp; Medical Information Solution_x000D_
_x000D_
https://stevieawards.com/iba/new-product-awards-category-winners_x000D_
_x000D_
Another 13 awards they received for various online/offline disease awareness campaigns </t>
  </si>
  <si>
    <t>Following their move to Level 1 on the Maturity Model, a new Feature Request Process is being introduced by the CRM Futures team. Adopting the new Mindset with the focus on VALUE. Every new Feature request will be evaluated closely on the Value it is predicted to bring to our business. Those submitting have been asked to qualify and quantify this clearly when submitting a new request. #VFQ, #Agile</t>
  </si>
  <si>
    <t>This chart shows the cruical role of technologists in marketing._x000D_
And the future looks even more exciting._x000D_
One millon dollar question is â€œare we ready?â€_x000D_
(Image/graphic credit: Kosta Triantafillou)</t>
  </si>
  <si>
    <t>Increments help deliver sooner while Incremental and Iterative Delivery ensures each increment contains value. #VFQ</t>
  </si>
  <si>
    <t>How do you define value and who determines it? Who is the Customer - is it the Patient, HCP or user of the system? #agilepharma</t>
  </si>
  <si>
    <t>Harry Slingsby is with Tom Flores.</t>
  </si>
  <si>
    <t>We are live with first modules of Sprinklr ! ðŸ“¢ðŸŽ‰ðŸŽ‰_x000D_
Sprinklr is an industry leading product that lets you reach, engage and listen to your  customers via social channells._x000D_
Social Publishing, Engagement &amp; Content Marketing modules are now ready to be used by US Pharma and Communications &amp; Government Affairs._x000D_
Listening and Audience &amp; Ads modules are in progress and expected to be ready within next 2 months._x000D_
Big thanks to Jeremy Pincus for leading the way and  the team: Zbigniew Piotrowicz, BartÅ‚omiej GrzÄ…dzielski, Martyna Urbanowicz Aleksandra Rolka Mateusz Zakrzewski  for making this happen so quickly !</t>
  </si>
  <si>
    <t>Do you know what ROT is?!_x000D_
(be patient while video loads)</t>
  </si>
  <si>
    <t>Hi All, created a new GSK group dedicated to new technologies, start-ups and innovation. For all you techies out there, highly recommend joining and sharing information across GSK :)         _x000D_
Group Name: "Disruptive Technologies, Start-ups and Innovation"       _x000D_
Want to make sure we have 1 group that is agnostic when it comes to business units and is dedicated purely to market disruption / awareness</t>
  </si>
  <si>
    <t>Jasdeep Sandhu</t>
  </si>
  <si>
    <t>Five Use Cases For AI and Machine Learning In Commercial Pharma</t>
  </si>
  <si>
    <t>Waleed Abdelmohsen shared a link.</t>
  </si>
  <si>
    <t xml:space="preserve">Russian Pharma office move:_x000D_
_x000D_
VIDEO:_x000D_
_x000D_
https://wb.gsk.com/viewerportal/gsktube/video.vp?programId=esc_program:62281_x000D_
_x000D_
GSK Tube is only working in IE, so be careful while opening the link :)_x000D_
_x000D_
 #emctechsuccess  </t>
  </si>
  <si>
    <t>Aleksey Anisimov shared a post.</t>
  </si>
  <si>
    <t>I am pleased to announce the appointment of Adam Nowacki as Service Manager, ViiV Delivery and Support. In this role Adam will be accountable for the successful delivery and support of ViiV owned digital assets. The service manager will manage a team of developers and support analysts who are accountable for prototyping solutions, project delivery and application support._x000D_
Initially Adam will work across the ViiV business as they migrate existing and new websites from legacy agency managed platforms to the GSK Digital Marketing Platform running on top of the Adobe Experience Cloud. Adam has over 10 years of proven experience in marketing, tech and media. Over the past two years Adam was a Digital Delivery Lead within GCS accountable for the deployment of solution for the ViiV business._x000D_
Adam is a Fan of Star Wars, Michel Houellebecq and classic movies. Father of Leon (6y). Adam will join my leadership and be based out of Poznan, Poland._x000D_
All the best, Jeremy</t>
  </si>
  <si>
    <t>Jeremy Pincus is with Adam Nowacki.</t>
  </si>
  <si>
    <t>Hereâ€™s a fantastic concept for the future of hotel rooms by Ã‰cole hÃ´teliÃ¨re de Lausanne. I wish we could have that in the office as well :)</t>
  </si>
  <si>
    <t>Omur Oztas shared a link.</t>
  </si>
  <si>
    <t>Power BI Session - Free material for reference/self-study_x000D_
Participant requested for links for self-learning. Please see the information attached shared by Keith Burns from Microsoft.</t>
  </si>
  <si>
    <t>Rajender Jawalker uploaded a file.</t>
  </si>
  <si>
    <t>BartÅ‚omiej GrzÄ…dzielski its great to see your team's work on display! Well done._x000D_
I can't wait to see the results as we refine the A/B test.</t>
  </si>
  <si>
    <t>En MedellÃ­n hoy se participÃ³ en el Simposio FundaciÃ³n Gales, dirigido a MÃ©dicos Generales, MI, DermatÃ³logos y ReumatÃ³logos. Un total de 180 asistentes._x000D_
See Translation</t>
  </si>
  <si>
    <t>Hal Barron joins board of directors at GRAIL_x000D_
_x000D_
Hal Barron has been appointed to the board of directors at GRAIL â€“ a healthcare company focused on early cancer detection.    _x000D_
_x000D_
Read more on R&amp;D Home _x000D_
Read the press release</t>
  </si>
  <si>
    <t>Friday Flashback! CIT Sol, Del &amp; Arch meeting - Shanghai March 2010</t>
  </si>
  <si>
    <t>Cindy Bennett is with Kieron Scrutton and 3 others.</t>
  </si>
  <si>
    <t>Suna Kusadali EMC Tech delivery lead started today. She has over 15 years of experience in Pharmaceuticals and FMCG (Fast Moving Consumer Goods) sectors working with Global, Regional and Local teams. Leading local and virtual teams she has touched end to end processes for companies working closely with Commercial teams (Sales and Marketing), Product Supply (Production and Supply Chain), Finance and HR. She has experience in managing and leading the projects in a wide spectrum including Business Intelligence, Data Management and Transformation, Analytics and Reporting, SFA Solutions, Continuous Improvement interventions, ERP (Enterprise Resource Planning) and workflow automation.</t>
  </si>
  <si>
    <t>We had our EMC Tech All Hands &amp; Let'sTalk session today. Thanks for everyone attending.</t>
  </si>
  <si>
    <t>Omur Oztas is with Basar Kocak and 11 others.</t>
  </si>
  <si>
    <t>We did it!!! We are so proud for driving innovation!!!_x000D_
As a Pharma Tech Brazil initiative we promoted a Google Day to Brazil business: marketing, sales, digital, procurement and tech executives had a great meeting at Google to learn and discuss insights to respond to Brazil digital challenges._x000D_
Thanks Pharma Tech Brazil Innovation Team Carlos Andre and Eric Gallardo for helping to organize it.</t>
  </si>
  <si>
    <t>Vania Neves</t>
  </si>
  <si>
    <t>How are associated processes changing to align with Agile/VFQ, as existing processes potentially slow down work without adding benefit? Should we wait for processes to change before moving to the VFQ mindset? #agilepharma</t>
  </si>
  <si>
    <t>The first VFQ Lite Bite session on Goals took place and the materials are now available. You can see a recording of the session on line. #VFQ</t>
  </si>
  <si>
    <t>Tom Flores shared a link.</t>
  </si>
  <si>
    <t>As project managers, scrum masters and delivery leads, we all have busy days within Pharma Tech._x000D_
So, surely it's OK to miss checking and updating data within Clarity/PPM this week? "After all, Clarity is a pain to use, and I know my project and I have accurate status reports, what's the harm / impact?"_x000D_
Clarity/PPM is our "source of truth" for a variety of reports and when it is inaccurate or out of date, those reports are inaccurate and out of date._x000D_
This raises the risk of Pharma Tech making incorrect decisions, and not having a clear view of our buiness._x000D_
It is important that you take the 2 minutes each week to check your projects within Clarity/PPM and ensure your Tiers/Finances/RIsks/Plans and other data are correct._x000D_
If you need help with Clarity/PPM, please reach out to your PMO contacts (Cindy Bennett - Intercontinental, Jamie Choy - GCS/Europe, Shakoor Ghani - Emerging Markets, Margaret Metz &amp; Rosalyn Jackson - US)</t>
  </si>
  <si>
    <t>Thanks for all memebers participated in our first Data and Analytic forum completed with strong 86 participants including memebrs of various Tech organizations and partners from commercial excellence team who are working on data and analytic space.  _x000D_
With many requests received to re-run the session; the team has obtained agreement with the presenters to run another session that will be conducted at a more friendly time zone for Asia Pacific region: on Aug 8th, 2018 at 17:00 (UTC +8 Singapore time) or 10:00 London Time._x000D_
If you are not able to receive the invitation, here is the meeting link for you to put into your calendar:_x000D_
_x000D_
https://meet.lync.com/gsk/rajender.x.jawalker/NYZYMRGK_x000D_
_x000D_
Presenters:_x000D_
Madhusudhanan - Solution Architect  ;  Cognizant_x000D_
Muthukrishnan - Lead Developer ; Cognizant_x000D_
Keith Burns - Principal Architect - Microsoft; _x000D_
_x000D_
Topic: _x000D_
1 Overview and Architecture of Power BI _x000D_
2 Different Components of Power BI  _x000D_
3 Difference between Power BI and Qlik sense _x000D_
_x000D_
Presentations used is attached in this message_x000D_
_x000D_
Please do give your feedback in the comment.  We will continue to improve and use this opportunity to invite external speakers from our partners. If you have any other topic on data and analytics, please feel free to reach out to Rajender Jawalker.</t>
  </si>
  <si>
    <t>Charles Chen uploaded a file.</t>
  </si>
  <si>
    <t>How do I .................?_x000D_
Did you know there is a place to answer your questions about Workplace?_x000D_
Post your questions to the Workplace Help Group which you should automatically be a member of. If not find it in the search bar._x000D_
Youâ€™ll be pleasantly surprised how quickly you get a response ðŸ˜Ž</t>
  </si>
  <si>
    <t>If we truly understand the problem we are trying to solve for by using the 5 whyâ€™s approach and the associated unknowns, this will help guide us towards smart risk taking and experimentation</t>
  </si>
  <si>
    <t>Wayne Crowe shared a post.</t>
  </si>
  <si>
    <t>myVaccination Project(Australia) - Agile_x000D_
Sharing the first glimpse of the myVacc site, after a successful completion of the 2nd Sprint. Great work by project Team (Tech, Marketing , Medical , Legal and Corporate Affairs) for their continued support and quickly adapting to the agile way of working. This website will be an asset to the local business and provide further opportunities to demonstrate our commitment in supporting general public- do more , feel better, live longer ._x000D_
A possible potential for localization by other markets globally. Watch this Space â€“ More to Come!</t>
  </si>
  <si>
    <t>Richa Sharma is with Anthony Bertuzzi and Gail James.</t>
  </si>
  <si>
    <t>It`s Officiall !_x000D_
India, Turkey and Australia HCP Portals is now on 4.1 codebase !_x000D_
About a month ago during the planning meeting Jakub Gorgolewski thrown an idea the we should try to do HCP portals codebase-only uplift ahead of the originall waterfall plan in order to reduce risk and simplify the actuall build phase Goal was to deliver all the improvements and bugfixes multiple weeks earlier the planned without any content freeze or disruptions to the service - and we run with it._x000D_
We wanted to prove that we can crossfunctionally deliver this simply and quickly - and we did._x000D_
3 Weeks,  and 4 people crossfunctionally working together every day - that`s all it took to have it done without any issues and disruptions._x000D_
Big thanks to the team: Rafal Necner ( Lead ), Krystian Kopaniarz ( CIAM ), Martyna Urbanowicz ( CA ) Monika Traczynska (PM )  and all the LOC memebers that worked with us !ï¸_x000D_
And in case you missed it - there are still Chuck Norris GIF`s out there !  :)</t>
  </si>
  <si>
    <t>https://gsk-workplace.facebook.com/groups/118792355430508/permalink/242580599718349/</t>
  </si>
  <si>
    <t>Martin Cooper shared a post.</t>
  </si>
  <si>
    <t>The upcoming Data and Analytic Forum on UTC +8 (Singapore) 21:30 â€“ 22:30 August 1st, the team will discuss the topic of basic overview of Power BI and go through different components. There will be a deeper discussion about the differences between Power BI and QlikSense as per agenda below._x000D_
1 Overview and Architecture of Power BI_x000D_
2 Different Components of Power BI_x000D_
3 Difference between Power BI and Qlik sense_x000D_
If you are interested, please reach out to Rajender Jawalker and he will be able to extend the invitation to you.</t>
  </si>
  <si>
    <t>Charles Chen is with Rajender Jawalker.</t>
  </si>
  <si>
    <t>I am pleased to welcome Matthew Swash, to the Pharma Tech team in Canada. Matthew will be joining as our newest Pharma Tech Manager where he will be partnering with many business areas in the LOC to drive our Digital Agenda. Matthew has a background in Computer Programming and a Master of Biotechnology from the University of Toronto. Since joining GSK in 2015, he has worked in the Medical and Digital Marketing divisions. While in Medical as the Digital Platform Manager, he lead the implementation of various digital tools including Veeva for Medical. Most recently in Digital Marketing, he lead the Webinar Channel and increased webinar attendees substantially through his customer-first approach. Matthewâ€™s experience with our digital platforms, strong partnerships throughout the business, and focus on the customer will set him up for success in his new role. Please join me in welcoming him to Pharma Tech.</t>
  </si>
  <si>
    <t>Sameer Gohil is with Matthew Swash and 3 others.</t>
  </si>
  <si>
    <t>Exciting times for Strategy, Architecture and the PMO._x000D_
I'm delighted to announce that we are recruiting and Shakoor Ghani will join as a Portfolio Analyst in the coming week. This will allow Cindy Bennett to focus on Intercontinental, and Shakoor will focus on Emerging Markets._x000D_
I'm saddened to announce that Jamie Choy will be leaving the team and moving to platforms in a new role :-(_x000D_
It's been a real pleasure working with Jamie over the past 6 months, and I'm super confident she will smash her new role._x000D_
Interviews for Jamie's replacement are underway and this role will support GCS and Europe._x000D_
Adam Wilson as previsouly announced has joined the Architecture Team, and will work with Dany Bogemans in this busy area._x000D_
We are also recruiting an additional Enterprise Architect with interviews ongoing._x000D_
Watch this space as we shape and mould the future of Portfolio Management within Pharma Tech.</t>
  </si>
  <si>
    <t>Another fantastic Green Room event hosted in Abbotsford Australia with key focus on Innovation.</t>
  </si>
  <si>
    <t>Famil Farang</t>
  </si>
  <si>
    <t>It was good to hear that Pharma Tech has been well represented at the VFQ Q&amp;A clinics. If you have any questions or want to learn more there are many clinics planned. The schedule is here:</t>
  </si>
  <si>
    <t>What are the plans for bringing VFQ awareness to the business and aligning the rest of the organisation (e.g. finance, GRC, etc.)? #agilepharma</t>
  </si>
  <si>
    <t>Hello Pharma Tech Heads! Please see here the invite for the Customer Master kick off session which will shortly land in your calendars. Speak soon - Karolina Grabowska</t>
  </si>
  <si>
    <t>Karolina Grabowska is with Saurabh Pathak and 4 others.</t>
  </si>
  <si>
    <t>Some of the Tech LT at GSK House. Where are you working today? #wheredoyouworkplace</t>
  </si>
  <si>
    <t>The Windows 10 migration has been paused for the majority of GSK until further notice while GSK investigate potential enhancements to the migration tools and processes with Tech Platforms.    _x000D_
Our strategy is to take advantage of these potential enhancements and ensure we only migrate colleagues to Windows 10 once, avoiding the potential for multiple rebuilds. All those who have already been scheduled to migrate to Windows 10, including early adopters, will migrate as planned.   The objective is to:  _x000D_
1. Complete the Windows 10 migration as quickly as possible, prioritising the top 50 GSK sites which account for 60% of our colleagues  _x000D_
2. Move to an Evergreen environment based on Microsoft Office 365 with the Windows 10 operating system. This will help to provide the latest technology to colleagues, faster.  _x000D_
3. Establish improved application assessment and testing capabilities.  _x000D_
Once the migrations are resumed, colleagues will receive communications about their Windows 10 migration.   _x000D_
Pleae contact the me with any questions about individual Windows 10 migrations. Further updates will be released when available</t>
  </si>
  <si>
    <t>Dalraj Grewal</t>
  </si>
  <si>
    <t>As announced by Tom Flores: I'm pleased to announce the CRM Futures team have successfully met the criteria for VFQ Maturity Level 1 -- our first one in Pharma.</t>
  </si>
  <si>
    <t>On July 19th, Tech Canada ran a successful roadshow highlighting_x000D_
â€¢ Outlook migration,_x000D_
â€¢ Wireless auto-connect,_x000D_
â€¢ Password resets and_x000D_
â€¢ How to spot a phishing email._x000D_
We had over 200 visitors drop by and visit in 2 hours, during which time we answered questions and were pleased to receive lots of positive comments around system and process improvements.</t>
  </si>
  <si>
    <t>Diane Connolly is with Matthew Swash and 10 others.</t>
  </si>
  <si>
    <t>UK Pharma Tech Leadership Change_x000D_
Yoko Nishida, Director of Pharma UK and Ireland Tech, will leave GSK on 31-Aug, at the end of her secondment, following four years with the company._x000D_
Yoko has been head of UK Pharma Tech, since 2016. During her time, she has been responsible for key change programmes, including One Device, Office 2016 upgrade, the Payer Rebate and the Disease Awareness Portals. Yoko has also driven our simplification and innovation agenda across the UK Pharma business and has been part of the Innovation Network within the European Pharma Tech Team._x000D_
Commenting on Yoko's departure, Andrew Miles, SVP UK &amp; Ireland and UK Pharma GM, commented: "I am sure all of us will be sad to see Yoko leave UK Pharma and GSK. Over the past two years, she has had an enormous impact on Tech-enabled Business and she has demonstrated to be a true leader and business partner by building a strong UK Pharma Tech team fit to further grow our business. I want to thank Yoko for the support and dedication to all of UK Pharma."_x000D_
I would like to thank Yoko for all her hard work on supporting UK &amp; I and in driving RPA for Pharma Tech, and wish her well on her future career._x000D_
The new Tech Director for UK and Ireland is in the process of being recruited and will be the subject of a future announcement. Imran Bhat has kindly agreed to take on the role of acting director until the new Tech Director is on board.</t>
  </si>
  <si>
    <t>Sigma EDI has gone live today!  The Team has upgraded the format for Electronic Data Interchange so when our customer, Sigma, place orders with GSK which are transferred electronically directly into CERPS - the data is more accurate and utilsing an industry standard format.  We are now just waiting for the first orders to come through......stay tuned :)  _x000D_
Well Done Team!!! - Shanthi Rajan, Matthew Dyson, Julie Lucarelli</t>
  </si>
  <si>
    <t>Cindy Bennett shared a post.</t>
  </si>
  <si>
    <t>Answers to a wide range of FAQ's around Agile. #VFQ #Agile_x000D_
https://gsk-workplace.facebook.com/â€¦/34248â€¦/345346449336169/</t>
  </si>
  <si>
    <t>Hi guys, by now you will all know that I am moving on to a new role in Vaccines. Itâ€™s a bitter sweet time. I have loved my time with this team. We have done some amazing work! Contributed to our business and built some great relationships._x000D_
I have a question for you: give me one accomplishment you are proud of from our last three years, and give me one thing we should do to improve our contribution to the Global Pharma!_x000D_
There is about 450 of us out there. So, I would love to see 450 posts!_x000D_
Letâ€™s do it, Letâ€™s get Workplace working hard!!!!</t>
  </si>
  <si>
    <t>Manjeet Aujla</t>
  </si>
  <si>
    <t>We have a booth at the Nigerian sales conference happening today. Itâ€™s an opportunity to resolve Tech issues of the field force at the spot or provide solutions.</t>
  </si>
  <si>
    <t>Sherifat Akinwonmi</t>
  </si>
  <si>
    <t>Global HCPE team are in the Navy Yard meeting (and learning) how we have used VFQ for the Shingrix brand for the US which has increased engagement by 35% and Net Promoter Scores to 100%._x000D_
A new way of working is being proven!</t>
  </si>
  <si>
    <t>Jeremy Pincus is with Myandrin Naidoo and 2 others.</t>
  </si>
  <si>
    <t>What are the long term goals for VFQ and how will Shobie Ramakrishnan, newly appointeded SVP for Pharma Tech, build upon what Manjeet started? What opportunities still exist that she will begin to focus on? #agilepharma</t>
  </si>
  <si>
    <t>Hello Pharma Tech, Thanks to my colleague from the Consumer Tech who showed me the tool, I've started testing the Power BI to prepare tickets statistics related to the Veeva Service. Here are some thoughts which I would like to share with you._x000D_
After the initial tests, it seems that the tool allows all service managers to save some time and fully automate the process of preparing statistics for the Service Review meetings. You can use almost as easy as the pivot table in Excel. The tool allows you to publish the website with metrics and refresh data from the Remedy database on a daily or even hourly basis. After you will publish your metrics you can easily share the website with other colleagues who will be able to use dynamic filters and charts to check what is interesting for them. If you are interested of what you can do in this tool, please check the attached screenshots. Want to know more, please do not hesitate to contact me._x000D_
Now it's time for a question. The only one thing which you require to publish your stats and make them available is the Power BI Pro licence. I would like to ask you if the process for requesting the professional licence for Pharma Tech users exist? I know that the Consumer Tech has the process in place which allows users raising a request to get the professional licence of Power BI._x000D_
Thank you in advance for your help._x000D_
#powerbi #ticketsstats #ticketsanalysis</t>
  </si>
  <si>
    <t>Lukasz Kujacinski</t>
  </si>
  <si>
    <t>VFQ training for Content Lab (DAM-A) and MOC Analytics</t>
  </si>
  <si>
    <t>Team we have access to MITâ€™s CISR material. It has a host of interesting material and papers relating to Digital, Analytics, Agile, Tech Transformation and leading Tech. You are all invite to subscribe. Here is how:_x000D_
To register, simply go to http://cisr.mit.edu and click on â€œRegisterâ€ at the top right-hand side of the screen. Then, please make sure to use your â€œ@gsk.comâ€ e-mail_x000D_
Itâ€™s free. Register and lot me know what you think.</t>
  </si>
  <si>
    <t>Manjeet Aujla shared a link.</t>
  </si>
  <si>
    <t>So, here I am on Ward 15 of the Royal Victoria Infirmary in Newcastle, following back surgery this morning. Iâ€™m now bored and walking around the ward giving out chocolates to anyone who will talk to me._x000D_
Amazed as always by the HCPâ€™s within the British National Health Service._x000D_
It really brings it home when you see how hard their jobs are, yet every single person has been great with me._x000D_
Now trying to get my mind into patient mode and hopefully use the experience to benefit what I do in GSK._x000D_
#NHS</t>
  </si>
  <si>
    <t>All Emerging Markets "Central" Tech Heads came together for their annual F2F meeting between in the week of 09 July in Istanbul, Turkey. During the three day packed event, the whole team had ample opportunity to connect and focus together on strategic priorities as a team in a fast flowing pace.   _x000D_
_x000D_
EMC Head of Commercial Operation, Juan David Quinones Amezquita opened the first day with his presentation highlighting the efficiencies of digital touchpoints and where we need to focus our efforts on. His key message was focused on increasing field force effectiveness including increased utilization of Veeva system and other available digital platforms. _x000D_
_x000D_
Next on the agenda, EMC Head of Tech, Almas Dautbay updated the whole team on 2018 tech objectives and strategy. VFQ principles were shared among the group was met with excitement from all participants and the real life experience of using these in a project such as Compass was shared with the whole group. #agilepharma_x000D_
_x000D_
EMC BI Manager, Sinan Calik updated the Tech Heads about current BI landscape and the expected business effect of the upcoming tools such as T360, Compass and Single Customer View on our ways of working. First day was wrapped up with Digital Program Updates from GCS Client Engagement Manager, Sule Pasin Hogburn who informed the group on HCP Platforms and Wave 5 deployments updates that were all concluded successfully. Finally, EM Content Hub Director Khawar Khan, talked about the newly created EM Content Hub and the upcoming Content Lab solution deployment. At the conclusion of this session, everybody had a clear feeling of the flow of content from generation, all the way to consumption by HCPâ€™s and how to make it all in a smooth flow.   _x000D_
_x000D_
Next, three consecutive days of â€œJDE Demand Workshopâ€ took place with the attendance of EMC tech heads, finance team, Emergn and JDE Centre of Excellence from UK. Three day workshop, drew a crystal clear picture of the importance of VFQ principles, why it is the right choice to deliver the most value frequently and how the newly developed Agile team will function to deploy demands from a business prioritized list.  _x000D_
_x000D_
After JDE Workshop concluded, EMC Tech Heads meeting resumed on Friday with updates on the innovative â€œCTC Order Intelligenceâ€ project. As one of the first prominent examples of reinventing the pharmaâ€™s business with full utilization of technology and innovation, this project has reached the pilot phase in Pakistan, Turkey and Argentina. GCC Tech Head, Rachid Zenouaki emphasized the expectations from the project and added the vision of integration of commercial channels through further deployment of ecommerce and CTC platforms.   _x000D_
_x000D_
Next, Director of Frontline Operations, Sarah Jones met with the Tech Heads for the first time after taking over EMEA role. Her core message that the recent EIS-&gt;Tech Ops reorganization did not imply a simple name change but fundamentally structured the organization along strategic priorities and clarified how Frontline Operations and Pharma Tech collaboration will extend into coming years.   EM VP Pharma Tech, Kevin Li  took the next slot utilizing the new Immersive VTC technology in Istanbul &amp; Singapore. The warm feeling like sitting in the same room triggered questions to Kevin from the team and he shared EM news, gave inspiring feedback to the team and reminded all about EM priorities. _x000D_
_x000D_
Next on the agenda was presentation of action plans to improve our scores on the GSK Survey pertaining to questions 23 &amp; 24. Each market shared their GEMBAâ€™s observations, specific action plans and inspired each other to take additional measures based on commonalities identified. #makingiteasier_x000D_
_x000D_
The last activity of the day was a practical session of feedback as a G.I.F.T. led by an external consultancy. The team refreshed effective feedback principles, held rapid feedback sessions with each other and blended it all within the new GSK Expectations of courage, accountability, teamwork and development.   _x000D_
_x000D_
At night, beautiful Istanbul weather enhanced the pleasure of a sailing activity on the waters of Bosphorus. Two teams raced each other to win a sailing cup while working their collaborative muscles on the boats.   Team met on Saturday to conclude the workshop with the vital topic of innovation. Presentations from each market, summarizing real life samples of innovations started lighting up new ideas all around. More importantly, everybody contributed to a list of innovation enablers and blockers so that enablers could be strengthened while disablers terminated.   _x000D_
_x000D_
After six long consecutive days of fully packed workshops, the team proved their resilience by ending on the high note of â€œTalent Reviewâ€ session. Once all the development plans were reviewed, tech heads returned to their countries with a refreshed mindset and concrete next steps ready to be taken by all.</t>
  </si>
  <si>
    <t>How does the Big Room Planning process handle prioritisation across regions who have separate budgets. How is Agile/VFQ awareness being managed at the regional/market level in the business? #Agilepharma</t>
  </si>
  <si>
    <t>Today we had a CEP Townhall from GSK Asiahouse that was broadcasted globally and in addition, we used Facebook Live on Facebook as well. The experience and engagement was great</t>
  </si>
  <si>
    <t>A huge congratulations and thank you to our Orange Day team! What a fantastic day we had! Weâ€™ve succeeded in renovating a local dementia care homeâ€™s dining room into their own new Kent Lodge restaurant and transformed their garden into a sensory safe place for the residents to enjoy! As a bonus weâ€™ve also had a fabulous time bonding over the odd tree hacking, mud digging and paint stenciling! We could not have done it without all your support and dedication to the job! We hope you enjoy all the wonderful moments weâ€™ve captured on camera! Go Pharma Tech!</t>
  </si>
  <si>
    <t>Laura Hill is with Amber Shafi and Ayesha Desouza.</t>
  </si>
  <si>
    <t>Who is driving Big Room Planning and how is the business involved? How is prioritisation done across Pharma, Consumer and ViiV? #agilepharma</t>
  </si>
  <si>
    <t>Jennifer VanKirk is with Tom Flores and Elin Green.</t>
  </si>
  <si>
    <t>Making things simpler for HCPs, patients and our customers will always deliver benefits for the first mover._x000D_
After years of collecting prescriptions from my local pharmacy and calling them to re-order I was introduced to Echo, a U.K. online pharmacy accessed via an app._x000D_
It took minutes to set up. Now I can reorder with one click and they deliver to my house for free. Game changer and I have switched my pharmacy loyalty overnight._x000D_
What health &amp; wellness digital services have impressed you and improved your day to day life?</t>
  </si>
  <si>
    <t>For those who attended EMC Tech All Hands &amp; Let's Talk session earlier this week. Was it a good use of your time. Please comment if you have any suggestions for improving it in future.</t>
  </si>
  <si>
    <t>Omur Oztas created a poll.</t>
  </si>
  <si>
    <t>https://gsk-workplace.facebook.com/groups/teamCEP/permalink/2124091047879224/</t>
  </si>
  <si>
    <t>Hello everyone! Just sharing some exciting news from the Google Cloud Next 2018 conference. They have opened a suite of great Machine Learning services like AutoML and Contact Center AI. Excited to see how this technology can help us within GSK!</t>
  </si>
  <si>
    <t>Syed Omar</t>
  </si>
  <si>
    <t>Team briefing on the dayâ€™s hard graft ahead for our Orange Day</t>
  </si>
  <si>
    <t>Tom Flores is at Kent Lodge.</t>
  </si>
  <si>
    <t>Full days hard work but it's looking a lot better #orangeday</t>
  </si>
  <si>
    <t>Harry Slingsby</t>
  </si>
  <si>
    <t>Day 2 Content Lab (DAMA) US Kick Off session, Sanders, RTP. Lots of positive questions and challenges.</t>
  </si>
  <si>
    <t>Lunch break for the UK Orange Day. Good progress so far!</t>
  </si>
  <si>
    <t>T360 Wave 3 workshop was held in London July 17th and 18th. The workshop helped answer key questions and enable the teams to understand the framework of delivery._x000D_
Glad to have met you all in person and looking forward to great delivery for Wave 3 markets.ðŸ˜ðŸ˜_x000D_
Thank you Timo, Max, Gian and the team.</t>
  </si>
  <si>
    <t>Wessam Ahmed is with Giancarlo Tan and 6 others.</t>
  </si>
  <si>
    <t>"In the most productive workplaces, how employees experience IT is essential to everything._x000D_
The benefits are clear:_x000D_
â€¢ Happy employees make happy customers. Workplaces with higher employee satisfaction directly generate 81%_x000D_
higher customer satisfaction._x000D_
â€¢ Businesses where workplace IT just works - where employees enjoy the same experience with IT as they do_x000D_
outside of work, enjoy a 103% higher employee retention._x000D_
At Nexthink, we call this the Ultimate Digital Workplace."</t>
  </si>
  <si>
    <t>Aleksey Anisimov uploaded a file.</t>
  </si>
  <si>
    <t>Pharma tech UK orange day in full swing at Kent Lodge Care Home, Ealing.</t>
  </si>
  <si>
    <t>The End : Last 2 Rx &amp; ViiV laptop removed. A great work in collaboration between Italy Local PTech &amp; FLO</t>
  </si>
  <si>
    <t>Heard of Kanban boards, but donâ€™t really know what they are and how to use them? This short intro covers the basics._x000D_
I use them to keep track of my higher level / grouped activities, whilst an old fashioned To Do list lets me capture the here and now which I feed into the Kanban.</t>
  </si>
  <si>
    <t>Here is an example of the type of material available from MIT CISR (per my previous post)</t>
  </si>
  <si>
    <t>Need your help (Iâ€™ve forgot where to find the information)!_x000D_
Is there any good portal, site for mobile users to see iOS readiness for all mobile apps?_x000D_
I understand we can see the status in CAMP but how can we make it easier for end users to get this information proactively?</t>
  </si>
  <si>
    <t>Yoko Nishida</t>
  </si>
  <si>
    <t>A useful guide to Workplace. Thanks to Marcia Pinho for sharing it with me.</t>
  </si>
  <si>
    <t>If we could have a learning solution for Tech and we got to pick the technical topics available in the system, what technical skill areas would you be most interested in? Add your own options to the poll and vote on the ones you like. You can choose multiple items.</t>
  </si>
  <si>
    <t>Russia Pharma Tech successfully led a series of OneDrive trainings both for iPad and Laptop users! More than 400 people had joined to WebEx and live-practice sessions. All participants showed great involvement and asked lots of questions. Tech team is always happy to support our colleagues in their digital awareness</t>
  </si>
  <si>
    <t>Mikhail Baranovsky is with Aleksey Anisimov and Aleksandr Novik.</t>
  </si>
  <si>
    <t>We're having our Pharma Tech Talent Review discussion next Wednesday (25th of July). Have you updated your Talent Profile in Workday? If you still haven't, you still have a couple of days left and here is a short guide how to do it ðŸ˜‰._x000D_
Also, please remember to keep your Development Plan up to date as it automatically feeds into your Talent Profile._x000D_
We're using Talent Cards on the daily basis - in recruitment processes, Talent Reviews and Regional Talent Boards or simply in making introductions across different Tech BUs, so it's really worthwhile to keep them up to date!</t>
  </si>
  <si>
    <t>Agnieszka Surowicz uploaded a file.</t>
  </si>
  <si>
    <t>Do we plan to use VFQ for all kinds of projects or do we plan to have a bi-modal approach (waterfall for more predictive and trivial projects and agile for less predictable and digital projects)? #agilepharma</t>
  </si>
  <si>
    <t>Congratulations to the following Pharma Tech projects which were delivered in June!_x000D_
R_LATAM_XX_Rx_MindTickle (DI)_x000D_
L_ADC_KE_Rx_Kenya Payroll KPMG_x000D_
L_Latam_CA_CO_ElectronicInvoice_x000D_
L_APAC_NZ_Rx_VaccinesDBMobilityProject_x000D_
L_JAPAN_JP_RX_Viiv MyLife+ App_x000D_
GPIT One Device Project_x000D_
For a complete list of projects delivered in 2018 please visit -</t>
  </si>
  <si>
    <t>Jamie Choy is with Martin Cooper and 2 others.</t>
  </si>
  <si>
    <t>Happy Friday!_x000D_
We had RPA-Automation Anywhere Tool Introduction Session (for Asia and Europe/US) on 19-Jul and over 30 members joined across the globe._x000D_
Here's attached the recording file (for Europe session). Please feel free to check it out._x000D_
It will take aprox 2hrs._x000D_
If you like to learn more about RPA and Automation Anywhere, please feel free to register Automation Anywhere University https://www.automationanywhereuniversity.com with your GSK e-mail address.</t>
  </si>
  <si>
    <t>Yoko Nishida uploaded a file.</t>
  </si>
  <si>
    <t>How quickly things change now! Surprise! Workplace is now open to everyone in GSK (except non-cleared countries - China, Iran, Austria, Germany). Encourage the teams you support to start experimenting and welcome them to Workplace!</t>
  </si>
  <si>
    <t>Was Let's talk Agile/VFQ a good use of your time?</t>
  </si>
  <si>
    <t>Hello Pharma Tech! Since there was a lot of information packed into the Let's talk Agile/VFQ session and we didn't have much time to address questions, we will continue the conversation here! We compiled the questions from Pigeonhole, and over the next few days we will be posting questions for our Agile/VFQ team to answer._x000D_
If you have any additional questions, feel free to post them with #agilepharma. Join the Agile/VFQ conversation!</t>
  </si>
  <si>
    <t>Do you have questions about adopting new ways of working following the Value, Flow, Quality principles and essential practices?_x000D_
If so, then why not pop along to one of our VFQ Clinics where subject matter experts from Emergn and GSK will be on hand to answer your questions?_x000D_
Click this link to view the schedule and add them to your calendar:_x000D_
https://connect.gsk.com/â€¦/Agile%20Transformation%20Clinic%2â€¦</t>
  </si>
  <si>
    <t>What are the opportunities in implementing Agile/VFQ? Here are your answers from the Let's talk session today. #agilepharma</t>
  </si>
  <si>
    <t>Jennifer VanKirk is with Tom Flores.</t>
  </si>
  <si>
    <t>Delighted to accounce that Adam Wilson will be joining the Strategy, Architecture and PMO Team for the next 3 months._x000D_
Adam will largely be working in the Enterprise Architecture space, where he has already made a positive impact. He will also provide additional support with some of the Project Management activities across the team._x000D_
Welcome to the team Adam</t>
  </si>
  <si>
    <t>Martin Cooper is with Adam Wilson and 4 others.</t>
  </si>
  <si>
    <t>RPA -Automation Anywhere Tool Introduction Session has been scheduled. If you had any interest, please feel free to join._x000D_
These session will be recorded as well._x000D_
19-Julã€€8:00-10:00 (BST)  https://gskmeeting.webex.com/gskmeeting/j.php?MTID=me59a97c65cc7a6ec5ce6656830edc279 _x000D_
19-Julã€€13:00-15:00 (BST)  https://gskmeeting.webex.com/gskmeeting/j.php?MTID=m524e4cf1524bafa073d8bb22530cbd6e _x000D_
  AA tool introduction_x000D_
The main components_x000D_
key essence of learning, development and deployment_x000D_
Q&amp;A</t>
  </si>
  <si>
    <t>Yoko Nishida shared a link.</t>
  </si>
  <si>
    <t>What are the challenges we face in implementing Agile/VFQ? Here are your answers from the Let's talk session today. #agilepharma</t>
  </si>
  <si>
    <t>A warm welcome to Mairaj Uddin who joined our team in July._x000D_
Mairajâ€™s has joined EMC Tech team as â€œTech Service Manager in Karachi, Pakistan. He has strong Project Management and IT Service Management (ITSM) skills based on the ITIL Framework. He has extensive experience in managing IT Strategic Outsourcing contracts and deep people management and stakeholder management skills. He is also ITIL Foundation Certified. He will be in charge of maintaining service levels as well as supporting new projects as subject matter expert.</t>
  </si>
  <si>
    <t>Sencer Berrak is with Muhammad MairajUddin.</t>
  </si>
  <si>
    <t>Let's talk Agile/VFQ. Tuesday, 17 July at 8:30 am and 3 pm UK time. See you there!</t>
  </si>
  <si>
    <t>Watch Karenann's video ahead of the TechBurst, which is on 23 July. If you don't have it on your calendar, let me know and I can forward it, or ask your neighbor to pass it on. The format will be similar to the last TechBurst - questions and answers typed in Workplace instead of Yammer. There will not be video to watch - just follow along on all of the information bursting through Workplace!</t>
  </si>
  <si>
    <t>I just heard that Argentina and Costa Rica are cleared for Workplace use! That just leaves the following Pharma Tech countries left to clear (but China will stay on WeChat)._x000D_
China 12_x000D_
Australia 6_x000D_
Germany 5_x000D_
Austria 2_x000D_
25</t>
  </si>
  <si>
    <t>Thank you Robert Kwiatkowski for organising a great Pharma Tech Heads meeting on BI strategy today._x000D_
Also thank you to Justin Kueh for presenting on CH BI strategy, Charles Chen for presenting on Pharma Tech BI strategy, and Alfred Persche for demonstrating Power BIâ€™s capabilities on Germany Pharma portal data.</t>
  </si>
  <si>
    <t>When you are drinking coffee - somebody is working hard on making the code better ! :)_x000D_
GP Tech Marketing Services Hackathon is under way this time focusing on testing the code quality through multiple frameworks !</t>
  </si>
  <si>
    <t>Andrzej Mizerkiewicz is at Gsk Poznan.</t>
  </si>
  <si>
    <t>Aaaaand it`s done !!_x000D_
Pizza  âœ…_x000D_
Code minified and quality tested  âœ…_x000D_
GP Tech Hackathon is closed - Online Demo sessions scheduled for next week._x000D_
HUGE thanks to all particpants ! Jakub Gorgolewski Szymon Niemiec Remigiusz Chiluta Tomasz Zoltowski Kamil Kedzierski</t>
  </si>
  <si>
    <t>GSK Malaysia - Tech Info Day Ebdzuanysyam Ibrahim Nadia Nabila doing Q&amp; A for the participants!</t>
  </si>
  <si>
    <t>Sharon Teng was live.</t>
  </si>
  <si>
    <t>Congratulations to the Indian Payroll outsourcing project which was approved at yesterday's exceptional Architecture Approval Board. ðŸ™‚_x000D_
The Architecture Team have supported 70 projects in the first half of 2018 for Pharma Tech._x000D_
45 are now through the AAB Process, with 24 actively supported by the team today. (1 project cancelled)_x000D_
If you need more information about the Architecture Team or the AAB process, take a look at our intranet site._x000D_
https://connect.gsk.com/â€¦/GPITâ€¦/Pages/GPIT_Architecture.aspx</t>
  </si>
  <si>
    <t>Martin Cooper is with Adam Wilson and 2 others.</t>
  </si>
  <si>
    <t>GSK Malaysia - Tech Info Day. Sharing by Eddie and Nadiah from Tech Ops Collaboration Team. Q&amp;A session :)</t>
  </si>
  <si>
    <t>Sharon Teng shared a post.</t>
  </si>
  <si>
    <t>Here is the presentation I did for GSK Tech Brazil strategic meeting based on "Innovation beyond the comfort zone" report by The Economist Intelligence Unit. It was a high level discussion about what is and how to boost innovation in our day by day activities._x000D_
Thanks Vania Neves for this opportunity. _x000D_
_x000D_
Highlights  _x000D_
_x000D_
Getting out of oneâ€™s comfort zone is necessary in order to survive and lead the change. With a focus on true innovation, combined with precise brand strategies, companies cannot only master disruption but drive it in order to create sustainable competitive advantage.  _x000D_
_x000D_
ðŸ’¡Being comfortable is not an option!  _x000D_
_x000D_
Brands that do not address friction points early enough risk becoming obsolete once someone else addresses them in a consequential and different way.  _x000D_
Friction points are parameters that make the life of consumers less comfortable, less convenient or less efficient. Addressing them provides an opportunity for business-model innovation.  _x000D_
Only being new does not mean that something is an innovation.  _x000D_
_x000D_
âš ï¸ Innovation makes the lives of customers perceptibly easier.</t>
  </si>
  <si>
    <t>Eric Gallardo uploaded a file.</t>
  </si>
  <si>
    <t>Some FAQs and known issues with workplace to be aware of._x000D_
The workplace help @GSK group is a great resource for any teething issues or questions you might have while getting started.</t>
  </si>
  <si>
    <t>Harry Slingsby shared a post.</t>
  </si>
  <si>
    <t>In case you would like to read the Quick Start Guide...</t>
  </si>
  <si>
    <t>With Eric's first post we are now open for business. We will monitor uptake and decide when to shut off our Yammer groups. We still have Yammer running in parallel because we are working through a few Workplace access issues and not all countries are legally cleared to use Workplace yet. China will not migrate to Workplace. They will remain on WeChat, and we will post Pharma Tech comms there in addition to Workplace.</t>
  </si>
  <si>
    <t>Jennifer VanKirk changed the group privacy setting from Closed within GSK to Open within GSK.</t>
  </si>
  <si>
    <t>This group will enable Pharma Tech to connect, ask questions and share ideas, successes and learnings. Join the conversation!</t>
  </si>
  <si>
    <t>Jennifer VanKirk updated the description.</t>
  </si>
  <si>
    <t>Jennifer VanKirk updated the group cover photo.</t>
  </si>
  <si>
    <t>Jennifer VanKirk changed the group privacy setting from Open within GSK to Closed within GSK.</t>
  </si>
  <si>
    <t>Placeholder for Pharma Tech</t>
  </si>
  <si>
    <t>Jennifer VanKirk created the group Pharma Tech.</t>
  </si>
  <si>
    <t>Engagement PH</t>
  </si>
  <si>
    <t>Agile PH</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</si>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</sst>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14" fontId="0" fillId="0" borderId="0" xfId="0" applyNumberFormat="1" applyAlignment="1"/>
    <xf numFmtId="20"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2"/>
  <sheetViews>
    <sheetView tabSelected="1" workbookViewId="0">
      <selection activeCell="F2" sqref="F2"/>
    </sheetView>
  </sheetViews>
  <sheetFormatPr defaultRowHeight="15" x14ac:dyDescent="0.25"/>
  <cols>
    <col min="1" max="2" width="9.140625" style="1"/>
    <col min="3" max="3" width="9.85546875" style="1" bestFit="1" customWidth="1"/>
    <col min="4" max="4" width="9.140625" style="1"/>
    <col min="5" max="5" width="54" style="1" customWidth="1"/>
    <col min="6" max="6" width="16.5703125" style="1" customWidth="1"/>
    <col min="7" max="10" width="9.140625" style="1"/>
    <col min="11" max="11" width="16.5703125" style="1" customWidth="1"/>
    <col min="12" max="16384" width="9.140625" style="1"/>
  </cols>
  <sheetData>
    <row r="1" spans="1:13" x14ac:dyDescent="0.25">
      <c r="B1" s="1" t="s">
        <v>0</v>
      </c>
      <c r="C1" s="1" t="s">
        <v>1</v>
      </c>
      <c r="D1" s="1" t="s">
        <v>2</v>
      </c>
      <c r="E1" s="1" t="s">
        <v>3</v>
      </c>
      <c r="F1" s="1" t="s">
        <v>4</v>
      </c>
      <c r="G1" s="1" t="s">
        <v>5</v>
      </c>
      <c r="H1" s="1" t="s">
        <v>6</v>
      </c>
      <c r="I1" s="1" t="s">
        <v>7</v>
      </c>
      <c r="J1" s="1" t="s">
        <v>8</v>
      </c>
      <c r="K1" s="1" t="s">
        <v>929</v>
      </c>
      <c r="L1" s="1" t="s">
        <v>930</v>
      </c>
      <c r="M1" s="1" t="s">
        <v>931</v>
      </c>
    </row>
    <row r="2" spans="1:13" x14ac:dyDescent="0.25">
      <c r="A2" s="1">
        <v>103</v>
      </c>
      <c r="B2" s="1">
        <v>17</v>
      </c>
      <c r="C2" s="2">
        <v>43442</v>
      </c>
      <c r="D2" s="1">
        <v>98</v>
      </c>
      <c r="E2" s="1" t="s">
        <v>173</v>
      </c>
      <c r="F2" s="1" t="s">
        <v>45</v>
      </c>
      <c r="G2" s="1">
        <v>937</v>
      </c>
      <c r="H2" s="1">
        <v>0</v>
      </c>
      <c r="I2" s="3">
        <v>0.67708333333333337</v>
      </c>
      <c r="J2" s="1">
        <v>0</v>
      </c>
      <c r="K2" s="1">
        <f>IFERROR((B2+D2+H2)/G2,0)</f>
        <v>0.12273212379935966</v>
      </c>
      <c r="L2" s="1">
        <f>(LEN(E2)-LEN(SUBSTITUTE(E2,"Agile","")))/LEN("Agile")+(LEN(E2)-LEN(SUBSTITUTE(E2,"agile","")))/LEN("agile")+(LEN(E2)-LEN(SUBSTITUTE(E2,"VFQ","")))/LEN("VFQ")</f>
        <v>0</v>
      </c>
      <c r="M2" s="1" t="str">
        <f>TEXT(C2,"DDD")</f>
        <v>Sat</v>
      </c>
    </row>
    <row r="3" spans="1:13" x14ac:dyDescent="0.25">
      <c r="A3" s="1">
        <v>6</v>
      </c>
      <c r="B3" s="1">
        <v>14</v>
      </c>
      <c r="C3" s="2">
        <v>43468</v>
      </c>
      <c r="D3" s="1">
        <v>83</v>
      </c>
      <c r="E3" s="1" t="s">
        <v>20</v>
      </c>
      <c r="F3" s="1" t="s">
        <v>21</v>
      </c>
      <c r="G3" s="1">
        <v>865</v>
      </c>
      <c r="H3" s="1">
        <v>6</v>
      </c>
      <c r="I3" s="3">
        <v>0.83611111111111114</v>
      </c>
      <c r="J3" s="1">
        <v>0</v>
      </c>
      <c r="K3" s="1">
        <f>IFERROR((B3+D3+H3)/G3,0)</f>
        <v>0.11907514450867052</v>
      </c>
      <c r="L3" s="1">
        <f>(LEN(E3)-LEN(SUBSTITUTE(E3,"Agile","")))/LEN("Agile")+(LEN(E3)-LEN(SUBSTITUTE(E3,"agile","")))/LEN("agile")+(LEN(E3)-LEN(SUBSTITUTE(E3,"VFQ","")))/LEN("VFQ")</f>
        <v>0</v>
      </c>
      <c r="M3" s="1" t="str">
        <f t="shared" ref="M3:M66" si="0">TEXT(C3,"DDD")</f>
        <v>Thu</v>
      </c>
    </row>
    <row r="4" spans="1:13" x14ac:dyDescent="0.25">
      <c r="A4" s="1">
        <v>385</v>
      </c>
      <c r="B4" s="1">
        <v>43</v>
      </c>
      <c r="C4" s="2">
        <v>43360</v>
      </c>
      <c r="D4" s="1">
        <v>132</v>
      </c>
      <c r="E4" s="1" t="s">
        <v>562</v>
      </c>
      <c r="F4" s="1" t="s">
        <v>45</v>
      </c>
      <c r="G4" s="1">
        <v>1560</v>
      </c>
      <c r="H4" s="1">
        <v>0</v>
      </c>
      <c r="I4" s="3">
        <v>0.96527777777777779</v>
      </c>
      <c r="J4" s="1">
        <v>0</v>
      </c>
      <c r="K4" s="1">
        <f>IFERROR((B4+D4+H4)/G4,0)</f>
        <v>0.11217948717948718</v>
      </c>
      <c r="L4" s="1">
        <f>(LEN(E4)-LEN(SUBSTITUTE(E4,"Agile","")))/LEN("Agile")+(LEN(E4)-LEN(SUBSTITUTE(E4,"agile","")))/LEN("agile")+(LEN(E4)-LEN(SUBSTITUTE(E4,"VFQ","")))/LEN("VFQ")</f>
        <v>0</v>
      </c>
      <c r="M4" s="1" t="str">
        <f t="shared" si="0"/>
        <v>Mon</v>
      </c>
    </row>
    <row r="5" spans="1:13" x14ac:dyDescent="0.25">
      <c r="A5" s="1">
        <v>139</v>
      </c>
      <c r="B5" s="1">
        <v>39</v>
      </c>
      <c r="C5" s="2">
        <v>43431</v>
      </c>
      <c r="D5" s="1">
        <v>84</v>
      </c>
      <c r="E5" s="1" t="s">
        <v>228</v>
      </c>
      <c r="F5" s="1" t="s">
        <v>27</v>
      </c>
      <c r="G5" s="1">
        <v>1123</v>
      </c>
      <c r="H5" s="1">
        <v>0</v>
      </c>
      <c r="I5" s="3">
        <v>0.67499999999999993</v>
      </c>
      <c r="J5" s="1">
        <v>0</v>
      </c>
      <c r="K5" s="1">
        <f>IFERROR((B5+D5+H5)/G5,0)</f>
        <v>0.10952804986642921</v>
      </c>
      <c r="L5" s="1">
        <f>(LEN(E5)-LEN(SUBSTITUTE(E5,"Agile","")))/LEN("Agile")+(LEN(E5)-LEN(SUBSTITUTE(E5,"agile","")))/LEN("agile")+(LEN(E5)-LEN(SUBSTITUTE(E5,"VFQ","")))/LEN("VFQ")</f>
        <v>0</v>
      </c>
      <c r="M5" s="1" t="str">
        <f t="shared" si="0"/>
        <v>Tue</v>
      </c>
    </row>
    <row r="6" spans="1:13" x14ac:dyDescent="0.25">
      <c r="A6" s="1">
        <v>96</v>
      </c>
      <c r="B6" s="1">
        <v>12</v>
      </c>
      <c r="C6" s="2">
        <v>43445</v>
      </c>
      <c r="D6" s="1">
        <v>66</v>
      </c>
      <c r="E6" s="1" t="s">
        <v>159</v>
      </c>
      <c r="F6" s="1" t="s">
        <v>160</v>
      </c>
      <c r="G6" s="1">
        <v>782</v>
      </c>
      <c r="H6" s="1">
        <v>0</v>
      </c>
      <c r="I6" s="3">
        <v>0.37222222222222223</v>
      </c>
      <c r="J6" s="1">
        <v>0</v>
      </c>
      <c r="K6" s="1">
        <f>IFERROR((B6+D6+H6)/G6,0)</f>
        <v>9.9744245524296671E-2</v>
      </c>
      <c r="L6" s="1">
        <f>(LEN(E6)-LEN(SUBSTITUTE(E6,"Agile","")))/LEN("Agile")+(LEN(E6)-LEN(SUBSTITUTE(E6,"agile","")))/LEN("agile")+(LEN(E6)-LEN(SUBSTITUTE(E6,"VFQ","")))/LEN("VFQ")</f>
        <v>0</v>
      </c>
      <c r="M6" s="1" t="str">
        <f t="shared" si="0"/>
        <v>Tue</v>
      </c>
    </row>
    <row r="7" spans="1:13" x14ac:dyDescent="0.25">
      <c r="A7" s="1">
        <v>181</v>
      </c>
      <c r="B7" s="1">
        <v>9</v>
      </c>
      <c r="C7" s="2">
        <v>43429</v>
      </c>
      <c r="D7" s="1">
        <v>87</v>
      </c>
      <c r="E7" s="1" t="s">
        <v>282</v>
      </c>
      <c r="F7" s="1" t="s">
        <v>45</v>
      </c>
      <c r="G7" s="1">
        <v>1074</v>
      </c>
      <c r="H7" s="1">
        <v>4</v>
      </c>
      <c r="I7" s="3">
        <v>0.75138888888888899</v>
      </c>
      <c r="J7" s="1">
        <v>0</v>
      </c>
      <c r="K7" s="1">
        <f>IFERROR((B7+D7+H7)/G7,0)</f>
        <v>9.3109869646182494E-2</v>
      </c>
      <c r="L7" s="1">
        <f>(LEN(E7)-LEN(SUBSTITUTE(E7,"Agile","")))/LEN("Agile")+(LEN(E7)-LEN(SUBSTITUTE(E7,"agile","")))/LEN("agile")+(LEN(E7)-LEN(SUBSTITUTE(E7,"VFQ","")))/LEN("VFQ")</f>
        <v>0</v>
      </c>
      <c r="M7" s="1" t="str">
        <f t="shared" si="0"/>
        <v>Sun</v>
      </c>
    </row>
    <row r="8" spans="1:13" x14ac:dyDescent="0.25">
      <c r="A8" s="1">
        <v>50</v>
      </c>
      <c r="B8" s="1">
        <v>19</v>
      </c>
      <c r="C8" s="2">
        <v>43448</v>
      </c>
      <c r="D8" s="1">
        <v>54</v>
      </c>
      <c r="E8" s="1" t="s">
        <v>91</v>
      </c>
      <c r="F8" s="1" t="s">
        <v>81</v>
      </c>
      <c r="G8" s="1">
        <v>790</v>
      </c>
      <c r="H8" s="1">
        <v>0</v>
      </c>
      <c r="I8" s="3">
        <v>0.41250000000000003</v>
      </c>
      <c r="J8" s="1">
        <v>0</v>
      </c>
      <c r="K8" s="1">
        <f>IFERROR((B8+D8+H8)/G8,0)</f>
        <v>9.2405063291139247E-2</v>
      </c>
      <c r="L8" s="1">
        <f>(LEN(E8)-LEN(SUBSTITUTE(E8,"Agile","")))/LEN("Agile")+(LEN(E8)-LEN(SUBSTITUTE(E8,"agile","")))/LEN("agile")+(LEN(E8)-LEN(SUBSTITUTE(E8,"VFQ","")))/LEN("VFQ")</f>
        <v>0</v>
      </c>
      <c r="M8" s="1" t="str">
        <f t="shared" si="0"/>
        <v>Fri</v>
      </c>
    </row>
    <row r="9" spans="1:13" x14ac:dyDescent="0.25">
      <c r="A9" s="1">
        <v>25</v>
      </c>
      <c r="B9" s="1">
        <v>10</v>
      </c>
      <c r="C9" s="2">
        <v>43455</v>
      </c>
      <c r="D9" s="1">
        <v>40</v>
      </c>
      <c r="E9" s="1" t="s">
        <v>47</v>
      </c>
      <c r="F9" s="1" t="s">
        <v>48</v>
      </c>
      <c r="G9" s="1">
        <v>587</v>
      </c>
      <c r="H9" s="1">
        <v>3</v>
      </c>
      <c r="I9" s="3">
        <v>0.62708333333333333</v>
      </c>
      <c r="J9" s="1">
        <v>497</v>
      </c>
      <c r="K9" s="1">
        <f>IFERROR((B9+D9+H9)/G9,0)</f>
        <v>9.0289608177172062E-2</v>
      </c>
      <c r="L9" s="1">
        <f>(LEN(E9)-LEN(SUBSTITUTE(E9,"Agile","")))/LEN("Agile")+(LEN(E9)-LEN(SUBSTITUTE(E9,"agile","")))/LEN("agile")+(LEN(E9)-LEN(SUBSTITUTE(E9,"VFQ","")))/LEN("VFQ")</f>
        <v>0</v>
      </c>
      <c r="M9" s="1" t="str">
        <f t="shared" si="0"/>
        <v>Fri</v>
      </c>
    </row>
    <row r="10" spans="1:13" x14ac:dyDescent="0.25">
      <c r="A10" s="1">
        <v>93</v>
      </c>
      <c r="B10" s="1">
        <v>20</v>
      </c>
      <c r="C10" s="2">
        <v>43445</v>
      </c>
      <c r="D10" s="1">
        <v>44</v>
      </c>
      <c r="E10" s="1" t="s">
        <v>154</v>
      </c>
      <c r="F10" s="1" t="s">
        <v>155</v>
      </c>
      <c r="G10" s="1">
        <v>740</v>
      </c>
      <c r="H10" s="1">
        <v>0</v>
      </c>
      <c r="I10" s="3">
        <v>0.3125</v>
      </c>
      <c r="J10" s="1">
        <v>0</v>
      </c>
      <c r="K10" s="1">
        <f>IFERROR((B10+D10+H10)/G10,0)</f>
        <v>8.6486486486486491E-2</v>
      </c>
      <c r="L10" s="1">
        <f>(LEN(E10)-LEN(SUBSTITUTE(E10,"Agile","")))/LEN("Agile")+(LEN(E10)-LEN(SUBSTITUTE(E10,"agile","")))/LEN("agile")+(LEN(E10)-LEN(SUBSTITUTE(E10,"VFQ","")))/LEN("VFQ")</f>
        <v>0</v>
      </c>
      <c r="M10" s="1" t="str">
        <f t="shared" si="0"/>
        <v>Tue</v>
      </c>
    </row>
    <row r="11" spans="1:13" x14ac:dyDescent="0.25">
      <c r="A11" s="1">
        <v>246</v>
      </c>
      <c r="B11" s="1">
        <v>9</v>
      </c>
      <c r="C11" s="2">
        <v>43409</v>
      </c>
      <c r="D11" s="1">
        <v>84</v>
      </c>
      <c r="E11" s="1" t="s">
        <v>375</v>
      </c>
      <c r="F11" s="1" t="s">
        <v>302</v>
      </c>
      <c r="G11" s="1">
        <v>1178</v>
      </c>
      <c r="H11" s="1">
        <v>0</v>
      </c>
      <c r="I11" s="3">
        <v>0.72083333333333333</v>
      </c>
      <c r="J11" s="1">
        <v>0</v>
      </c>
      <c r="K11" s="1">
        <f>IFERROR((B11+D11+H11)/G11,0)</f>
        <v>7.8947368421052627E-2</v>
      </c>
      <c r="L11" s="1">
        <f>(LEN(E11)-LEN(SUBSTITUTE(E11,"Agile","")))/LEN("Agile")+(LEN(E11)-LEN(SUBSTITUTE(E11,"agile","")))/LEN("agile")+(LEN(E11)-LEN(SUBSTITUTE(E11,"VFQ","")))/LEN("VFQ")</f>
        <v>0</v>
      </c>
      <c r="M11" s="1" t="str">
        <f t="shared" si="0"/>
        <v>Mon</v>
      </c>
    </row>
    <row r="12" spans="1:13" x14ac:dyDescent="0.25">
      <c r="A12" s="1">
        <v>24</v>
      </c>
      <c r="B12" s="1">
        <v>17</v>
      </c>
      <c r="C12" s="2">
        <v>43453</v>
      </c>
      <c r="D12" s="1">
        <v>40</v>
      </c>
      <c r="E12" s="1" t="s">
        <v>46</v>
      </c>
      <c r="F12" s="1" t="s">
        <v>45</v>
      </c>
      <c r="G12" s="1">
        <v>727</v>
      </c>
      <c r="H12" s="1">
        <v>0</v>
      </c>
      <c r="I12" s="3">
        <v>0.88541666666666663</v>
      </c>
      <c r="J12" s="1">
        <v>0</v>
      </c>
      <c r="K12" s="1">
        <f>IFERROR((B12+D12+H12)/G12,0)</f>
        <v>7.8404401650618988E-2</v>
      </c>
      <c r="L12" s="1">
        <f>(LEN(E12)-LEN(SUBSTITUTE(E12,"Agile","")))/LEN("Agile")+(LEN(E12)-LEN(SUBSTITUTE(E12,"agile","")))/LEN("agile")+(LEN(E12)-LEN(SUBSTITUTE(E12,"VFQ","")))/LEN("VFQ")</f>
        <v>0</v>
      </c>
      <c r="M12" s="1" t="str">
        <f t="shared" si="0"/>
        <v>Wed</v>
      </c>
    </row>
    <row r="13" spans="1:13" x14ac:dyDescent="0.25">
      <c r="A13" s="1">
        <v>68</v>
      </c>
      <c r="B13" s="1">
        <v>9</v>
      </c>
      <c r="C13" s="2">
        <v>43446</v>
      </c>
      <c r="D13" s="1">
        <v>44</v>
      </c>
      <c r="E13" s="1" t="s">
        <v>116</v>
      </c>
      <c r="F13" s="1" t="s">
        <v>81</v>
      </c>
      <c r="G13" s="1">
        <v>707</v>
      </c>
      <c r="H13" s="1">
        <v>0</v>
      </c>
      <c r="I13" s="3">
        <v>0.81874999999999998</v>
      </c>
      <c r="J13" s="1">
        <v>0</v>
      </c>
      <c r="K13" s="1">
        <f>IFERROR((B13+D13+H13)/G13,0)</f>
        <v>7.4964639321074958E-2</v>
      </c>
      <c r="L13" s="1">
        <f>(LEN(E13)-LEN(SUBSTITUTE(E13,"Agile","")))/LEN("Agile")+(LEN(E13)-LEN(SUBSTITUTE(E13,"agile","")))/LEN("agile")+(LEN(E13)-LEN(SUBSTITUTE(E13,"VFQ","")))/LEN("VFQ")</f>
        <v>0</v>
      </c>
      <c r="M13" s="1" t="str">
        <f t="shared" si="0"/>
        <v>Wed</v>
      </c>
    </row>
    <row r="14" spans="1:13" x14ac:dyDescent="0.25">
      <c r="A14" s="1">
        <v>141</v>
      </c>
      <c r="B14" s="1">
        <v>16</v>
      </c>
      <c r="C14" s="2">
        <v>43438</v>
      </c>
      <c r="D14" s="1">
        <v>58</v>
      </c>
      <c r="E14" s="1" t="s">
        <v>229</v>
      </c>
      <c r="F14" s="1" t="s">
        <v>230</v>
      </c>
      <c r="G14" s="1">
        <v>1014</v>
      </c>
      <c r="H14" s="1">
        <v>2</v>
      </c>
      <c r="I14" s="3">
        <v>0.59513888888888888</v>
      </c>
      <c r="J14" s="1">
        <v>0</v>
      </c>
      <c r="K14" s="1">
        <f>IFERROR((B14+D14+H14)/G14,0)</f>
        <v>7.4950690335305714E-2</v>
      </c>
      <c r="L14" s="1">
        <f>(LEN(E14)-LEN(SUBSTITUTE(E14,"Agile","")))/LEN("Agile")+(LEN(E14)-LEN(SUBSTITUTE(E14,"agile","")))/LEN("agile")+(LEN(E14)-LEN(SUBSTITUTE(E14,"VFQ","")))/LEN("VFQ")</f>
        <v>0</v>
      </c>
      <c r="M14" s="1" t="str">
        <f t="shared" si="0"/>
        <v>Tue</v>
      </c>
    </row>
    <row r="15" spans="1:13" x14ac:dyDescent="0.25">
      <c r="A15" s="1">
        <v>86</v>
      </c>
      <c r="B15" s="1">
        <v>10</v>
      </c>
      <c r="C15" s="2">
        <v>43444</v>
      </c>
      <c r="D15" s="1">
        <v>46</v>
      </c>
      <c r="E15" s="1" t="s">
        <v>144</v>
      </c>
      <c r="F15" s="1" t="s">
        <v>27</v>
      </c>
      <c r="G15" s="1">
        <v>800</v>
      </c>
      <c r="H15" s="1">
        <v>2</v>
      </c>
      <c r="I15" s="3">
        <v>0.75208333333333333</v>
      </c>
      <c r="J15" s="1">
        <v>0</v>
      </c>
      <c r="K15" s="1">
        <f>IFERROR((B15+D15+H15)/G15,0)</f>
        <v>7.2499999999999995E-2</v>
      </c>
      <c r="L15" s="1">
        <f>(LEN(E15)-LEN(SUBSTITUTE(E15,"Agile","")))/LEN("Agile")+(LEN(E15)-LEN(SUBSTITUTE(E15,"agile","")))/LEN("agile")+(LEN(E15)-LEN(SUBSTITUTE(E15,"VFQ","")))/LEN("VFQ")</f>
        <v>0</v>
      </c>
      <c r="M15" s="1" t="str">
        <f t="shared" si="0"/>
        <v>Mon</v>
      </c>
    </row>
    <row r="16" spans="1:13" x14ac:dyDescent="0.25">
      <c r="A16" s="1">
        <v>81</v>
      </c>
      <c r="B16" s="1">
        <v>8</v>
      </c>
      <c r="C16" s="2">
        <v>43446</v>
      </c>
      <c r="D16" s="1">
        <v>47</v>
      </c>
      <c r="E16" s="1" t="s">
        <v>136</v>
      </c>
      <c r="F16" s="1" t="s">
        <v>81</v>
      </c>
      <c r="G16" s="1">
        <v>761</v>
      </c>
      <c r="H16" s="1">
        <v>0</v>
      </c>
      <c r="I16" s="3">
        <v>0.58958333333333335</v>
      </c>
      <c r="J16" s="1">
        <v>0</v>
      </c>
      <c r="K16" s="1">
        <f>IFERROR((B16+D16+H16)/G16,0)</f>
        <v>7.2273324572930356E-2</v>
      </c>
      <c r="L16" s="1">
        <f>(LEN(E16)-LEN(SUBSTITUTE(E16,"Agile","")))/LEN("Agile")+(LEN(E16)-LEN(SUBSTITUTE(E16,"agile","")))/LEN("agile")+(LEN(E16)-LEN(SUBSTITUTE(E16,"VFQ","")))/LEN("VFQ")</f>
        <v>0</v>
      </c>
      <c r="M16" s="1" t="str">
        <f t="shared" si="0"/>
        <v>Wed</v>
      </c>
    </row>
    <row r="17" spans="1:13" x14ac:dyDescent="0.25">
      <c r="A17" s="1">
        <v>122</v>
      </c>
      <c r="B17" s="1">
        <v>13</v>
      </c>
      <c r="C17" s="2">
        <v>43439</v>
      </c>
      <c r="D17" s="1">
        <v>50</v>
      </c>
      <c r="E17" s="1" t="s">
        <v>203</v>
      </c>
      <c r="F17" s="1" t="s">
        <v>204</v>
      </c>
      <c r="G17" s="1">
        <v>884</v>
      </c>
      <c r="H17" s="1">
        <v>0</v>
      </c>
      <c r="I17" s="3">
        <v>0.32500000000000001</v>
      </c>
      <c r="J17" s="1">
        <v>0</v>
      </c>
      <c r="K17" s="1">
        <f>IFERROR((B17+D17+H17)/G17,0)</f>
        <v>7.1266968325791852E-2</v>
      </c>
      <c r="L17" s="1">
        <f>(LEN(E17)-LEN(SUBSTITUTE(E17,"Agile","")))/LEN("Agile")+(LEN(E17)-LEN(SUBSTITUTE(E17,"agile","")))/LEN("agile")+(LEN(E17)-LEN(SUBSTITUTE(E17,"VFQ","")))/LEN("VFQ")</f>
        <v>0</v>
      </c>
      <c r="M17" s="1" t="str">
        <f t="shared" si="0"/>
        <v>Wed</v>
      </c>
    </row>
    <row r="18" spans="1:13" x14ac:dyDescent="0.25">
      <c r="A18" s="1">
        <v>69</v>
      </c>
      <c r="B18" s="1">
        <v>0</v>
      </c>
      <c r="C18" s="2">
        <v>43448</v>
      </c>
      <c r="D18" s="1">
        <v>45</v>
      </c>
      <c r="E18" s="1" t="s">
        <v>117</v>
      </c>
      <c r="F18" s="1" t="s">
        <v>21</v>
      </c>
      <c r="G18" s="1">
        <v>647</v>
      </c>
      <c r="H18" s="1">
        <v>0</v>
      </c>
      <c r="I18" s="3">
        <v>0.7631944444444444</v>
      </c>
      <c r="J18" s="1">
        <v>0</v>
      </c>
      <c r="K18" s="1">
        <f>IFERROR((B18+D18+H18)/G18,0)</f>
        <v>6.9551777434312206E-2</v>
      </c>
      <c r="L18" s="1">
        <f>(LEN(E18)-LEN(SUBSTITUTE(E18,"Agile","")))/LEN("Agile")+(LEN(E18)-LEN(SUBSTITUTE(E18,"agile","")))/LEN("agile")+(LEN(E18)-LEN(SUBSTITUTE(E18,"VFQ","")))/LEN("VFQ")</f>
        <v>0</v>
      </c>
      <c r="M18" s="1" t="str">
        <f t="shared" si="0"/>
        <v>Fri</v>
      </c>
    </row>
    <row r="19" spans="1:13" x14ac:dyDescent="0.25">
      <c r="A19" s="1">
        <v>359</v>
      </c>
      <c r="B19" s="1">
        <v>11</v>
      </c>
      <c r="C19" s="2">
        <v>43381</v>
      </c>
      <c r="D19" s="1">
        <v>74</v>
      </c>
      <c r="E19" s="1" t="s">
        <v>530</v>
      </c>
      <c r="F19" s="1" t="s">
        <v>417</v>
      </c>
      <c r="G19" s="1">
        <v>1297</v>
      </c>
      <c r="H19" s="1">
        <v>3</v>
      </c>
      <c r="I19" s="3">
        <v>0.76388888888888884</v>
      </c>
      <c r="J19" s="1">
        <v>0</v>
      </c>
      <c r="K19" s="1">
        <f>IFERROR((B19+D19+H19)/G19,0)</f>
        <v>6.7848882035466462E-2</v>
      </c>
      <c r="L19" s="1">
        <f>(LEN(E19)-LEN(SUBSTITUTE(E19,"Agile","")))/LEN("Agile")+(LEN(E19)-LEN(SUBSTITUTE(E19,"agile","")))/LEN("agile")+(LEN(E19)-LEN(SUBSTITUTE(E19,"VFQ","")))/LEN("VFQ")</f>
        <v>0</v>
      </c>
      <c r="M19" s="1" t="str">
        <f t="shared" si="0"/>
        <v>Mon</v>
      </c>
    </row>
    <row r="20" spans="1:13" x14ac:dyDescent="0.25">
      <c r="A20" s="1">
        <v>42</v>
      </c>
      <c r="B20" s="1">
        <v>11</v>
      </c>
      <c r="C20" s="2">
        <v>43452</v>
      </c>
      <c r="D20" s="1">
        <v>38</v>
      </c>
      <c r="E20" s="1" t="s">
        <v>78</v>
      </c>
      <c r="F20" s="1" t="s">
        <v>45</v>
      </c>
      <c r="G20" s="1">
        <v>726</v>
      </c>
      <c r="H20" s="1">
        <v>0</v>
      </c>
      <c r="I20" s="3">
        <v>0.80555555555555547</v>
      </c>
      <c r="J20" s="1">
        <v>0</v>
      </c>
      <c r="K20" s="1">
        <f>IFERROR((B20+D20+H20)/G20,0)</f>
        <v>6.7493112947658404E-2</v>
      </c>
      <c r="L20" s="1">
        <f>(LEN(E20)-LEN(SUBSTITUTE(E20,"Agile","")))/LEN("Agile")+(LEN(E20)-LEN(SUBSTITUTE(E20,"agile","")))/LEN("agile")+(LEN(E20)-LEN(SUBSTITUTE(E20,"VFQ","")))/LEN("VFQ")</f>
        <v>0</v>
      </c>
      <c r="M20" s="1" t="str">
        <f t="shared" si="0"/>
        <v>Tue</v>
      </c>
    </row>
    <row r="21" spans="1:13" x14ac:dyDescent="0.25">
      <c r="A21" s="1">
        <v>82</v>
      </c>
      <c r="B21" s="1">
        <v>7</v>
      </c>
      <c r="C21" s="2">
        <v>43445</v>
      </c>
      <c r="D21" s="1">
        <v>39</v>
      </c>
      <c r="E21" s="1" t="s">
        <v>137</v>
      </c>
      <c r="F21" s="1" t="s">
        <v>21</v>
      </c>
      <c r="G21" s="1">
        <v>713</v>
      </c>
      <c r="H21" s="1">
        <v>0</v>
      </c>
      <c r="I21" s="3">
        <v>0.8125</v>
      </c>
      <c r="J21" s="1">
        <v>0</v>
      </c>
      <c r="K21" s="1">
        <f>IFERROR((B21+D21+H21)/G21,0)</f>
        <v>6.4516129032258063E-2</v>
      </c>
      <c r="L21" s="1">
        <f>(LEN(E21)-LEN(SUBSTITUTE(E21,"Agile","")))/LEN("Agile")+(LEN(E21)-LEN(SUBSTITUTE(E21,"agile","")))/LEN("agile")+(LEN(E21)-LEN(SUBSTITUTE(E21,"VFQ","")))/LEN("VFQ")</f>
        <v>0</v>
      </c>
      <c r="M21" s="1" t="str">
        <f t="shared" si="0"/>
        <v>Tue</v>
      </c>
    </row>
    <row r="22" spans="1:13" x14ac:dyDescent="0.25">
      <c r="A22" s="1">
        <v>7</v>
      </c>
      <c r="B22" s="1">
        <v>0</v>
      </c>
      <c r="C22" s="2">
        <v>43474</v>
      </c>
      <c r="D22" s="1">
        <v>19</v>
      </c>
      <c r="E22" s="1" t="s">
        <v>22</v>
      </c>
      <c r="F22" s="1" t="s">
        <v>23</v>
      </c>
      <c r="G22" s="1">
        <v>297</v>
      </c>
      <c r="H22" s="1">
        <v>0</v>
      </c>
      <c r="I22" s="3">
        <v>0.7715277777777777</v>
      </c>
      <c r="J22" s="1">
        <v>0</v>
      </c>
      <c r="K22" s="1">
        <f>IFERROR((B22+D22+H22)/G22,0)</f>
        <v>6.3973063973063973E-2</v>
      </c>
      <c r="L22" s="1">
        <f>(LEN(E22)-LEN(SUBSTITUTE(E22,"Agile","")))/LEN("Agile")+(LEN(E22)-LEN(SUBSTITUTE(E22,"agile","")))/LEN("agile")+(LEN(E22)-LEN(SUBSTITUTE(E22,"VFQ","")))/LEN("VFQ")</f>
        <v>0</v>
      </c>
      <c r="M22" s="1" t="str">
        <f t="shared" si="0"/>
        <v>Wed</v>
      </c>
    </row>
    <row r="23" spans="1:13" x14ac:dyDescent="0.25">
      <c r="A23" s="1">
        <v>102</v>
      </c>
      <c r="B23" s="1">
        <v>2</v>
      </c>
      <c r="C23" s="2">
        <v>43445</v>
      </c>
      <c r="D23" s="1">
        <v>41</v>
      </c>
      <c r="E23" s="1" t="s">
        <v>171</v>
      </c>
      <c r="F23" s="1" t="s">
        <v>172</v>
      </c>
      <c r="G23" s="1">
        <v>674</v>
      </c>
      <c r="H23" s="1">
        <v>0</v>
      </c>
      <c r="I23" s="3">
        <v>0.63680555555555551</v>
      </c>
      <c r="J23" s="1">
        <v>0</v>
      </c>
      <c r="K23" s="1">
        <f>IFERROR((B23+D23+H23)/G23,0)</f>
        <v>6.3798219584569729E-2</v>
      </c>
      <c r="L23" s="1">
        <f>(LEN(E23)-LEN(SUBSTITUTE(E23,"Agile","")))/LEN("Agile")+(LEN(E23)-LEN(SUBSTITUTE(E23,"agile","")))/LEN("agile")+(LEN(E23)-LEN(SUBSTITUTE(E23,"VFQ","")))/LEN("VFQ")</f>
        <v>0</v>
      </c>
      <c r="M23" s="1" t="str">
        <f t="shared" si="0"/>
        <v>Tue</v>
      </c>
    </row>
    <row r="24" spans="1:13" x14ac:dyDescent="0.25">
      <c r="A24" s="1">
        <v>123</v>
      </c>
      <c r="B24" s="1">
        <v>7</v>
      </c>
      <c r="C24" s="2">
        <v>43443</v>
      </c>
      <c r="D24" s="1">
        <v>45</v>
      </c>
      <c r="E24" s="1" t="s">
        <v>205</v>
      </c>
      <c r="F24" s="1" t="s">
        <v>45</v>
      </c>
      <c r="G24" s="1">
        <v>823</v>
      </c>
      <c r="H24" s="1">
        <v>0</v>
      </c>
      <c r="I24" s="3">
        <v>0.6020833333333333</v>
      </c>
      <c r="J24" s="1">
        <v>0</v>
      </c>
      <c r="K24" s="1">
        <f>IFERROR((B24+D24+H24)/G24,0)</f>
        <v>6.3183475091130009E-2</v>
      </c>
      <c r="L24" s="1">
        <f>(LEN(E24)-LEN(SUBSTITUTE(E24,"Agile","")))/LEN("Agile")+(LEN(E24)-LEN(SUBSTITUTE(E24,"agile","")))/LEN("agile")+(LEN(E24)-LEN(SUBSTITUTE(E24,"VFQ","")))/LEN("VFQ")</f>
        <v>0</v>
      </c>
      <c r="M24" s="1" t="str">
        <f t="shared" si="0"/>
        <v>Sun</v>
      </c>
    </row>
    <row r="25" spans="1:13" x14ac:dyDescent="0.25">
      <c r="A25" s="1">
        <v>106</v>
      </c>
      <c r="B25" s="1">
        <v>3</v>
      </c>
      <c r="C25" s="2">
        <v>43444</v>
      </c>
      <c r="D25" s="1">
        <v>46</v>
      </c>
      <c r="E25" s="1" t="s">
        <v>177</v>
      </c>
      <c r="F25" s="1" t="s">
        <v>81</v>
      </c>
      <c r="G25" s="1">
        <v>783</v>
      </c>
      <c r="H25" s="1">
        <v>0</v>
      </c>
      <c r="I25" s="3">
        <v>0.55208333333333337</v>
      </c>
      <c r="J25" s="1">
        <v>0</v>
      </c>
      <c r="K25" s="1">
        <f>IFERROR((B25+D25+H25)/G25,0)</f>
        <v>6.2579821200510852E-2</v>
      </c>
      <c r="L25" s="1">
        <f>(LEN(E25)-LEN(SUBSTITUTE(E25,"Agile","")))/LEN("Agile")+(LEN(E25)-LEN(SUBSTITUTE(E25,"agile","")))/LEN("agile")+(LEN(E25)-LEN(SUBSTITUTE(E25,"VFQ","")))/LEN("VFQ")</f>
        <v>0</v>
      </c>
      <c r="M25" s="1" t="str">
        <f t="shared" si="0"/>
        <v>Mon</v>
      </c>
    </row>
    <row r="26" spans="1:13" x14ac:dyDescent="0.25">
      <c r="A26" s="1">
        <v>279</v>
      </c>
      <c r="B26" s="1">
        <v>16</v>
      </c>
      <c r="C26" s="2">
        <v>43402</v>
      </c>
      <c r="D26" s="1">
        <v>57</v>
      </c>
      <c r="E26" s="1" t="s">
        <v>421</v>
      </c>
      <c r="F26" s="1" t="s">
        <v>422</v>
      </c>
      <c r="G26" s="1">
        <v>1168</v>
      </c>
      <c r="H26" s="1">
        <v>0</v>
      </c>
      <c r="I26" s="3">
        <v>4.8611111111111112E-3</v>
      </c>
      <c r="J26" s="1">
        <v>0</v>
      </c>
      <c r="K26" s="1">
        <f>IFERROR((B26+D26+H26)/G26,0)</f>
        <v>6.25E-2</v>
      </c>
      <c r="L26" s="1">
        <f>(LEN(E26)-LEN(SUBSTITUTE(E26,"Agile","")))/LEN("Agile")+(LEN(E26)-LEN(SUBSTITUTE(E26,"agile","")))/LEN("agile")+(LEN(E26)-LEN(SUBSTITUTE(E26,"VFQ","")))/LEN("VFQ")</f>
        <v>0</v>
      </c>
      <c r="M26" s="1" t="str">
        <f t="shared" si="0"/>
        <v>Mon</v>
      </c>
    </row>
    <row r="27" spans="1:13" x14ac:dyDescent="0.25">
      <c r="A27" s="1">
        <v>160</v>
      </c>
      <c r="B27" s="1">
        <v>4</v>
      </c>
      <c r="C27" s="2">
        <v>43436</v>
      </c>
      <c r="D27" s="1">
        <v>53</v>
      </c>
      <c r="E27" s="1" t="s">
        <v>254</v>
      </c>
      <c r="F27" s="1" t="s">
        <v>81</v>
      </c>
      <c r="G27" s="1">
        <v>975</v>
      </c>
      <c r="H27" s="1">
        <v>3</v>
      </c>
      <c r="I27" s="3">
        <v>0.52500000000000002</v>
      </c>
      <c r="J27" s="1">
        <v>0</v>
      </c>
      <c r="K27" s="1">
        <f>IFERROR((B27+D27+H27)/G27,0)</f>
        <v>6.1538461538461542E-2</v>
      </c>
      <c r="L27" s="1">
        <f>(LEN(E27)-LEN(SUBSTITUTE(E27,"Agile","")))/LEN("Agile")+(LEN(E27)-LEN(SUBSTITUTE(E27,"agile","")))/LEN("agile")+(LEN(E27)-LEN(SUBSTITUTE(E27,"VFQ","")))/LEN("VFQ")</f>
        <v>0</v>
      </c>
      <c r="M27" s="1" t="str">
        <f t="shared" si="0"/>
        <v>Sun</v>
      </c>
    </row>
    <row r="28" spans="1:13" x14ac:dyDescent="0.25">
      <c r="A28" s="1">
        <v>30</v>
      </c>
      <c r="B28" s="1">
        <v>9</v>
      </c>
      <c r="C28" s="2">
        <v>43451</v>
      </c>
      <c r="D28" s="1">
        <v>37</v>
      </c>
      <c r="E28" s="1" t="s">
        <v>56</v>
      </c>
      <c r="F28" s="1" t="s">
        <v>57</v>
      </c>
      <c r="G28" s="1">
        <v>751</v>
      </c>
      <c r="H28" s="1">
        <v>0</v>
      </c>
      <c r="I28" s="3">
        <v>0.45763888888888887</v>
      </c>
      <c r="J28" s="1">
        <v>0</v>
      </c>
      <c r="K28" s="1">
        <f>IFERROR((B28+D28+H28)/G28,0)</f>
        <v>6.1251664447403459E-2</v>
      </c>
      <c r="L28" s="1">
        <f>(LEN(E28)-LEN(SUBSTITUTE(E28,"Agile","")))/LEN("Agile")+(LEN(E28)-LEN(SUBSTITUTE(E28,"agile","")))/LEN("agile")+(LEN(E28)-LEN(SUBSTITUTE(E28,"VFQ","")))/LEN("VFQ")</f>
        <v>1</v>
      </c>
      <c r="M28" s="1" t="str">
        <f t="shared" si="0"/>
        <v>Mon</v>
      </c>
    </row>
    <row r="29" spans="1:13" x14ac:dyDescent="0.25">
      <c r="A29" s="1">
        <v>66</v>
      </c>
      <c r="B29" s="1">
        <v>5</v>
      </c>
      <c r="C29" s="2">
        <v>43446</v>
      </c>
      <c r="D29" s="1">
        <v>34</v>
      </c>
      <c r="E29" s="1" t="s">
        <v>114</v>
      </c>
      <c r="F29" s="1" t="s">
        <v>81</v>
      </c>
      <c r="G29" s="1">
        <v>684</v>
      </c>
      <c r="H29" s="1">
        <v>2</v>
      </c>
      <c r="I29" s="3">
        <v>0.62083333333333335</v>
      </c>
      <c r="J29" s="1">
        <v>0</v>
      </c>
      <c r="K29" s="1">
        <f>IFERROR((B29+D29+H29)/G29,0)</f>
        <v>5.9941520467836254E-2</v>
      </c>
      <c r="L29" s="1">
        <f>(LEN(E29)-LEN(SUBSTITUTE(E29,"Agile","")))/LEN("Agile")+(LEN(E29)-LEN(SUBSTITUTE(E29,"agile","")))/LEN("agile")+(LEN(E29)-LEN(SUBSTITUTE(E29,"VFQ","")))/LEN("VFQ")</f>
        <v>0</v>
      </c>
      <c r="M29" s="1" t="str">
        <f t="shared" si="0"/>
        <v>Wed</v>
      </c>
    </row>
    <row r="30" spans="1:13" x14ac:dyDescent="0.25">
      <c r="A30" s="1">
        <v>37</v>
      </c>
      <c r="B30" s="1">
        <v>0</v>
      </c>
      <c r="C30" s="2">
        <v>43454</v>
      </c>
      <c r="D30" s="1">
        <v>35</v>
      </c>
      <c r="E30" s="1" t="s">
        <v>69</v>
      </c>
      <c r="F30" s="1" t="s">
        <v>45</v>
      </c>
      <c r="G30" s="1">
        <v>588</v>
      </c>
      <c r="H30" s="1">
        <v>0</v>
      </c>
      <c r="I30" s="3">
        <v>0.69791666666666663</v>
      </c>
      <c r="J30" s="1">
        <v>0</v>
      </c>
      <c r="K30" s="1">
        <f>IFERROR((B30+D30+H30)/G30,0)</f>
        <v>5.9523809523809521E-2</v>
      </c>
      <c r="L30" s="1">
        <f>(LEN(E30)-LEN(SUBSTITUTE(E30,"Agile","")))/LEN("Agile")+(LEN(E30)-LEN(SUBSTITUTE(E30,"agile","")))/LEN("agile")+(LEN(E30)-LEN(SUBSTITUTE(E30,"VFQ","")))/LEN("VFQ")</f>
        <v>0</v>
      </c>
      <c r="M30" s="1" t="str">
        <f t="shared" si="0"/>
        <v>Thu</v>
      </c>
    </row>
    <row r="31" spans="1:13" x14ac:dyDescent="0.25">
      <c r="A31" s="1">
        <v>34</v>
      </c>
      <c r="B31" s="1">
        <v>2</v>
      </c>
      <c r="C31" s="2">
        <v>43453</v>
      </c>
      <c r="D31" s="1">
        <v>34</v>
      </c>
      <c r="E31" s="1" t="s">
        <v>64</v>
      </c>
      <c r="F31" s="1" t="s">
        <v>21</v>
      </c>
      <c r="G31" s="1">
        <v>618</v>
      </c>
      <c r="H31" s="1">
        <v>0</v>
      </c>
      <c r="I31" s="3">
        <v>0.51874999999999993</v>
      </c>
      <c r="J31" s="1">
        <v>0</v>
      </c>
      <c r="K31" s="1">
        <f>IFERROR((B31+D31+H31)/G31,0)</f>
        <v>5.8252427184466021E-2</v>
      </c>
      <c r="L31" s="1">
        <f>(LEN(E31)-LEN(SUBSTITUTE(E31,"Agile","")))/LEN("Agile")+(LEN(E31)-LEN(SUBSTITUTE(E31,"agile","")))/LEN("agile")+(LEN(E31)-LEN(SUBSTITUTE(E31,"VFQ","")))/LEN("VFQ")</f>
        <v>0</v>
      </c>
      <c r="M31" s="1" t="str">
        <f t="shared" si="0"/>
        <v>Wed</v>
      </c>
    </row>
    <row r="32" spans="1:13" x14ac:dyDescent="0.25">
      <c r="A32" s="1">
        <v>399</v>
      </c>
      <c r="B32" s="1">
        <v>17</v>
      </c>
      <c r="C32" s="2">
        <v>43368</v>
      </c>
      <c r="D32" s="1">
        <v>61</v>
      </c>
      <c r="E32" s="1" t="s">
        <v>584</v>
      </c>
      <c r="F32" s="1" t="s">
        <v>155</v>
      </c>
      <c r="G32" s="1">
        <v>1360</v>
      </c>
      <c r="H32" s="1">
        <v>0</v>
      </c>
      <c r="I32" s="3">
        <v>0.43402777777777773</v>
      </c>
      <c r="J32" s="1">
        <v>339</v>
      </c>
      <c r="K32" s="1">
        <f>IFERROR((B32+D32+H32)/G32,0)</f>
        <v>5.7352941176470586E-2</v>
      </c>
      <c r="L32" s="1">
        <f>(LEN(E32)-LEN(SUBSTITUTE(E32,"Agile","")))/LEN("Agile")+(LEN(E32)-LEN(SUBSTITUTE(E32,"agile","")))/LEN("agile")+(LEN(E32)-LEN(SUBSTITUTE(E32,"VFQ","")))/LEN("VFQ")</f>
        <v>0</v>
      </c>
      <c r="M32" s="1" t="str">
        <f t="shared" si="0"/>
        <v>Tue</v>
      </c>
    </row>
    <row r="33" spans="1:13" x14ac:dyDescent="0.25">
      <c r="A33" s="1">
        <v>505</v>
      </c>
      <c r="B33" s="1">
        <v>24</v>
      </c>
      <c r="C33" s="2">
        <v>43329</v>
      </c>
      <c r="D33" s="1">
        <v>92</v>
      </c>
      <c r="E33" s="1" t="s">
        <v>724</v>
      </c>
      <c r="F33" s="1" t="s">
        <v>725</v>
      </c>
      <c r="G33" s="1">
        <v>2031</v>
      </c>
      <c r="H33" s="1">
        <v>0</v>
      </c>
      <c r="I33" s="3">
        <v>0.5854166666666667</v>
      </c>
      <c r="J33" s="1">
        <v>0</v>
      </c>
      <c r="K33" s="1">
        <f>IFERROR((B33+D33+H33)/G33,0)</f>
        <v>5.7114721811915313E-2</v>
      </c>
      <c r="L33" s="1">
        <f>(LEN(E33)-LEN(SUBSTITUTE(E33,"Agile","")))/LEN("Agile")+(LEN(E33)-LEN(SUBSTITUTE(E33,"agile","")))/LEN("agile")+(LEN(E33)-LEN(SUBSTITUTE(E33,"VFQ","")))/LEN("VFQ")</f>
        <v>0</v>
      </c>
      <c r="M33" s="1" t="str">
        <f t="shared" si="0"/>
        <v>Fri</v>
      </c>
    </row>
    <row r="34" spans="1:13" x14ac:dyDescent="0.25">
      <c r="A34" s="1">
        <v>268</v>
      </c>
      <c r="B34" s="1">
        <v>8</v>
      </c>
      <c r="C34" s="2">
        <v>43404</v>
      </c>
      <c r="D34" s="1">
        <v>55</v>
      </c>
      <c r="E34" s="1" t="s">
        <v>403</v>
      </c>
      <c r="F34" s="1" t="s">
        <v>404</v>
      </c>
      <c r="G34" s="1">
        <v>1111</v>
      </c>
      <c r="H34" s="1">
        <v>0</v>
      </c>
      <c r="I34" s="3">
        <v>0.73263888888888884</v>
      </c>
      <c r="J34" s="1">
        <v>0</v>
      </c>
      <c r="K34" s="1">
        <f>IFERROR((B34+D34+H34)/G34,0)</f>
        <v>5.6705670567056707E-2</v>
      </c>
      <c r="L34" s="1">
        <f>(LEN(E34)-LEN(SUBSTITUTE(E34,"Agile","")))/LEN("Agile")+(LEN(E34)-LEN(SUBSTITUTE(E34,"agile","")))/LEN("agile")+(LEN(E34)-LEN(SUBSTITUTE(E34,"VFQ","")))/LEN("VFQ")</f>
        <v>0</v>
      </c>
      <c r="M34" s="1" t="str">
        <f t="shared" si="0"/>
        <v>Wed</v>
      </c>
    </row>
    <row r="35" spans="1:13" x14ac:dyDescent="0.25">
      <c r="A35" s="1">
        <v>126</v>
      </c>
      <c r="B35" s="1">
        <v>4</v>
      </c>
      <c r="C35" s="2">
        <v>43441</v>
      </c>
      <c r="D35" s="1">
        <v>40</v>
      </c>
      <c r="E35" s="1" t="s">
        <v>209</v>
      </c>
      <c r="F35" s="1" t="s">
        <v>81</v>
      </c>
      <c r="G35" s="1">
        <v>778</v>
      </c>
      <c r="H35" s="1">
        <v>0</v>
      </c>
      <c r="I35" s="3">
        <v>0.41180555555555554</v>
      </c>
      <c r="J35" s="1">
        <v>0</v>
      </c>
      <c r="K35" s="1">
        <f>IFERROR((B35+D35+H35)/G35,0)</f>
        <v>5.6555269922879174E-2</v>
      </c>
      <c r="L35" s="1">
        <f>(LEN(E35)-LEN(SUBSTITUTE(E35,"Agile","")))/LEN("Agile")+(LEN(E35)-LEN(SUBSTITUTE(E35,"agile","")))/LEN("agile")+(LEN(E35)-LEN(SUBSTITUTE(E35,"VFQ","")))/LEN("VFQ")</f>
        <v>0</v>
      </c>
      <c r="M35" s="1" t="str">
        <f t="shared" si="0"/>
        <v>Fri</v>
      </c>
    </row>
    <row r="36" spans="1:13" x14ac:dyDescent="0.25">
      <c r="A36" s="1">
        <v>41</v>
      </c>
      <c r="B36" s="1">
        <v>8</v>
      </c>
      <c r="C36" s="2">
        <v>43453</v>
      </c>
      <c r="D36" s="1">
        <v>23</v>
      </c>
      <c r="E36" s="1" t="s">
        <v>76</v>
      </c>
      <c r="F36" s="1" t="s">
        <v>77</v>
      </c>
      <c r="G36" s="1">
        <v>550</v>
      </c>
      <c r="H36" s="1">
        <v>0</v>
      </c>
      <c r="I36" s="3">
        <v>0.60902777777777783</v>
      </c>
      <c r="J36" s="1">
        <v>0</v>
      </c>
      <c r="K36" s="1">
        <f>IFERROR((B36+D36+H36)/G36,0)</f>
        <v>5.6363636363636366E-2</v>
      </c>
      <c r="L36" s="1">
        <f>(LEN(E36)-LEN(SUBSTITUTE(E36,"Agile","")))/LEN("Agile")+(LEN(E36)-LEN(SUBSTITUTE(E36,"agile","")))/LEN("agile")+(LEN(E36)-LEN(SUBSTITUTE(E36,"VFQ","")))/LEN("VFQ")</f>
        <v>2</v>
      </c>
      <c r="M36" s="1" t="str">
        <f t="shared" si="0"/>
        <v>Wed</v>
      </c>
    </row>
    <row r="37" spans="1:13" x14ac:dyDescent="0.25">
      <c r="A37" s="1">
        <v>312</v>
      </c>
      <c r="B37" s="1">
        <v>2</v>
      </c>
      <c r="C37" s="2">
        <v>43395</v>
      </c>
      <c r="D37" s="1">
        <v>65</v>
      </c>
      <c r="E37" s="1" t="s">
        <v>469</v>
      </c>
      <c r="F37" s="1" t="s">
        <v>45</v>
      </c>
      <c r="G37" s="1">
        <v>1194</v>
      </c>
      <c r="H37" s="1">
        <v>0</v>
      </c>
      <c r="I37" s="3">
        <v>9.9999999999999992E-2</v>
      </c>
      <c r="J37" s="1">
        <v>0</v>
      </c>
      <c r="K37" s="1">
        <f>IFERROR((B37+D37+H37)/G37,0)</f>
        <v>5.6113902847571187E-2</v>
      </c>
      <c r="L37" s="1">
        <f>(LEN(E37)-LEN(SUBSTITUTE(E37,"Agile","")))/LEN("Agile")+(LEN(E37)-LEN(SUBSTITUTE(E37,"agile","")))/LEN("agile")+(LEN(E37)-LEN(SUBSTITUTE(E37,"VFQ","")))/LEN("VFQ")</f>
        <v>0</v>
      </c>
      <c r="M37" s="1" t="str">
        <f t="shared" si="0"/>
        <v>Mon</v>
      </c>
    </row>
    <row r="38" spans="1:13" x14ac:dyDescent="0.25">
      <c r="A38" s="1">
        <v>209</v>
      </c>
      <c r="B38" s="1">
        <v>8</v>
      </c>
      <c r="C38" s="2">
        <v>43424</v>
      </c>
      <c r="D38" s="1">
        <v>47</v>
      </c>
      <c r="E38" s="1" t="s">
        <v>320</v>
      </c>
      <c r="F38" s="1" t="s">
        <v>321</v>
      </c>
      <c r="G38" s="1">
        <v>1028</v>
      </c>
      <c r="H38" s="1">
        <v>2</v>
      </c>
      <c r="I38" s="3">
        <v>0.24513888888888888</v>
      </c>
      <c r="J38" s="1">
        <v>0</v>
      </c>
      <c r="K38" s="1">
        <f>IFERROR((B38+D38+H38)/G38,0)</f>
        <v>5.544747081712062E-2</v>
      </c>
      <c r="L38" s="1">
        <f>(LEN(E38)-LEN(SUBSTITUTE(E38,"Agile","")))/LEN("Agile")+(LEN(E38)-LEN(SUBSTITUTE(E38,"agile","")))/LEN("agile")+(LEN(E38)-LEN(SUBSTITUTE(E38,"VFQ","")))/LEN("VFQ")</f>
        <v>0</v>
      </c>
      <c r="M38" s="1" t="str">
        <f t="shared" si="0"/>
        <v>Tue</v>
      </c>
    </row>
    <row r="39" spans="1:13" x14ac:dyDescent="0.25">
      <c r="A39" s="1">
        <v>129</v>
      </c>
      <c r="B39" s="1">
        <v>27</v>
      </c>
      <c r="C39" s="2">
        <v>43431</v>
      </c>
      <c r="D39" s="1">
        <v>24</v>
      </c>
      <c r="E39" s="1" t="s">
        <v>213</v>
      </c>
      <c r="F39" s="1" t="s">
        <v>214</v>
      </c>
      <c r="G39" s="1">
        <v>1041</v>
      </c>
      <c r="H39" s="1">
        <v>5</v>
      </c>
      <c r="I39" s="3">
        <v>0.38472222222222219</v>
      </c>
      <c r="J39" s="1">
        <v>0</v>
      </c>
      <c r="K39" s="1">
        <f>IFERROR((B39+D39+H39)/G39,0)</f>
        <v>5.3794428434197884E-2</v>
      </c>
      <c r="L39" s="1">
        <f>(LEN(E39)-LEN(SUBSTITUTE(E39,"Agile","")))/LEN("Agile")+(LEN(E39)-LEN(SUBSTITUTE(E39,"agile","")))/LEN("agile")+(LEN(E39)-LEN(SUBSTITUTE(E39,"VFQ","")))/LEN("VFQ")</f>
        <v>0</v>
      </c>
      <c r="M39" s="1" t="str">
        <f t="shared" si="0"/>
        <v>Tue</v>
      </c>
    </row>
    <row r="40" spans="1:13" x14ac:dyDescent="0.25">
      <c r="A40" s="1">
        <v>177</v>
      </c>
      <c r="B40" s="1">
        <v>7</v>
      </c>
      <c r="C40" s="2">
        <v>43426</v>
      </c>
      <c r="D40" s="1">
        <v>47</v>
      </c>
      <c r="E40" s="1" t="s">
        <v>277</v>
      </c>
      <c r="F40" s="1" t="s">
        <v>217</v>
      </c>
      <c r="G40" s="1">
        <v>1042</v>
      </c>
      <c r="H40" s="1">
        <v>2</v>
      </c>
      <c r="I40" s="3">
        <v>0.25138888888888888</v>
      </c>
      <c r="J40" s="1">
        <v>0</v>
      </c>
      <c r="K40" s="1">
        <f>IFERROR((B40+D40+H40)/G40,0)</f>
        <v>5.3742802303262956E-2</v>
      </c>
      <c r="L40" s="1">
        <f>(LEN(E40)-LEN(SUBSTITUTE(E40,"Agile","")))/LEN("Agile")+(LEN(E40)-LEN(SUBSTITUTE(E40,"agile","")))/LEN("agile")+(LEN(E40)-LEN(SUBSTITUTE(E40,"VFQ","")))/LEN("VFQ")</f>
        <v>0</v>
      </c>
      <c r="M40" s="1" t="str">
        <f t="shared" si="0"/>
        <v>Thu</v>
      </c>
    </row>
    <row r="41" spans="1:13" x14ac:dyDescent="0.25">
      <c r="A41" s="1">
        <v>228</v>
      </c>
      <c r="B41" s="1">
        <v>2</v>
      </c>
      <c r="C41" s="2">
        <v>43405</v>
      </c>
      <c r="D41" s="1">
        <v>53</v>
      </c>
      <c r="E41" s="1" t="s">
        <v>350</v>
      </c>
      <c r="F41" s="1" t="s">
        <v>351</v>
      </c>
      <c r="G41" s="1">
        <v>1093</v>
      </c>
      <c r="H41" s="1">
        <v>2</v>
      </c>
      <c r="I41" s="3">
        <v>0.31180555555555556</v>
      </c>
      <c r="J41" s="1">
        <v>0</v>
      </c>
      <c r="K41" s="1">
        <f>IFERROR((B41+D41+H41)/G41,0)</f>
        <v>5.2150045745654162E-2</v>
      </c>
      <c r="L41" s="1">
        <f>(LEN(E41)-LEN(SUBSTITUTE(E41,"Agile","")))/LEN("Agile")+(LEN(E41)-LEN(SUBSTITUTE(E41,"agile","")))/LEN("agile")+(LEN(E41)-LEN(SUBSTITUTE(E41,"VFQ","")))/LEN("VFQ")</f>
        <v>0</v>
      </c>
      <c r="M41" s="1" t="str">
        <f t="shared" si="0"/>
        <v>Thu</v>
      </c>
    </row>
    <row r="42" spans="1:13" x14ac:dyDescent="0.25">
      <c r="A42" s="1">
        <v>170</v>
      </c>
      <c r="B42" s="1">
        <v>7</v>
      </c>
      <c r="C42" s="2">
        <v>43432</v>
      </c>
      <c r="D42" s="1">
        <v>40</v>
      </c>
      <c r="E42" s="1" t="s">
        <v>266</v>
      </c>
      <c r="F42" s="1" t="s">
        <v>267</v>
      </c>
      <c r="G42" s="1">
        <v>911</v>
      </c>
      <c r="H42" s="1">
        <v>0</v>
      </c>
      <c r="I42" s="3">
        <v>0.61249999999999993</v>
      </c>
      <c r="J42" s="1">
        <v>0</v>
      </c>
      <c r="K42" s="1">
        <f>IFERROR((B42+D42+H42)/G42,0)</f>
        <v>5.159165751920966E-2</v>
      </c>
      <c r="L42" s="1">
        <f>(LEN(E42)-LEN(SUBSTITUTE(E42,"Agile","")))/LEN("Agile")+(LEN(E42)-LEN(SUBSTITUTE(E42,"agile","")))/LEN("agile")+(LEN(E42)-LEN(SUBSTITUTE(E42,"VFQ","")))/LEN("VFQ")</f>
        <v>0</v>
      </c>
      <c r="M42" s="1" t="str">
        <f t="shared" si="0"/>
        <v>Wed</v>
      </c>
    </row>
    <row r="43" spans="1:13" x14ac:dyDescent="0.25">
      <c r="A43" s="1">
        <v>368</v>
      </c>
      <c r="B43" s="1">
        <v>4</v>
      </c>
      <c r="C43" s="2">
        <v>43380</v>
      </c>
      <c r="D43" s="1">
        <v>63</v>
      </c>
      <c r="E43" s="1" t="s">
        <v>542</v>
      </c>
      <c r="F43" s="1" t="s">
        <v>45</v>
      </c>
      <c r="G43" s="1">
        <v>1302</v>
      </c>
      <c r="H43" s="1">
        <v>0</v>
      </c>
      <c r="I43" s="3">
        <v>0.95833333333333337</v>
      </c>
      <c r="J43" s="1">
        <v>0</v>
      </c>
      <c r="K43" s="1">
        <f>IFERROR((B43+D43+H43)/G43,0)</f>
        <v>5.1459293394777263E-2</v>
      </c>
      <c r="L43" s="1">
        <f>(LEN(E43)-LEN(SUBSTITUTE(E43,"Agile","")))/LEN("Agile")+(LEN(E43)-LEN(SUBSTITUTE(E43,"agile","")))/LEN("agile")+(LEN(E43)-LEN(SUBSTITUTE(E43,"VFQ","")))/LEN("VFQ")</f>
        <v>0</v>
      </c>
      <c r="M43" s="1" t="str">
        <f t="shared" si="0"/>
        <v>Sun</v>
      </c>
    </row>
    <row r="44" spans="1:13" x14ac:dyDescent="0.25">
      <c r="A44" s="1">
        <v>31</v>
      </c>
      <c r="B44" s="1">
        <v>5</v>
      </c>
      <c r="C44" s="2">
        <v>43447</v>
      </c>
      <c r="D44" s="1">
        <v>28</v>
      </c>
      <c r="E44" s="1" t="s">
        <v>58</v>
      </c>
      <c r="F44" s="1" t="s">
        <v>59</v>
      </c>
      <c r="G44" s="1">
        <v>655</v>
      </c>
      <c r="H44" s="1">
        <v>0</v>
      </c>
      <c r="I44" s="3">
        <v>0.71388888888888891</v>
      </c>
      <c r="J44" s="1">
        <v>0</v>
      </c>
      <c r="K44" s="1">
        <f>IFERROR((B44+D44+H44)/G44,0)</f>
        <v>5.0381679389312976E-2</v>
      </c>
      <c r="L44" s="1">
        <f>(LEN(E44)-LEN(SUBSTITUTE(E44,"Agile","")))/LEN("Agile")+(LEN(E44)-LEN(SUBSTITUTE(E44,"agile","")))/LEN("agile")+(LEN(E44)-LEN(SUBSTITUTE(E44,"VFQ","")))/LEN("VFQ")</f>
        <v>0</v>
      </c>
      <c r="M44" s="1" t="str">
        <f t="shared" si="0"/>
        <v>Thu</v>
      </c>
    </row>
    <row r="45" spans="1:13" x14ac:dyDescent="0.25">
      <c r="A45" s="1">
        <v>120</v>
      </c>
      <c r="B45" s="1">
        <v>7</v>
      </c>
      <c r="C45" s="2">
        <v>43441</v>
      </c>
      <c r="D45" s="1">
        <v>37</v>
      </c>
      <c r="E45" s="1" t="s">
        <v>200</v>
      </c>
      <c r="F45" s="1" t="s">
        <v>201</v>
      </c>
      <c r="G45" s="1">
        <v>888</v>
      </c>
      <c r="H45" s="1">
        <v>0</v>
      </c>
      <c r="I45" s="3">
        <v>0.5756944444444444</v>
      </c>
      <c r="J45" s="1">
        <v>0</v>
      </c>
      <c r="K45" s="1">
        <f>IFERROR((B45+D45+H45)/G45,0)</f>
        <v>4.954954954954955E-2</v>
      </c>
      <c r="L45" s="1">
        <f>(LEN(E45)-LEN(SUBSTITUTE(E45,"Agile","")))/LEN("Agile")+(LEN(E45)-LEN(SUBSTITUTE(E45,"agile","")))/LEN("agile")+(LEN(E45)-LEN(SUBSTITUTE(E45,"VFQ","")))/LEN("VFQ")</f>
        <v>0</v>
      </c>
      <c r="M45" s="1" t="str">
        <f t="shared" si="0"/>
        <v>Fri</v>
      </c>
    </row>
    <row r="46" spans="1:13" x14ac:dyDescent="0.25">
      <c r="A46" s="1">
        <v>60</v>
      </c>
      <c r="B46" s="1">
        <v>8</v>
      </c>
      <c r="C46" s="2">
        <v>43448</v>
      </c>
      <c r="D46" s="1">
        <v>29</v>
      </c>
      <c r="E46" s="1" t="s">
        <v>104</v>
      </c>
      <c r="F46" s="1" t="s">
        <v>105</v>
      </c>
      <c r="G46" s="1">
        <v>749</v>
      </c>
      <c r="H46" s="1">
        <v>0</v>
      </c>
      <c r="I46" s="3">
        <v>0.54583333333333328</v>
      </c>
      <c r="J46" s="1">
        <v>0</v>
      </c>
      <c r="K46" s="1">
        <f>IFERROR((B46+D46+H46)/G46,0)</f>
        <v>4.9399198931909215E-2</v>
      </c>
      <c r="L46" s="1">
        <f>(LEN(E46)-LEN(SUBSTITUTE(E46,"Agile","")))/LEN("Agile")+(LEN(E46)-LEN(SUBSTITUTE(E46,"agile","")))/LEN("agile")+(LEN(E46)-LEN(SUBSTITUTE(E46,"VFQ","")))/LEN("VFQ")</f>
        <v>1</v>
      </c>
      <c r="M46" s="1" t="str">
        <f t="shared" si="0"/>
        <v>Fri</v>
      </c>
    </row>
    <row r="47" spans="1:13" x14ac:dyDescent="0.25">
      <c r="A47" s="1">
        <v>9</v>
      </c>
      <c r="B47" s="1">
        <v>3</v>
      </c>
      <c r="C47" s="2">
        <v>43473</v>
      </c>
      <c r="D47" s="1">
        <v>17</v>
      </c>
      <c r="E47" s="1" t="s">
        <v>26</v>
      </c>
      <c r="F47" s="1" t="s">
        <v>27</v>
      </c>
      <c r="G47" s="1">
        <v>409</v>
      </c>
      <c r="H47" s="1">
        <v>0</v>
      </c>
      <c r="I47" s="3">
        <v>0.76944444444444438</v>
      </c>
      <c r="J47" s="1">
        <v>0</v>
      </c>
      <c r="K47" s="1">
        <f>IFERROR((B47+D47+H47)/G47,0)</f>
        <v>4.8899755501222497E-2</v>
      </c>
      <c r="L47" s="1">
        <f>(LEN(E47)-LEN(SUBSTITUTE(E47,"Agile","")))/LEN("Agile")+(LEN(E47)-LEN(SUBSTITUTE(E47,"agile","")))/LEN("agile")+(LEN(E47)-LEN(SUBSTITUTE(E47,"VFQ","")))/LEN("VFQ")</f>
        <v>0</v>
      </c>
      <c r="M47" s="1" t="str">
        <f t="shared" si="0"/>
        <v>Tue</v>
      </c>
    </row>
    <row r="48" spans="1:13" x14ac:dyDescent="0.25">
      <c r="A48" s="1">
        <v>194</v>
      </c>
      <c r="B48" s="1">
        <v>30</v>
      </c>
      <c r="C48" s="2">
        <v>43419</v>
      </c>
      <c r="D48" s="1">
        <v>26</v>
      </c>
      <c r="E48" s="1" t="s">
        <v>299</v>
      </c>
      <c r="F48" s="1" t="s">
        <v>111</v>
      </c>
      <c r="G48" s="1">
        <v>1157</v>
      </c>
      <c r="H48" s="1">
        <v>0</v>
      </c>
      <c r="I48" s="3">
        <v>0.67083333333333339</v>
      </c>
      <c r="J48" s="1">
        <v>0</v>
      </c>
      <c r="K48" s="1">
        <f>IFERROR((B48+D48+H48)/G48,0)</f>
        <v>4.8401037165082109E-2</v>
      </c>
      <c r="L48" s="1">
        <f>(LEN(E48)-LEN(SUBSTITUTE(E48,"Agile","")))/LEN("Agile")+(LEN(E48)-LEN(SUBSTITUTE(E48,"agile","")))/LEN("agile")+(LEN(E48)-LEN(SUBSTITUTE(E48,"VFQ","")))/LEN("VFQ")</f>
        <v>0</v>
      </c>
      <c r="M48" s="1" t="str">
        <f t="shared" si="0"/>
        <v>Thu</v>
      </c>
    </row>
    <row r="49" spans="1:13" x14ac:dyDescent="0.25">
      <c r="A49" s="1">
        <v>163</v>
      </c>
      <c r="B49" s="1">
        <v>9</v>
      </c>
      <c r="C49" s="2">
        <v>43434</v>
      </c>
      <c r="D49" s="1">
        <v>35</v>
      </c>
      <c r="E49" s="1" t="s">
        <v>256</v>
      </c>
      <c r="F49" s="1" t="s">
        <v>257</v>
      </c>
      <c r="G49" s="1">
        <v>913</v>
      </c>
      <c r="H49" s="1">
        <v>0</v>
      </c>
      <c r="I49" s="3">
        <v>0.78680555555555554</v>
      </c>
      <c r="J49" s="1">
        <v>0</v>
      </c>
      <c r="K49" s="1">
        <f>IFERROR((B49+D49+H49)/G49,0)</f>
        <v>4.8192771084337352E-2</v>
      </c>
      <c r="L49" s="1">
        <f>(LEN(E49)-LEN(SUBSTITUTE(E49,"Agile","")))/LEN("Agile")+(LEN(E49)-LEN(SUBSTITUTE(E49,"agile","")))/LEN("agile")+(LEN(E49)-LEN(SUBSTITUTE(E49,"VFQ","")))/LEN("VFQ")</f>
        <v>1</v>
      </c>
      <c r="M49" s="1" t="str">
        <f t="shared" si="0"/>
        <v>Fri</v>
      </c>
    </row>
    <row r="50" spans="1:13" x14ac:dyDescent="0.25">
      <c r="A50" s="1">
        <v>340</v>
      </c>
      <c r="B50" s="1">
        <v>15</v>
      </c>
      <c r="C50" s="2">
        <v>43383</v>
      </c>
      <c r="D50" s="1">
        <v>48</v>
      </c>
      <c r="E50" s="1" t="s">
        <v>506</v>
      </c>
      <c r="F50" s="1" t="s">
        <v>507</v>
      </c>
      <c r="G50" s="1">
        <v>1317</v>
      </c>
      <c r="H50" s="1">
        <v>0</v>
      </c>
      <c r="I50" s="3">
        <v>0.49374999999999997</v>
      </c>
      <c r="J50" s="1">
        <v>0</v>
      </c>
      <c r="K50" s="1">
        <f>IFERROR((B50+D50+H50)/G50,0)</f>
        <v>4.7835990888382689E-2</v>
      </c>
      <c r="L50" s="1">
        <f>(LEN(E50)-LEN(SUBSTITUTE(E50,"Agile","")))/LEN("Agile")+(LEN(E50)-LEN(SUBSTITUTE(E50,"agile","")))/LEN("agile")+(LEN(E50)-LEN(SUBSTITUTE(E50,"VFQ","")))/LEN("VFQ")</f>
        <v>0</v>
      </c>
      <c r="M50" s="1" t="str">
        <f t="shared" si="0"/>
        <v>Wed</v>
      </c>
    </row>
    <row r="51" spans="1:13" x14ac:dyDescent="0.25">
      <c r="A51" s="1">
        <v>23</v>
      </c>
      <c r="B51" s="1">
        <v>4</v>
      </c>
      <c r="C51" s="2">
        <v>43453</v>
      </c>
      <c r="D51" s="1">
        <v>30</v>
      </c>
      <c r="E51" s="1" t="s">
        <v>44</v>
      </c>
      <c r="F51" s="1" t="s">
        <v>45</v>
      </c>
      <c r="G51" s="1">
        <v>720</v>
      </c>
      <c r="H51" s="1">
        <v>0</v>
      </c>
      <c r="I51" s="3">
        <v>0.54027777777777775</v>
      </c>
      <c r="J51" s="1">
        <v>0</v>
      </c>
      <c r="K51" s="1">
        <f>IFERROR((B51+D51+H51)/G51,0)</f>
        <v>4.7222222222222221E-2</v>
      </c>
      <c r="L51" s="1">
        <f>(LEN(E51)-LEN(SUBSTITUTE(E51,"Agile","")))/LEN("Agile")+(LEN(E51)-LEN(SUBSTITUTE(E51,"agile","")))/LEN("agile")+(LEN(E51)-LEN(SUBSTITUTE(E51,"VFQ","")))/LEN("VFQ")</f>
        <v>5</v>
      </c>
      <c r="M51" s="1" t="str">
        <f t="shared" si="0"/>
        <v>Wed</v>
      </c>
    </row>
    <row r="52" spans="1:13" x14ac:dyDescent="0.25">
      <c r="A52" s="1">
        <v>431</v>
      </c>
      <c r="B52" s="1">
        <v>52</v>
      </c>
      <c r="C52" s="2">
        <v>43340</v>
      </c>
      <c r="D52" s="1">
        <v>40</v>
      </c>
      <c r="E52" s="1" t="s">
        <v>626</v>
      </c>
      <c r="F52" s="1" t="s">
        <v>157</v>
      </c>
      <c r="G52" s="1">
        <v>2076</v>
      </c>
      <c r="H52" s="1">
        <v>6</v>
      </c>
      <c r="I52" s="3">
        <v>0.43541666666666662</v>
      </c>
      <c r="J52" s="1">
        <v>0</v>
      </c>
      <c r="K52" s="1">
        <f>IFERROR((B52+D52+H52)/G52,0)</f>
        <v>4.7206165703275529E-2</v>
      </c>
      <c r="L52" s="1">
        <f>(LEN(E52)-LEN(SUBSTITUTE(E52,"Agile","")))/LEN("Agile")+(LEN(E52)-LEN(SUBSTITUTE(E52,"agile","")))/LEN("agile")+(LEN(E52)-LEN(SUBSTITUTE(E52,"VFQ","")))/LEN("VFQ")</f>
        <v>0</v>
      </c>
      <c r="M52" s="1" t="str">
        <f t="shared" si="0"/>
        <v>Tue</v>
      </c>
    </row>
    <row r="53" spans="1:13" x14ac:dyDescent="0.25">
      <c r="A53" s="1">
        <v>71</v>
      </c>
      <c r="B53" s="1">
        <v>5</v>
      </c>
      <c r="C53" s="2">
        <v>43446</v>
      </c>
      <c r="D53" s="1">
        <v>28</v>
      </c>
      <c r="E53" s="1" t="s">
        <v>120</v>
      </c>
      <c r="F53" s="1" t="s">
        <v>121</v>
      </c>
      <c r="G53" s="1">
        <v>709</v>
      </c>
      <c r="H53" s="1">
        <v>0</v>
      </c>
      <c r="I53" s="3">
        <v>0.50347222222222221</v>
      </c>
      <c r="J53" s="1">
        <v>271</v>
      </c>
      <c r="K53" s="1">
        <f>IFERROR((B53+D53+H53)/G53,0)</f>
        <v>4.6544428772919602E-2</v>
      </c>
      <c r="L53" s="1">
        <f>(LEN(E53)-LEN(SUBSTITUTE(E53,"Agile","")))/LEN("Agile")+(LEN(E53)-LEN(SUBSTITUTE(E53,"agile","")))/LEN("agile")+(LEN(E53)-LEN(SUBSTITUTE(E53,"VFQ","")))/LEN("VFQ")</f>
        <v>0</v>
      </c>
      <c r="M53" s="1" t="str">
        <f t="shared" si="0"/>
        <v>Wed</v>
      </c>
    </row>
    <row r="54" spans="1:13" x14ac:dyDescent="0.25">
      <c r="A54" s="1">
        <v>221</v>
      </c>
      <c r="B54" s="1">
        <v>3</v>
      </c>
      <c r="C54" s="2">
        <v>43419</v>
      </c>
      <c r="D54" s="1">
        <v>44</v>
      </c>
      <c r="E54" s="1" t="s">
        <v>339</v>
      </c>
      <c r="F54" s="1" t="s">
        <v>27</v>
      </c>
      <c r="G54" s="1">
        <v>1012</v>
      </c>
      <c r="H54" s="1">
        <v>0</v>
      </c>
      <c r="I54" s="3">
        <v>0.58680555555555558</v>
      </c>
      <c r="J54" s="1">
        <v>0</v>
      </c>
      <c r="K54" s="1">
        <f>IFERROR((B54+D54+H54)/G54,0)</f>
        <v>4.6442687747035576E-2</v>
      </c>
      <c r="L54" s="1">
        <f>(LEN(E54)-LEN(SUBSTITUTE(E54,"Agile","")))/LEN("Agile")+(LEN(E54)-LEN(SUBSTITUTE(E54,"agile","")))/LEN("agile")+(LEN(E54)-LEN(SUBSTITUTE(E54,"VFQ","")))/LEN("VFQ")</f>
        <v>0</v>
      </c>
      <c r="M54" s="1" t="str">
        <f t="shared" si="0"/>
        <v>Thu</v>
      </c>
    </row>
    <row r="55" spans="1:13" x14ac:dyDescent="0.25">
      <c r="A55" s="1">
        <v>29</v>
      </c>
      <c r="B55" s="1">
        <v>8</v>
      </c>
      <c r="C55" s="2">
        <v>43453</v>
      </c>
      <c r="D55" s="1">
        <v>21</v>
      </c>
      <c r="E55" s="1" t="s">
        <v>55</v>
      </c>
      <c r="F55" s="1" t="s">
        <v>21</v>
      </c>
      <c r="G55" s="1">
        <v>631</v>
      </c>
      <c r="H55" s="1">
        <v>0</v>
      </c>
      <c r="I55" s="3">
        <v>0.62708333333333333</v>
      </c>
      <c r="J55" s="1">
        <v>0</v>
      </c>
      <c r="K55" s="1">
        <f>IFERROR((B55+D55+H55)/G55,0)</f>
        <v>4.5958795562599047E-2</v>
      </c>
      <c r="L55" s="1">
        <f>(LEN(E55)-LEN(SUBSTITUTE(E55,"Agile","")))/LEN("Agile")+(LEN(E55)-LEN(SUBSTITUTE(E55,"agile","")))/LEN("agile")+(LEN(E55)-LEN(SUBSTITUTE(E55,"VFQ","")))/LEN("VFQ")</f>
        <v>0</v>
      </c>
      <c r="M55" s="1" t="str">
        <f t="shared" si="0"/>
        <v>Wed</v>
      </c>
    </row>
    <row r="56" spans="1:13" x14ac:dyDescent="0.25">
      <c r="A56" s="1">
        <v>125</v>
      </c>
      <c r="B56" s="1">
        <v>2</v>
      </c>
      <c r="C56" s="2">
        <v>43442</v>
      </c>
      <c r="D56" s="1">
        <v>29</v>
      </c>
      <c r="E56" s="1" t="s">
        <v>208</v>
      </c>
      <c r="F56" s="1" t="s">
        <v>45</v>
      </c>
      <c r="G56" s="1">
        <v>834</v>
      </c>
      <c r="H56" s="1">
        <v>7</v>
      </c>
      <c r="I56" s="3">
        <v>0.25486111111111109</v>
      </c>
      <c r="J56" s="1">
        <v>0</v>
      </c>
      <c r="K56" s="1">
        <f>IFERROR((B56+D56+H56)/G56,0)</f>
        <v>4.5563549160671464E-2</v>
      </c>
      <c r="L56" s="1">
        <f>(LEN(E56)-LEN(SUBSTITUTE(E56,"Agile","")))/LEN("Agile")+(LEN(E56)-LEN(SUBSTITUTE(E56,"agile","")))/LEN("agile")+(LEN(E56)-LEN(SUBSTITUTE(E56,"VFQ","")))/LEN("VFQ")</f>
        <v>0</v>
      </c>
      <c r="M56" s="1" t="str">
        <f t="shared" si="0"/>
        <v>Sat</v>
      </c>
    </row>
    <row r="57" spans="1:13" x14ac:dyDescent="0.25">
      <c r="A57" s="1">
        <v>11</v>
      </c>
      <c r="B57" s="1">
        <v>3</v>
      </c>
      <c r="C57" s="2">
        <v>43470</v>
      </c>
      <c r="D57" s="1">
        <v>24</v>
      </c>
      <c r="E57" s="1" t="s">
        <v>29</v>
      </c>
      <c r="F57" s="1" t="s">
        <v>30</v>
      </c>
      <c r="G57" s="1">
        <v>595</v>
      </c>
      <c r="H57" s="1">
        <v>0</v>
      </c>
      <c r="I57" s="3">
        <v>0.58680555555555558</v>
      </c>
      <c r="J57" s="1">
        <v>0</v>
      </c>
      <c r="K57" s="1">
        <f>IFERROR((B57+D57+H57)/G57,0)</f>
        <v>4.53781512605042E-2</v>
      </c>
      <c r="L57" s="1">
        <f>(LEN(E57)-LEN(SUBSTITUTE(E57,"Agile","")))/LEN("Agile")+(LEN(E57)-LEN(SUBSTITUTE(E57,"agile","")))/LEN("agile")+(LEN(E57)-LEN(SUBSTITUTE(E57,"VFQ","")))/LEN("VFQ")</f>
        <v>0</v>
      </c>
      <c r="M57" s="1" t="str">
        <f t="shared" si="0"/>
        <v>Sat</v>
      </c>
    </row>
    <row r="58" spans="1:13" x14ac:dyDescent="0.25">
      <c r="A58" s="1">
        <v>15</v>
      </c>
      <c r="B58" s="1">
        <v>0</v>
      </c>
      <c r="C58" s="2">
        <v>43472</v>
      </c>
      <c r="D58" s="1">
        <v>23</v>
      </c>
      <c r="E58" s="1" t="s">
        <v>34</v>
      </c>
      <c r="F58" s="1" t="s">
        <v>10</v>
      </c>
      <c r="G58" s="1">
        <v>574</v>
      </c>
      <c r="H58" s="1">
        <v>3</v>
      </c>
      <c r="I58" s="3">
        <v>0.84305555555555556</v>
      </c>
      <c r="J58" s="1">
        <v>0</v>
      </c>
      <c r="K58" s="1">
        <f>IFERROR((B58+D58+H58)/G58,0)</f>
        <v>4.5296167247386762E-2</v>
      </c>
      <c r="L58" s="1">
        <f>(LEN(E58)-LEN(SUBSTITUTE(E58,"Agile","")))/LEN("Agile")+(LEN(E58)-LEN(SUBSTITUTE(E58,"agile","")))/LEN("agile")+(LEN(E58)-LEN(SUBSTITUTE(E58,"VFQ","")))/LEN("VFQ")</f>
        <v>0</v>
      </c>
      <c r="M58" s="1" t="str">
        <f t="shared" si="0"/>
        <v>Mon</v>
      </c>
    </row>
    <row r="59" spans="1:13" x14ac:dyDescent="0.25">
      <c r="A59" s="1">
        <v>142</v>
      </c>
      <c r="B59" s="1">
        <v>23</v>
      </c>
      <c r="C59" s="2">
        <v>43421</v>
      </c>
      <c r="D59" s="1">
        <v>32</v>
      </c>
      <c r="E59" s="1" t="s">
        <v>231</v>
      </c>
      <c r="F59" s="1" t="s">
        <v>21</v>
      </c>
      <c r="G59" s="1">
        <v>1235</v>
      </c>
      <c r="H59" s="1">
        <v>0</v>
      </c>
      <c r="I59" s="3">
        <v>0.55486111111111114</v>
      </c>
      <c r="J59" s="1">
        <v>0</v>
      </c>
      <c r="K59" s="1">
        <f>IFERROR((B59+D59+H59)/G59,0)</f>
        <v>4.4534412955465584E-2</v>
      </c>
      <c r="L59" s="1">
        <f>(LEN(E59)-LEN(SUBSTITUTE(E59,"Agile","")))/LEN("Agile")+(LEN(E59)-LEN(SUBSTITUTE(E59,"agile","")))/LEN("agile")+(LEN(E59)-LEN(SUBSTITUTE(E59,"VFQ","")))/LEN("VFQ")</f>
        <v>2</v>
      </c>
      <c r="M59" s="1" t="str">
        <f t="shared" si="0"/>
        <v>Sat</v>
      </c>
    </row>
    <row r="60" spans="1:13" x14ac:dyDescent="0.25">
      <c r="A60" s="1">
        <v>149</v>
      </c>
      <c r="B60" s="1">
        <v>3</v>
      </c>
      <c r="C60" s="2">
        <v>43438</v>
      </c>
      <c r="D60" s="1">
        <v>32</v>
      </c>
      <c r="E60" s="1" t="s">
        <v>240</v>
      </c>
      <c r="F60" s="1" t="s">
        <v>157</v>
      </c>
      <c r="G60" s="1">
        <v>868</v>
      </c>
      <c r="H60" s="1">
        <v>3</v>
      </c>
      <c r="I60" s="3">
        <v>0.6972222222222223</v>
      </c>
      <c r="J60" s="1">
        <v>0</v>
      </c>
      <c r="K60" s="1">
        <f>IFERROR((B60+D60+H60)/G60,0)</f>
        <v>4.377880184331797E-2</v>
      </c>
      <c r="L60" s="1">
        <f>(LEN(E60)-LEN(SUBSTITUTE(E60,"Agile","")))/LEN("Agile")+(LEN(E60)-LEN(SUBSTITUTE(E60,"agile","")))/LEN("agile")+(LEN(E60)-LEN(SUBSTITUTE(E60,"VFQ","")))/LEN("VFQ")</f>
        <v>0</v>
      </c>
      <c r="M60" s="1" t="str">
        <f t="shared" si="0"/>
        <v>Tue</v>
      </c>
    </row>
    <row r="61" spans="1:13" x14ac:dyDescent="0.25">
      <c r="A61" s="1">
        <v>255</v>
      </c>
      <c r="B61" s="1">
        <v>5</v>
      </c>
      <c r="C61" s="2">
        <v>43411</v>
      </c>
      <c r="D61" s="1">
        <v>41</v>
      </c>
      <c r="E61" s="1" t="s">
        <v>386</v>
      </c>
      <c r="F61" s="1" t="s">
        <v>45</v>
      </c>
      <c r="G61" s="1">
        <v>1075</v>
      </c>
      <c r="H61" s="1">
        <v>0</v>
      </c>
      <c r="I61" s="3">
        <v>0.89861111111111114</v>
      </c>
      <c r="J61" s="1">
        <v>0</v>
      </c>
      <c r="K61" s="1">
        <f>IFERROR((B61+D61+H61)/G61,0)</f>
        <v>4.2790697674418607E-2</v>
      </c>
      <c r="L61" s="1">
        <f>(LEN(E61)-LEN(SUBSTITUTE(E61,"Agile","")))/LEN("Agile")+(LEN(E61)-LEN(SUBSTITUTE(E61,"agile","")))/LEN("agile")+(LEN(E61)-LEN(SUBSTITUTE(E61,"VFQ","")))/LEN("VFQ")</f>
        <v>0</v>
      </c>
      <c r="M61" s="1" t="str">
        <f t="shared" si="0"/>
        <v>Wed</v>
      </c>
    </row>
    <row r="62" spans="1:13" x14ac:dyDescent="0.25">
      <c r="A62" s="1">
        <v>87</v>
      </c>
      <c r="B62" s="1">
        <v>3</v>
      </c>
      <c r="C62" s="2">
        <v>43445</v>
      </c>
      <c r="D62" s="1">
        <v>26</v>
      </c>
      <c r="E62" s="1" t="s">
        <v>145</v>
      </c>
      <c r="F62" s="1" t="s">
        <v>41</v>
      </c>
      <c r="G62" s="1">
        <v>685</v>
      </c>
      <c r="H62" s="1">
        <v>0</v>
      </c>
      <c r="I62" s="3">
        <v>0.29583333333333334</v>
      </c>
      <c r="J62" s="1">
        <v>0</v>
      </c>
      <c r="K62" s="1">
        <f>IFERROR((B62+D62+H62)/G62,0)</f>
        <v>4.2335766423357665E-2</v>
      </c>
      <c r="L62" s="1">
        <f>(LEN(E62)-LEN(SUBSTITUTE(E62,"Agile","")))/LEN("Agile")+(LEN(E62)-LEN(SUBSTITUTE(E62,"agile","")))/LEN("agile")+(LEN(E62)-LEN(SUBSTITUTE(E62,"VFQ","")))/LEN("VFQ")</f>
        <v>0</v>
      </c>
      <c r="M62" s="1" t="str">
        <f t="shared" si="0"/>
        <v>Tue</v>
      </c>
    </row>
    <row r="63" spans="1:13" x14ac:dyDescent="0.25">
      <c r="A63" s="1">
        <v>216</v>
      </c>
      <c r="B63" s="1">
        <v>4</v>
      </c>
      <c r="C63" s="2">
        <v>43418</v>
      </c>
      <c r="D63" s="1">
        <v>40</v>
      </c>
      <c r="E63" s="1" t="s">
        <v>332</v>
      </c>
      <c r="F63" s="1" t="s">
        <v>333</v>
      </c>
      <c r="G63" s="1">
        <v>1041</v>
      </c>
      <c r="H63" s="1">
        <v>0</v>
      </c>
      <c r="I63" s="3">
        <v>0.28333333333333333</v>
      </c>
      <c r="J63" s="1">
        <v>0</v>
      </c>
      <c r="K63" s="1">
        <f>IFERROR((B63+D63+H63)/G63,0)</f>
        <v>4.226705091258405E-2</v>
      </c>
      <c r="L63" s="1">
        <f>(LEN(E63)-LEN(SUBSTITUTE(E63,"Agile","")))/LEN("Agile")+(LEN(E63)-LEN(SUBSTITUTE(E63,"agile","")))/LEN("agile")+(LEN(E63)-LEN(SUBSTITUTE(E63,"VFQ","")))/LEN("VFQ")</f>
        <v>0</v>
      </c>
      <c r="M63" s="1" t="str">
        <f t="shared" si="0"/>
        <v>Wed</v>
      </c>
    </row>
    <row r="64" spans="1:13" x14ac:dyDescent="0.25">
      <c r="A64" s="1">
        <v>35</v>
      </c>
      <c r="B64" s="1">
        <v>0</v>
      </c>
      <c r="C64" s="2">
        <v>43454</v>
      </c>
      <c r="D64" s="1">
        <v>23</v>
      </c>
      <c r="E64" s="1" t="s">
        <v>65</v>
      </c>
      <c r="F64" s="1" t="s">
        <v>66</v>
      </c>
      <c r="G64" s="1">
        <v>550</v>
      </c>
      <c r="H64" s="1">
        <v>0</v>
      </c>
      <c r="I64" s="3">
        <v>0.96597222222222223</v>
      </c>
      <c r="J64" s="1">
        <v>0</v>
      </c>
      <c r="K64" s="1">
        <f>IFERROR((B64+D64+H64)/G64,0)</f>
        <v>4.1818181818181817E-2</v>
      </c>
      <c r="L64" s="1">
        <f>(LEN(E64)-LEN(SUBSTITUTE(E64,"Agile","")))/LEN("Agile")+(LEN(E64)-LEN(SUBSTITUTE(E64,"agile","")))/LEN("agile")+(LEN(E64)-LEN(SUBSTITUTE(E64,"VFQ","")))/LEN("VFQ")</f>
        <v>0</v>
      </c>
      <c r="M64" s="1" t="str">
        <f t="shared" si="0"/>
        <v>Thu</v>
      </c>
    </row>
    <row r="65" spans="1:13" x14ac:dyDescent="0.25">
      <c r="A65" s="1">
        <v>1</v>
      </c>
      <c r="B65" s="1">
        <v>3</v>
      </c>
      <c r="C65" s="2">
        <v>43440</v>
      </c>
      <c r="D65" s="1">
        <v>31</v>
      </c>
      <c r="E65" s="1" t="s">
        <v>11</v>
      </c>
      <c r="F65" s="1" t="s">
        <v>12</v>
      </c>
      <c r="G65" s="1">
        <v>817</v>
      </c>
      <c r="H65" s="1">
        <v>0</v>
      </c>
      <c r="I65" s="3">
        <v>0.48194444444444445</v>
      </c>
      <c r="J65" s="1">
        <v>0</v>
      </c>
      <c r="K65" s="1">
        <f>IFERROR((B65+D65+H65)/G65,0)</f>
        <v>4.1615667074663402E-2</v>
      </c>
      <c r="L65" s="1">
        <f>(LEN(E65)-LEN(SUBSTITUTE(E65,"Agile","")))/LEN("Agile")+(LEN(E65)-LEN(SUBSTITUTE(E65,"agile","")))/LEN("agile")+(LEN(E65)-LEN(SUBSTITUTE(E65,"VFQ","")))/LEN("VFQ")</f>
        <v>0</v>
      </c>
      <c r="M65" s="1" t="str">
        <f t="shared" si="0"/>
        <v>Thu</v>
      </c>
    </row>
    <row r="66" spans="1:13" x14ac:dyDescent="0.25">
      <c r="A66" s="1">
        <v>4</v>
      </c>
      <c r="B66" s="1">
        <v>3</v>
      </c>
      <c r="C66" s="2">
        <v>43474</v>
      </c>
      <c r="D66" s="1">
        <v>14</v>
      </c>
      <c r="E66" s="1" t="s">
        <v>16</v>
      </c>
      <c r="F66" s="1" t="s">
        <v>17</v>
      </c>
      <c r="G66" s="1">
        <v>410</v>
      </c>
      <c r="H66" s="1">
        <v>0</v>
      </c>
      <c r="I66" s="3">
        <v>0.60486111111111118</v>
      </c>
      <c r="J66" s="1">
        <v>0</v>
      </c>
      <c r="K66" s="1">
        <f>IFERROR((B66+D66+H66)/G66,0)</f>
        <v>4.1463414634146344E-2</v>
      </c>
      <c r="L66" s="1">
        <f>(LEN(E66)-LEN(SUBSTITUTE(E66,"Agile","")))/LEN("Agile")+(LEN(E66)-LEN(SUBSTITUTE(E66,"agile","")))/LEN("agile")+(LEN(E66)-LEN(SUBSTITUTE(E66,"VFQ","")))/LEN("VFQ")</f>
        <v>0</v>
      </c>
      <c r="M66" s="1" t="str">
        <f t="shared" si="0"/>
        <v>Wed</v>
      </c>
    </row>
    <row r="67" spans="1:13" x14ac:dyDescent="0.25">
      <c r="A67" s="1">
        <v>378</v>
      </c>
      <c r="B67" s="1">
        <v>0</v>
      </c>
      <c r="C67" s="2">
        <v>43379</v>
      </c>
      <c r="D67" s="1">
        <v>55</v>
      </c>
      <c r="E67" s="1" t="s">
        <v>553</v>
      </c>
      <c r="F67" s="1" t="s">
        <v>45</v>
      </c>
      <c r="G67" s="1">
        <v>1328</v>
      </c>
      <c r="H67" s="1">
        <v>0</v>
      </c>
      <c r="I67" s="3">
        <v>0.87222222222222223</v>
      </c>
      <c r="J67" s="1">
        <v>0</v>
      </c>
      <c r="K67" s="1">
        <f>IFERROR((B67+D67+H67)/G67,0)</f>
        <v>4.1415662650602411E-2</v>
      </c>
      <c r="L67" s="1">
        <f>(LEN(E67)-LEN(SUBSTITUTE(E67,"Agile","")))/LEN("Agile")+(LEN(E67)-LEN(SUBSTITUTE(E67,"agile","")))/LEN("agile")+(LEN(E67)-LEN(SUBSTITUTE(E67,"VFQ","")))/LEN("VFQ")</f>
        <v>0</v>
      </c>
      <c r="M67" s="1" t="str">
        <f t="shared" ref="M67:M130" si="1">TEXT(C67,"DDD")</f>
        <v>Sat</v>
      </c>
    </row>
    <row r="68" spans="1:13" x14ac:dyDescent="0.25">
      <c r="A68" s="1">
        <v>354</v>
      </c>
      <c r="B68" s="1">
        <v>2</v>
      </c>
      <c r="C68" s="2">
        <v>43385</v>
      </c>
      <c r="D68" s="1">
        <v>49</v>
      </c>
      <c r="E68" s="1" t="s">
        <v>524</v>
      </c>
      <c r="F68" s="1" t="s">
        <v>45</v>
      </c>
      <c r="G68" s="1">
        <v>1234</v>
      </c>
      <c r="H68" s="1">
        <v>0</v>
      </c>
      <c r="I68" s="3">
        <v>0.87638888888888899</v>
      </c>
      <c r="J68" s="1">
        <v>0</v>
      </c>
      <c r="K68" s="1">
        <f>IFERROR((B68+D68+H68)/G68,0)</f>
        <v>4.1329011345218804E-2</v>
      </c>
      <c r="L68" s="1">
        <f>(LEN(E68)-LEN(SUBSTITUTE(E68,"Agile","")))/LEN("Agile")+(LEN(E68)-LEN(SUBSTITUTE(E68,"agile","")))/LEN("agile")+(LEN(E68)-LEN(SUBSTITUTE(E68,"VFQ","")))/LEN("VFQ")</f>
        <v>3</v>
      </c>
      <c r="M68" s="1" t="str">
        <f t="shared" si="1"/>
        <v>Fri</v>
      </c>
    </row>
    <row r="69" spans="1:13" x14ac:dyDescent="0.25">
      <c r="A69" s="1">
        <v>131</v>
      </c>
      <c r="B69" s="1">
        <v>2</v>
      </c>
      <c r="C69" s="2">
        <v>43440</v>
      </c>
      <c r="D69" s="1">
        <v>31</v>
      </c>
      <c r="E69" s="1" t="s">
        <v>216</v>
      </c>
      <c r="F69" s="1" t="s">
        <v>217</v>
      </c>
      <c r="G69" s="1">
        <v>802</v>
      </c>
      <c r="H69" s="1">
        <v>0</v>
      </c>
      <c r="I69" s="3">
        <v>0.58194444444444449</v>
      </c>
      <c r="J69" s="1">
        <v>0</v>
      </c>
      <c r="K69" s="1">
        <f>IFERROR((B69+D69+H69)/G69,0)</f>
        <v>4.1147132169576058E-2</v>
      </c>
      <c r="L69" s="1">
        <f>(LEN(E69)-LEN(SUBSTITUTE(E69,"Agile","")))/LEN("Agile")+(LEN(E69)-LEN(SUBSTITUTE(E69,"agile","")))/LEN("agile")+(LEN(E69)-LEN(SUBSTITUTE(E69,"VFQ","")))/LEN("VFQ")</f>
        <v>0</v>
      </c>
      <c r="M69" s="1" t="str">
        <f t="shared" si="1"/>
        <v>Thu</v>
      </c>
    </row>
    <row r="70" spans="1:13" x14ac:dyDescent="0.25">
      <c r="A70" s="1">
        <v>274</v>
      </c>
      <c r="B70" s="1">
        <v>0</v>
      </c>
      <c r="C70" s="2">
        <v>43406</v>
      </c>
      <c r="D70" s="1">
        <v>44</v>
      </c>
      <c r="E70" s="1" t="s">
        <v>413</v>
      </c>
      <c r="F70" s="1" t="s">
        <v>414</v>
      </c>
      <c r="G70" s="1">
        <v>1073</v>
      </c>
      <c r="H70" s="1">
        <v>0</v>
      </c>
      <c r="I70" s="3">
        <v>0.81805555555555554</v>
      </c>
      <c r="J70" s="1">
        <v>0</v>
      </c>
      <c r="K70" s="1">
        <f>IFERROR((B70+D70+H70)/G70,0)</f>
        <v>4.1006523765144458E-2</v>
      </c>
      <c r="L70" s="1">
        <f>(LEN(E70)-LEN(SUBSTITUTE(E70,"Agile","")))/LEN("Agile")+(LEN(E70)-LEN(SUBSTITUTE(E70,"agile","")))/LEN("agile")+(LEN(E70)-LEN(SUBSTITUTE(E70,"VFQ","")))/LEN("VFQ")</f>
        <v>0</v>
      </c>
      <c r="M70" s="1" t="str">
        <f t="shared" si="1"/>
        <v>Fri</v>
      </c>
    </row>
    <row r="71" spans="1:13" x14ac:dyDescent="0.25">
      <c r="A71" s="1">
        <v>99</v>
      </c>
      <c r="B71" s="1">
        <v>2</v>
      </c>
      <c r="C71" s="2">
        <v>43446</v>
      </c>
      <c r="D71" s="1">
        <v>24</v>
      </c>
      <c r="E71" s="1" t="s">
        <v>165</v>
      </c>
      <c r="F71" s="1" t="s">
        <v>166</v>
      </c>
      <c r="G71" s="1">
        <v>689</v>
      </c>
      <c r="H71" s="1">
        <v>2</v>
      </c>
      <c r="I71" s="3">
        <v>0.38125000000000003</v>
      </c>
      <c r="J71" s="1">
        <v>0</v>
      </c>
      <c r="K71" s="1">
        <f>IFERROR((B71+D71+H71)/G71,0)</f>
        <v>4.0638606676342524E-2</v>
      </c>
      <c r="L71" s="1">
        <f>(LEN(E71)-LEN(SUBSTITUTE(E71,"Agile","")))/LEN("Agile")+(LEN(E71)-LEN(SUBSTITUTE(E71,"agile","")))/LEN("agile")+(LEN(E71)-LEN(SUBSTITUTE(E71,"VFQ","")))/LEN("VFQ")</f>
        <v>0</v>
      </c>
      <c r="M71" s="1" t="str">
        <f t="shared" si="1"/>
        <v>Wed</v>
      </c>
    </row>
    <row r="72" spans="1:13" x14ac:dyDescent="0.25">
      <c r="A72" s="1">
        <v>317</v>
      </c>
      <c r="B72" s="1">
        <v>7</v>
      </c>
      <c r="C72" s="2">
        <v>43389</v>
      </c>
      <c r="D72" s="1">
        <v>37</v>
      </c>
      <c r="E72" s="1" t="s">
        <v>476</v>
      </c>
      <c r="F72" s="1" t="s">
        <v>68</v>
      </c>
      <c r="G72" s="1">
        <v>1177</v>
      </c>
      <c r="H72" s="1">
        <v>3</v>
      </c>
      <c r="I72" s="3">
        <v>0.81319444444444444</v>
      </c>
      <c r="J72" s="1">
        <v>0</v>
      </c>
      <c r="K72" s="1">
        <f>IFERROR((B72+D72+H72)/G72,0)</f>
        <v>3.9932030586236192E-2</v>
      </c>
      <c r="L72" s="1">
        <f>(LEN(E72)-LEN(SUBSTITUTE(E72,"Agile","")))/LEN("Agile")+(LEN(E72)-LEN(SUBSTITUTE(E72,"agile","")))/LEN("agile")+(LEN(E72)-LEN(SUBSTITUTE(E72,"VFQ","")))/LEN("VFQ")</f>
        <v>2</v>
      </c>
      <c r="M72" s="1" t="str">
        <f t="shared" si="1"/>
        <v>Tue</v>
      </c>
    </row>
    <row r="73" spans="1:13" x14ac:dyDescent="0.25">
      <c r="A73" s="1">
        <v>80</v>
      </c>
      <c r="B73" s="1">
        <v>0</v>
      </c>
      <c r="C73" s="2">
        <v>43447</v>
      </c>
      <c r="D73" s="1">
        <v>28</v>
      </c>
      <c r="E73" s="1" t="s">
        <v>134</v>
      </c>
      <c r="F73" s="1" t="s">
        <v>135</v>
      </c>
      <c r="G73" s="1">
        <v>704</v>
      </c>
      <c r="H73" s="1">
        <v>0</v>
      </c>
      <c r="I73" s="3">
        <v>0.13541666666666666</v>
      </c>
      <c r="J73" s="1">
        <v>0</v>
      </c>
      <c r="K73" s="1">
        <f>IFERROR((B73+D73+H73)/G73,0)</f>
        <v>3.9772727272727272E-2</v>
      </c>
      <c r="L73" s="1">
        <f>(LEN(E73)-LEN(SUBSTITUTE(E73,"Agile","")))/LEN("Agile")+(LEN(E73)-LEN(SUBSTITUTE(E73,"agile","")))/LEN("agile")+(LEN(E73)-LEN(SUBSTITUTE(E73,"VFQ","")))/LEN("VFQ")</f>
        <v>0</v>
      </c>
      <c r="M73" s="1" t="str">
        <f t="shared" si="1"/>
        <v>Thu</v>
      </c>
    </row>
    <row r="74" spans="1:13" x14ac:dyDescent="0.25">
      <c r="A74" s="1">
        <v>296</v>
      </c>
      <c r="B74" s="1">
        <v>10</v>
      </c>
      <c r="C74" s="2">
        <v>43398</v>
      </c>
      <c r="D74" s="1">
        <v>33</v>
      </c>
      <c r="E74" s="1" t="s">
        <v>445</v>
      </c>
      <c r="F74" s="1" t="s">
        <v>446</v>
      </c>
      <c r="G74" s="1">
        <v>1133</v>
      </c>
      <c r="H74" s="1">
        <v>2</v>
      </c>
      <c r="I74" s="3">
        <v>0.91736111111111107</v>
      </c>
      <c r="J74" s="1">
        <v>0</v>
      </c>
      <c r="K74" s="1">
        <f>IFERROR((B74+D74+H74)/G74,0)</f>
        <v>3.971756398940865E-2</v>
      </c>
      <c r="L74" s="1">
        <f>(LEN(E74)-LEN(SUBSTITUTE(E74,"Agile","")))/LEN("Agile")+(LEN(E74)-LEN(SUBSTITUTE(E74,"agile","")))/LEN("agile")+(LEN(E74)-LEN(SUBSTITUTE(E74,"VFQ","")))/LEN("VFQ")</f>
        <v>0</v>
      </c>
      <c r="M74" s="1" t="str">
        <f t="shared" si="1"/>
        <v>Thu</v>
      </c>
    </row>
    <row r="75" spans="1:13" x14ac:dyDescent="0.25">
      <c r="A75" s="1">
        <v>197</v>
      </c>
      <c r="B75" s="1">
        <v>4</v>
      </c>
      <c r="C75" s="2">
        <v>43423</v>
      </c>
      <c r="D75" s="1">
        <v>35</v>
      </c>
      <c r="E75" s="1" t="s">
        <v>303</v>
      </c>
      <c r="F75" s="1" t="s">
        <v>304</v>
      </c>
      <c r="G75" s="1">
        <v>986</v>
      </c>
      <c r="H75" s="1">
        <v>0</v>
      </c>
      <c r="I75" s="3">
        <v>0.46249999999999997</v>
      </c>
      <c r="J75" s="1">
        <v>0</v>
      </c>
      <c r="K75" s="1">
        <f>IFERROR((B75+D75+H75)/G75,0)</f>
        <v>3.9553752535496957E-2</v>
      </c>
      <c r="L75" s="1">
        <f>(LEN(E75)-LEN(SUBSTITUTE(E75,"Agile","")))/LEN("Agile")+(LEN(E75)-LEN(SUBSTITUTE(E75,"agile","")))/LEN("agile")+(LEN(E75)-LEN(SUBSTITUTE(E75,"VFQ","")))/LEN("VFQ")</f>
        <v>0</v>
      </c>
      <c r="M75" s="1" t="str">
        <f t="shared" si="1"/>
        <v>Mon</v>
      </c>
    </row>
    <row r="76" spans="1:13" x14ac:dyDescent="0.25">
      <c r="A76" s="1">
        <v>118</v>
      </c>
      <c r="B76" s="1">
        <v>3</v>
      </c>
      <c r="C76" s="2">
        <v>43439</v>
      </c>
      <c r="D76" s="1">
        <v>29</v>
      </c>
      <c r="E76" s="1" t="s">
        <v>197</v>
      </c>
      <c r="F76" s="1" t="s">
        <v>198</v>
      </c>
      <c r="G76" s="1">
        <v>813</v>
      </c>
      <c r="H76" s="1">
        <v>0</v>
      </c>
      <c r="I76" s="3">
        <v>0.3444444444444445</v>
      </c>
      <c r="J76" s="1">
        <v>0</v>
      </c>
      <c r="K76" s="1">
        <f>IFERROR((B76+D76+H76)/G76,0)</f>
        <v>3.9360393603936041E-2</v>
      </c>
      <c r="L76" s="1">
        <f>(LEN(E76)-LEN(SUBSTITUTE(E76,"Agile","")))/LEN("Agile")+(LEN(E76)-LEN(SUBSTITUTE(E76,"agile","")))/LEN("agile")+(LEN(E76)-LEN(SUBSTITUTE(E76,"VFQ","")))/LEN("VFQ")</f>
        <v>0</v>
      </c>
      <c r="M76" s="1" t="str">
        <f t="shared" si="1"/>
        <v>Wed</v>
      </c>
    </row>
    <row r="77" spans="1:13" x14ac:dyDescent="0.25">
      <c r="A77" s="1">
        <v>231</v>
      </c>
      <c r="B77" s="1">
        <v>6</v>
      </c>
      <c r="C77" s="2">
        <v>43417</v>
      </c>
      <c r="D77" s="1">
        <v>31</v>
      </c>
      <c r="E77" s="1" t="s">
        <v>354</v>
      </c>
      <c r="F77" s="1" t="s">
        <v>355</v>
      </c>
      <c r="G77" s="1">
        <v>992</v>
      </c>
      <c r="H77" s="1">
        <v>2</v>
      </c>
      <c r="I77" s="3">
        <v>0.93194444444444446</v>
      </c>
      <c r="J77" s="1">
        <v>0</v>
      </c>
      <c r="K77" s="1">
        <f>IFERROR((B77+D77+H77)/G77,0)</f>
        <v>3.9314516129032258E-2</v>
      </c>
      <c r="L77" s="1">
        <f>(LEN(E77)-LEN(SUBSTITUTE(E77,"Agile","")))/LEN("Agile")+(LEN(E77)-LEN(SUBSTITUTE(E77,"agile","")))/LEN("agile")+(LEN(E77)-LEN(SUBSTITUTE(E77,"VFQ","")))/LEN("VFQ")</f>
        <v>0</v>
      </c>
      <c r="M77" s="1" t="str">
        <f t="shared" si="1"/>
        <v>Tue</v>
      </c>
    </row>
    <row r="78" spans="1:13" x14ac:dyDescent="0.25">
      <c r="A78" s="1">
        <v>89</v>
      </c>
      <c r="B78" s="1">
        <v>7</v>
      </c>
      <c r="C78" s="2">
        <v>43445</v>
      </c>
      <c r="D78" s="1">
        <v>19</v>
      </c>
      <c r="E78" s="1" t="s">
        <v>148</v>
      </c>
      <c r="F78" s="1" t="s">
        <v>23</v>
      </c>
      <c r="G78" s="1">
        <v>662</v>
      </c>
      <c r="H78" s="1">
        <v>0</v>
      </c>
      <c r="I78" s="3">
        <v>0.71666666666666667</v>
      </c>
      <c r="J78" s="1">
        <v>0</v>
      </c>
      <c r="K78" s="1">
        <f>IFERROR((B78+D78+H78)/G78,0)</f>
        <v>3.9274924471299093E-2</v>
      </c>
      <c r="L78" s="1">
        <f>(LEN(E78)-LEN(SUBSTITUTE(E78,"Agile","")))/LEN("Agile")+(LEN(E78)-LEN(SUBSTITUTE(E78,"agile","")))/LEN("agile")+(LEN(E78)-LEN(SUBSTITUTE(E78,"VFQ","")))/LEN("VFQ")</f>
        <v>0</v>
      </c>
      <c r="M78" s="1" t="str">
        <f t="shared" si="1"/>
        <v>Tue</v>
      </c>
    </row>
    <row r="79" spans="1:13" x14ac:dyDescent="0.25">
      <c r="A79" s="1">
        <v>182</v>
      </c>
      <c r="B79" s="1">
        <v>12</v>
      </c>
      <c r="C79" s="2">
        <v>43418</v>
      </c>
      <c r="D79" s="1">
        <v>28</v>
      </c>
      <c r="E79" s="1" t="s">
        <v>283</v>
      </c>
      <c r="F79" s="1" t="s">
        <v>284</v>
      </c>
      <c r="G79" s="1">
        <v>1021</v>
      </c>
      <c r="H79" s="1">
        <v>0</v>
      </c>
      <c r="I79" s="3">
        <v>0.28402777777777777</v>
      </c>
      <c r="J79" s="1">
        <v>0</v>
      </c>
      <c r="K79" s="1">
        <f>IFERROR((B79+D79+H79)/G79,0)</f>
        <v>3.9177277179236046E-2</v>
      </c>
      <c r="L79" s="1">
        <f>(LEN(E79)-LEN(SUBSTITUTE(E79,"Agile","")))/LEN("Agile")+(LEN(E79)-LEN(SUBSTITUTE(E79,"agile","")))/LEN("agile")+(LEN(E79)-LEN(SUBSTITUTE(E79,"VFQ","")))/LEN("VFQ")</f>
        <v>0</v>
      </c>
      <c r="M79" s="1" t="str">
        <f t="shared" si="1"/>
        <v>Wed</v>
      </c>
    </row>
    <row r="80" spans="1:13" x14ac:dyDescent="0.25">
      <c r="A80" s="1">
        <v>127</v>
      </c>
      <c r="B80" s="1">
        <v>4</v>
      </c>
      <c r="C80" s="2">
        <v>43439</v>
      </c>
      <c r="D80" s="1">
        <v>25</v>
      </c>
      <c r="E80" s="1" t="s">
        <v>210</v>
      </c>
      <c r="F80" s="1" t="s">
        <v>52</v>
      </c>
      <c r="G80" s="1">
        <v>820</v>
      </c>
      <c r="H80" s="1">
        <v>3</v>
      </c>
      <c r="I80" s="3">
        <v>0.4381944444444445</v>
      </c>
      <c r="J80" s="1">
        <v>0</v>
      </c>
      <c r="K80" s="1">
        <f>IFERROR((B80+D80+H80)/G80,0)</f>
        <v>3.9024390243902439E-2</v>
      </c>
      <c r="L80" s="1">
        <f>(LEN(E80)-LEN(SUBSTITUTE(E80,"Agile","")))/LEN("Agile")+(LEN(E80)-LEN(SUBSTITUTE(E80,"agile","")))/LEN("agile")+(LEN(E80)-LEN(SUBSTITUTE(E80,"VFQ","")))/LEN("VFQ")</f>
        <v>0</v>
      </c>
      <c r="M80" s="1" t="str">
        <f t="shared" si="1"/>
        <v>Wed</v>
      </c>
    </row>
    <row r="81" spans="1:13" x14ac:dyDescent="0.25">
      <c r="A81" s="1">
        <v>26</v>
      </c>
      <c r="B81" s="1">
        <v>5</v>
      </c>
      <c r="C81" s="2">
        <v>43458</v>
      </c>
      <c r="D81" s="1">
        <v>21</v>
      </c>
      <c r="E81" s="1" t="s">
        <v>49</v>
      </c>
      <c r="F81" s="1" t="s">
        <v>50</v>
      </c>
      <c r="G81" s="1">
        <v>668</v>
      </c>
      <c r="H81" s="1">
        <v>0</v>
      </c>
      <c r="I81" s="3">
        <v>0.53402777777777777</v>
      </c>
      <c r="J81" s="1">
        <v>0</v>
      </c>
      <c r="K81" s="1">
        <f>IFERROR((B81+D81+H81)/G81,0)</f>
        <v>3.8922155688622756E-2</v>
      </c>
      <c r="L81" s="1">
        <f>(LEN(E81)-LEN(SUBSTITUTE(E81,"Agile","")))/LEN("Agile")+(LEN(E81)-LEN(SUBSTITUTE(E81,"agile","")))/LEN("agile")+(LEN(E81)-LEN(SUBSTITUTE(E81,"VFQ","")))/LEN("VFQ")</f>
        <v>0</v>
      </c>
      <c r="M81" s="1" t="str">
        <f t="shared" si="1"/>
        <v>Mon</v>
      </c>
    </row>
    <row r="82" spans="1:13" x14ac:dyDescent="0.25">
      <c r="A82" s="1">
        <v>94</v>
      </c>
      <c r="B82" s="1">
        <v>0</v>
      </c>
      <c r="C82" s="2">
        <v>43446</v>
      </c>
      <c r="D82" s="1">
        <v>26</v>
      </c>
      <c r="E82" s="1" t="s">
        <v>156</v>
      </c>
      <c r="F82" s="1" t="s">
        <v>157</v>
      </c>
      <c r="G82" s="1">
        <v>679</v>
      </c>
      <c r="H82" s="1">
        <v>0</v>
      </c>
      <c r="I82" s="3">
        <v>0.52777777777777779</v>
      </c>
      <c r="J82" s="1">
        <v>0</v>
      </c>
      <c r="K82" s="1">
        <f>IFERROR((B82+D82+H82)/G82,0)</f>
        <v>3.8291605301914583E-2</v>
      </c>
      <c r="L82" s="1">
        <f>(LEN(E82)-LEN(SUBSTITUTE(E82,"Agile","")))/LEN("Agile")+(LEN(E82)-LEN(SUBSTITUTE(E82,"agile","")))/LEN("agile")+(LEN(E82)-LEN(SUBSTITUTE(E82,"VFQ","")))/LEN("VFQ")</f>
        <v>0</v>
      </c>
      <c r="M82" s="1" t="str">
        <f t="shared" si="1"/>
        <v>Wed</v>
      </c>
    </row>
    <row r="83" spans="1:13" x14ac:dyDescent="0.25">
      <c r="A83" s="1">
        <v>233</v>
      </c>
      <c r="B83" s="1">
        <v>3</v>
      </c>
      <c r="C83" s="2">
        <v>43417</v>
      </c>
      <c r="D83" s="1">
        <v>36</v>
      </c>
      <c r="E83" s="1" t="s">
        <v>357</v>
      </c>
      <c r="F83" s="1" t="s">
        <v>358</v>
      </c>
      <c r="G83" s="1">
        <v>1020</v>
      </c>
      <c r="H83" s="1">
        <v>0</v>
      </c>
      <c r="I83" s="3">
        <v>0.94166666666666676</v>
      </c>
      <c r="J83" s="1">
        <v>0</v>
      </c>
      <c r="K83" s="1">
        <f>IFERROR((B83+D83+H83)/G83,0)</f>
        <v>3.8235294117647062E-2</v>
      </c>
      <c r="L83" s="1">
        <f>(LEN(E83)-LEN(SUBSTITUTE(E83,"Agile","")))/LEN("Agile")+(LEN(E83)-LEN(SUBSTITUTE(E83,"agile","")))/LEN("agile")+(LEN(E83)-LEN(SUBSTITUTE(E83,"VFQ","")))/LEN("VFQ")</f>
        <v>0</v>
      </c>
      <c r="M83" s="1" t="str">
        <f t="shared" si="1"/>
        <v>Tue</v>
      </c>
    </row>
    <row r="84" spans="1:13" x14ac:dyDescent="0.25">
      <c r="A84" s="1">
        <v>92</v>
      </c>
      <c r="B84" s="1">
        <v>0</v>
      </c>
      <c r="C84" s="2">
        <v>43446</v>
      </c>
      <c r="D84" s="1">
        <v>23</v>
      </c>
      <c r="E84" s="1" t="s">
        <v>152</v>
      </c>
      <c r="F84" s="1" t="s">
        <v>153</v>
      </c>
      <c r="G84" s="1">
        <v>683</v>
      </c>
      <c r="H84" s="1">
        <v>3</v>
      </c>
      <c r="I84" s="3">
        <v>0.60138888888888886</v>
      </c>
      <c r="J84" s="1">
        <v>0</v>
      </c>
      <c r="K84" s="1">
        <f>IFERROR((B84+D84+H84)/G84,0)</f>
        <v>3.8067349926793559E-2</v>
      </c>
      <c r="L84" s="1">
        <f>(LEN(E84)-LEN(SUBSTITUTE(E84,"Agile","")))/LEN("Agile")+(LEN(E84)-LEN(SUBSTITUTE(E84,"agile","")))/LEN("agile")+(LEN(E84)-LEN(SUBSTITUTE(E84,"VFQ","")))/LEN("VFQ")</f>
        <v>0</v>
      </c>
      <c r="M84" s="1" t="str">
        <f t="shared" si="1"/>
        <v>Wed</v>
      </c>
    </row>
    <row r="85" spans="1:13" x14ac:dyDescent="0.25">
      <c r="A85" s="1">
        <v>83</v>
      </c>
      <c r="B85" s="1">
        <v>6</v>
      </c>
      <c r="C85" s="2">
        <v>43436</v>
      </c>
      <c r="D85" s="1">
        <v>28</v>
      </c>
      <c r="E85" s="1" t="s">
        <v>138</v>
      </c>
      <c r="F85" s="1" t="s">
        <v>139</v>
      </c>
      <c r="G85" s="1">
        <v>950</v>
      </c>
      <c r="H85" s="1">
        <v>2</v>
      </c>
      <c r="I85" s="3">
        <v>0.41805555555555557</v>
      </c>
      <c r="J85" s="1">
        <v>0</v>
      </c>
      <c r="K85" s="1">
        <f>IFERROR((B85+D85+H85)/G85,0)</f>
        <v>3.7894736842105266E-2</v>
      </c>
      <c r="L85" s="1">
        <f>(LEN(E85)-LEN(SUBSTITUTE(E85,"Agile","")))/LEN("Agile")+(LEN(E85)-LEN(SUBSTITUTE(E85,"agile","")))/LEN("agile")+(LEN(E85)-LEN(SUBSTITUTE(E85,"VFQ","")))/LEN("VFQ")</f>
        <v>4</v>
      </c>
      <c r="M85" s="1" t="str">
        <f t="shared" si="1"/>
        <v>Sun</v>
      </c>
    </row>
    <row r="86" spans="1:13" x14ac:dyDescent="0.25">
      <c r="A86" s="1">
        <v>10</v>
      </c>
      <c r="B86" s="1">
        <v>0</v>
      </c>
      <c r="C86" s="2">
        <v>43473</v>
      </c>
      <c r="D86" s="1">
        <v>14</v>
      </c>
      <c r="E86" s="1" t="s">
        <v>28</v>
      </c>
      <c r="F86" s="1" t="s">
        <v>27</v>
      </c>
      <c r="G86" s="1">
        <v>373</v>
      </c>
      <c r="H86" s="1">
        <v>0</v>
      </c>
      <c r="I86" s="3">
        <v>0.74722222222222223</v>
      </c>
      <c r="J86" s="1">
        <v>0</v>
      </c>
      <c r="K86" s="1">
        <f>IFERROR((B86+D86+H86)/G86,0)</f>
        <v>3.7533512064343161E-2</v>
      </c>
      <c r="L86" s="1">
        <f>(LEN(E86)-LEN(SUBSTITUTE(E86,"Agile","")))/LEN("Agile")+(LEN(E86)-LEN(SUBSTITUTE(E86,"agile","")))/LEN("agile")+(LEN(E86)-LEN(SUBSTITUTE(E86,"VFQ","")))/LEN("VFQ")</f>
        <v>0</v>
      </c>
      <c r="M86" s="1" t="str">
        <f t="shared" si="1"/>
        <v>Tue</v>
      </c>
    </row>
    <row r="87" spans="1:13" x14ac:dyDescent="0.25">
      <c r="A87" s="1">
        <v>33</v>
      </c>
      <c r="B87" s="1">
        <v>4</v>
      </c>
      <c r="C87" s="2">
        <v>43454</v>
      </c>
      <c r="D87" s="1">
        <v>15</v>
      </c>
      <c r="E87" s="1" t="s">
        <v>62</v>
      </c>
      <c r="F87" s="1" t="s">
        <v>63</v>
      </c>
      <c r="G87" s="1">
        <v>510</v>
      </c>
      <c r="H87" s="1">
        <v>0</v>
      </c>
      <c r="I87" s="3">
        <v>0.17083333333333331</v>
      </c>
      <c r="J87" s="1">
        <v>0</v>
      </c>
      <c r="K87" s="1">
        <f>IFERROR((B87+D87+H87)/G87,0)</f>
        <v>3.7254901960784313E-2</v>
      </c>
      <c r="L87" s="1">
        <f>(LEN(E87)-LEN(SUBSTITUTE(E87,"Agile","")))/LEN("Agile")+(LEN(E87)-LEN(SUBSTITUTE(E87,"agile","")))/LEN("agile")+(LEN(E87)-LEN(SUBSTITUTE(E87,"VFQ","")))/LEN("VFQ")</f>
        <v>0</v>
      </c>
      <c r="M87" s="1" t="str">
        <f t="shared" si="1"/>
        <v>Thu</v>
      </c>
    </row>
    <row r="88" spans="1:13" x14ac:dyDescent="0.25">
      <c r="A88" s="1">
        <v>44</v>
      </c>
      <c r="B88" s="1">
        <v>2</v>
      </c>
      <c r="C88" s="2">
        <v>43453</v>
      </c>
      <c r="D88" s="1">
        <v>20</v>
      </c>
      <c r="E88" s="1" t="s">
        <v>80</v>
      </c>
      <c r="F88" s="1" t="s">
        <v>81</v>
      </c>
      <c r="G88" s="1">
        <v>597</v>
      </c>
      <c r="H88" s="1">
        <v>0</v>
      </c>
      <c r="I88" s="3">
        <v>0.4597222222222222</v>
      </c>
      <c r="J88" s="1">
        <v>0</v>
      </c>
      <c r="K88" s="1">
        <f>IFERROR((B88+D88+H88)/G88,0)</f>
        <v>3.6850921273031828E-2</v>
      </c>
      <c r="L88" s="1">
        <f>(LEN(E88)-LEN(SUBSTITUTE(E88,"Agile","")))/LEN("Agile")+(LEN(E88)-LEN(SUBSTITUTE(E88,"agile","")))/LEN("agile")+(LEN(E88)-LEN(SUBSTITUTE(E88,"VFQ","")))/LEN("VFQ")</f>
        <v>0</v>
      </c>
      <c r="M88" s="1" t="str">
        <f t="shared" si="1"/>
        <v>Wed</v>
      </c>
    </row>
    <row r="89" spans="1:13" x14ac:dyDescent="0.25">
      <c r="A89" s="1">
        <v>164</v>
      </c>
      <c r="B89" s="1">
        <v>3</v>
      </c>
      <c r="C89" s="2">
        <v>43436</v>
      </c>
      <c r="D89" s="1">
        <v>31</v>
      </c>
      <c r="E89" s="1" t="s">
        <v>258</v>
      </c>
      <c r="F89" s="1" t="s">
        <v>21</v>
      </c>
      <c r="G89" s="1">
        <v>946</v>
      </c>
      <c r="H89" s="1">
        <v>0</v>
      </c>
      <c r="I89" s="3">
        <v>0.66180555555555554</v>
      </c>
      <c r="J89" s="1">
        <v>0</v>
      </c>
      <c r="K89" s="1">
        <f>IFERROR((B89+D89+H89)/G89,0)</f>
        <v>3.5940803382663845E-2</v>
      </c>
      <c r="L89" s="1">
        <f>(LEN(E89)-LEN(SUBSTITUTE(E89,"Agile","")))/LEN("Agile")+(LEN(E89)-LEN(SUBSTITUTE(E89,"agile","")))/LEN("agile")+(LEN(E89)-LEN(SUBSTITUTE(E89,"VFQ","")))/LEN("VFQ")</f>
        <v>0</v>
      </c>
      <c r="M89" s="1" t="str">
        <f t="shared" si="1"/>
        <v>Sun</v>
      </c>
    </row>
    <row r="90" spans="1:13" x14ac:dyDescent="0.25">
      <c r="A90" s="1">
        <v>315</v>
      </c>
      <c r="B90" s="1">
        <v>6</v>
      </c>
      <c r="C90" s="2">
        <v>43390</v>
      </c>
      <c r="D90" s="1">
        <v>35</v>
      </c>
      <c r="E90" s="1" t="s">
        <v>473</v>
      </c>
      <c r="F90" s="1" t="s">
        <v>474</v>
      </c>
      <c r="G90" s="1">
        <v>1145</v>
      </c>
      <c r="H90" s="1">
        <v>0</v>
      </c>
      <c r="I90" s="3">
        <v>0.94027777777777777</v>
      </c>
      <c r="J90" s="1">
        <v>0</v>
      </c>
      <c r="K90" s="1">
        <f>IFERROR((B90+D90+H90)/G90,0)</f>
        <v>3.5807860262008731E-2</v>
      </c>
      <c r="L90" s="1">
        <f>(LEN(E90)-LEN(SUBSTITUTE(E90,"Agile","")))/LEN("Agile")+(LEN(E90)-LEN(SUBSTITUTE(E90,"agile","")))/LEN("agile")+(LEN(E90)-LEN(SUBSTITUTE(E90,"VFQ","")))/LEN("VFQ")</f>
        <v>0</v>
      </c>
      <c r="M90" s="1" t="str">
        <f t="shared" si="1"/>
        <v>Wed</v>
      </c>
    </row>
    <row r="91" spans="1:13" x14ac:dyDescent="0.25">
      <c r="A91" s="1">
        <v>442</v>
      </c>
      <c r="B91" s="1">
        <v>11</v>
      </c>
      <c r="C91" s="2">
        <v>43364</v>
      </c>
      <c r="D91" s="1">
        <v>38</v>
      </c>
      <c r="E91" s="1" t="s">
        <v>643</v>
      </c>
      <c r="F91" s="1" t="s">
        <v>644</v>
      </c>
      <c r="G91" s="1">
        <v>1380</v>
      </c>
      <c r="H91" s="1">
        <v>0</v>
      </c>
      <c r="I91" s="3">
        <v>0.51736111111111105</v>
      </c>
      <c r="J91" s="1">
        <v>0</v>
      </c>
      <c r="K91" s="1">
        <f>IFERROR((B91+D91+H91)/G91,0)</f>
        <v>3.5507246376811595E-2</v>
      </c>
      <c r="L91" s="1">
        <f>(LEN(E91)-LEN(SUBSTITUTE(E91,"Agile","")))/LEN("Agile")+(LEN(E91)-LEN(SUBSTITUTE(E91,"agile","")))/LEN("agile")+(LEN(E91)-LEN(SUBSTITUTE(E91,"VFQ","")))/LEN("VFQ")</f>
        <v>0</v>
      </c>
      <c r="M91" s="1" t="str">
        <f t="shared" si="1"/>
        <v>Fri</v>
      </c>
    </row>
    <row r="92" spans="1:13" x14ac:dyDescent="0.25">
      <c r="A92" s="1">
        <v>52</v>
      </c>
      <c r="B92" s="1">
        <v>0</v>
      </c>
      <c r="C92" s="2">
        <v>43452</v>
      </c>
      <c r="D92" s="1">
        <v>19</v>
      </c>
      <c r="E92" s="1" t="s">
        <v>93</v>
      </c>
      <c r="F92" s="1" t="s">
        <v>94</v>
      </c>
      <c r="G92" s="1">
        <v>593</v>
      </c>
      <c r="H92" s="1">
        <v>2</v>
      </c>
      <c r="I92" s="3">
        <v>0.80138888888888893</v>
      </c>
      <c r="J92" s="1">
        <v>0</v>
      </c>
      <c r="K92" s="1">
        <f>IFERROR((B92+D92+H92)/G92,0)</f>
        <v>3.5413153456998317E-2</v>
      </c>
      <c r="L92" s="1">
        <f>(LEN(E92)-LEN(SUBSTITUTE(E92,"Agile","")))/LEN("Agile")+(LEN(E92)-LEN(SUBSTITUTE(E92,"agile","")))/LEN("agile")+(LEN(E92)-LEN(SUBSTITUTE(E92,"VFQ","")))/LEN("VFQ")</f>
        <v>0</v>
      </c>
      <c r="M92" s="1" t="str">
        <f t="shared" si="1"/>
        <v>Tue</v>
      </c>
    </row>
    <row r="93" spans="1:13" x14ac:dyDescent="0.25">
      <c r="A93" s="1">
        <v>32</v>
      </c>
      <c r="B93" s="1">
        <v>2</v>
      </c>
      <c r="C93" s="2">
        <v>43453</v>
      </c>
      <c r="D93" s="1">
        <v>17</v>
      </c>
      <c r="E93" s="1" t="s">
        <v>60</v>
      </c>
      <c r="F93" s="1" t="s">
        <v>61</v>
      </c>
      <c r="G93" s="1">
        <v>543</v>
      </c>
      <c r="H93" s="1">
        <v>0</v>
      </c>
      <c r="I93" s="3">
        <v>0.52986111111111112</v>
      </c>
      <c r="J93" s="1">
        <v>0</v>
      </c>
      <c r="K93" s="1">
        <f>IFERROR((B93+D93+H93)/G93,0)</f>
        <v>3.4990791896869246E-2</v>
      </c>
      <c r="L93" s="1">
        <f>(LEN(E93)-LEN(SUBSTITUTE(E93,"Agile","")))/LEN("Agile")+(LEN(E93)-LEN(SUBSTITUTE(E93,"agile","")))/LEN("agile")+(LEN(E93)-LEN(SUBSTITUTE(E93,"VFQ","")))/LEN("VFQ")</f>
        <v>0</v>
      </c>
      <c r="M93" s="1" t="str">
        <f t="shared" si="1"/>
        <v>Wed</v>
      </c>
    </row>
    <row r="94" spans="1:13" x14ac:dyDescent="0.25">
      <c r="A94" s="1">
        <v>383</v>
      </c>
      <c r="B94" s="1">
        <v>3</v>
      </c>
      <c r="C94" s="2">
        <v>43376</v>
      </c>
      <c r="D94" s="1">
        <v>42</v>
      </c>
      <c r="E94" s="1" t="s">
        <v>559</v>
      </c>
      <c r="F94" s="1" t="s">
        <v>560</v>
      </c>
      <c r="G94" s="1">
        <v>1294</v>
      </c>
      <c r="H94" s="1">
        <v>0</v>
      </c>
      <c r="I94" s="3">
        <v>0.82916666666666661</v>
      </c>
      <c r="J94" s="1">
        <v>0</v>
      </c>
      <c r="K94" s="1">
        <f>IFERROR((B94+D94+H94)/G94,0)</f>
        <v>3.4775888717156103E-2</v>
      </c>
      <c r="L94" s="1">
        <f>(LEN(E94)-LEN(SUBSTITUTE(E94,"Agile","")))/LEN("Agile")+(LEN(E94)-LEN(SUBSTITUTE(E94,"agile","")))/LEN("agile")+(LEN(E94)-LEN(SUBSTITUTE(E94,"VFQ","")))/LEN("VFQ")</f>
        <v>0</v>
      </c>
      <c r="M94" s="1" t="str">
        <f t="shared" si="1"/>
        <v>Wed</v>
      </c>
    </row>
    <row r="95" spans="1:13" x14ac:dyDescent="0.25">
      <c r="A95" s="1">
        <v>401</v>
      </c>
      <c r="B95" s="1">
        <v>6</v>
      </c>
      <c r="C95" s="2">
        <v>43370</v>
      </c>
      <c r="D95" s="1">
        <v>44</v>
      </c>
      <c r="E95" s="1" t="s">
        <v>587</v>
      </c>
      <c r="F95" s="1" t="s">
        <v>81</v>
      </c>
      <c r="G95" s="1">
        <v>1439</v>
      </c>
      <c r="H95" s="1">
        <v>0</v>
      </c>
      <c r="I95" s="3">
        <v>0.63958333333333328</v>
      </c>
      <c r="J95" s="1">
        <v>249</v>
      </c>
      <c r="K95" s="1">
        <f>IFERROR((B95+D95+H95)/G95,0)</f>
        <v>3.4746351633078529E-2</v>
      </c>
      <c r="L95" s="1">
        <f>(LEN(E95)-LEN(SUBSTITUTE(E95,"Agile","")))/LEN("Agile")+(LEN(E95)-LEN(SUBSTITUTE(E95,"agile","")))/LEN("agile")+(LEN(E95)-LEN(SUBSTITUTE(E95,"VFQ","")))/LEN("VFQ")</f>
        <v>0</v>
      </c>
      <c r="M95" s="1" t="str">
        <f t="shared" si="1"/>
        <v>Thu</v>
      </c>
    </row>
    <row r="96" spans="1:13" x14ac:dyDescent="0.25">
      <c r="A96" s="1">
        <v>387</v>
      </c>
      <c r="B96" s="1">
        <v>9</v>
      </c>
      <c r="C96" s="2">
        <v>43367</v>
      </c>
      <c r="D96" s="1">
        <v>41</v>
      </c>
      <c r="E96" s="1" t="s">
        <v>565</v>
      </c>
      <c r="F96" s="1" t="s">
        <v>81</v>
      </c>
      <c r="G96" s="1">
        <v>1455</v>
      </c>
      <c r="H96" s="1">
        <v>0</v>
      </c>
      <c r="I96" s="3">
        <v>0.35972222222222222</v>
      </c>
      <c r="J96" s="1">
        <v>0</v>
      </c>
      <c r="K96" s="1">
        <f>IFERROR((B96+D96+H96)/G96,0)</f>
        <v>3.4364261168384883E-2</v>
      </c>
      <c r="L96" s="1">
        <f>(LEN(E96)-LEN(SUBSTITUTE(E96,"Agile","")))/LEN("Agile")+(LEN(E96)-LEN(SUBSTITUTE(E96,"agile","")))/LEN("agile")+(LEN(E96)-LEN(SUBSTITUTE(E96,"VFQ","")))/LEN("VFQ")</f>
        <v>0</v>
      </c>
      <c r="M96" s="1" t="str">
        <f t="shared" si="1"/>
        <v>Mon</v>
      </c>
    </row>
    <row r="97" spans="1:13" x14ac:dyDescent="0.25">
      <c r="A97" s="1">
        <v>242</v>
      </c>
      <c r="B97" s="1">
        <v>5</v>
      </c>
      <c r="C97" s="2">
        <v>43412</v>
      </c>
      <c r="D97" s="1">
        <v>32</v>
      </c>
      <c r="E97" s="1" t="s">
        <v>369</v>
      </c>
      <c r="F97" s="1" t="s">
        <v>81</v>
      </c>
      <c r="G97" s="1">
        <v>1080</v>
      </c>
      <c r="H97" s="1">
        <v>0</v>
      </c>
      <c r="I97" s="3">
        <v>0.49791666666666662</v>
      </c>
      <c r="J97" s="1">
        <v>0</v>
      </c>
      <c r="K97" s="1">
        <f>IFERROR((B97+D97+H97)/G97,0)</f>
        <v>3.425925925925926E-2</v>
      </c>
      <c r="L97" s="1">
        <f>(LEN(E97)-LEN(SUBSTITUTE(E97,"Agile","")))/LEN("Agile")+(LEN(E97)-LEN(SUBSTITUTE(E97,"agile","")))/LEN("agile")+(LEN(E97)-LEN(SUBSTITUTE(E97,"VFQ","")))/LEN("VFQ")</f>
        <v>1</v>
      </c>
      <c r="M97" s="1" t="str">
        <f t="shared" si="1"/>
        <v>Thu</v>
      </c>
    </row>
    <row r="98" spans="1:13" x14ac:dyDescent="0.25">
      <c r="A98" s="1">
        <v>472</v>
      </c>
      <c r="B98" s="1">
        <v>4</v>
      </c>
      <c r="C98" s="2">
        <v>43355</v>
      </c>
      <c r="D98" s="1">
        <v>38</v>
      </c>
      <c r="E98" s="1" t="s">
        <v>682</v>
      </c>
      <c r="F98" s="1" t="s">
        <v>417</v>
      </c>
      <c r="G98" s="1">
        <v>1348</v>
      </c>
      <c r="H98" s="1">
        <v>4</v>
      </c>
      <c r="I98" s="3">
        <v>0.875</v>
      </c>
      <c r="J98" s="1">
        <v>0</v>
      </c>
      <c r="K98" s="1">
        <f>IFERROR((B98+D98+H98)/G98,0)</f>
        <v>3.4124629080118693E-2</v>
      </c>
      <c r="L98" s="1">
        <f>(LEN(E98)-LEN(SUBSTITUTE(E98,"Agile","")))/LEN("Agile")+(LEN(E98)-LEN(SUBSTITUTE(E98,"agile","")))/LEN("agile")+(LEN(E98)-LEN(SUBSTITUTE(E98,"VFQ","")))/LEN("VFQ")</f>
        <v>2</v>
      </c>
      <c r="M98" s="1" t="str">
        <f t="shared" si="1"/>
        <v>Wed</v>
      </c>
    </row>
    <row r="99" spans="1:13" x14ac:dyDescent="0.25">
      <c r="A99" s="1">
        <v>124</v>
      </c>
      <c r="B99" s="1">
        <v>8</v>
      </c>
      <c r="C99" s="2">
        <v>43441</v>
      </c>
      <c r="D99" s="1">
        <v>19</v>
      </c>
      <c r="E99" s="1" t="s">
        <v>206</v>
      </c>
      <c r="F99" s="1" t="s">
        <v>207</v>
      </c>
      <c r="G99" s="1">
        <v>796</v>
      </c>
      <c r="H99" s="1">
        <v>0</v>
      </c>
      <c r="I99" s="3">
        <v>0.2590277777777778</v>
      </c>
      <c r="J99" s="1">
        <v>0</v>
      </c>
      <c r="K99" s="1">
        <f>IFERROR((B99+D99+H99)/G99,0)</f>
        <v>3.391959798994975E-2</v>
      </c>
      <c r="L99" s="1">
        <f>(LEN(E99)-LEN(SUBSTITUTE(E99,"Agile","")))/LEN("Agile")+(LEN(E99)-LEN(SUBSTITUTE(E99,"agile","")))/LEN("agile")+(LEN(E99)-LEN(SUBSTITUTE(E99,"VFQ","")))/LEN("VFQ")</f>
        <v>0</v>
      </c>
      <c r="M99" s="1" t="str">
        <f t="shared" si="1"/>
        <v>Fri</v>
      </c>
    </row>
    <row r="100" spans="1:13" x14ac:dyDescent="0.25">
      <c r="A100" s="1">
        <v>211</v>
      </c>
      <c r="B100" s="1">
        <v>4</v>
      </c>
      <c r="C100" s="2">
        <v>43418</v>
      </c>
      <c r="D100" s="1">
        <v>27</v>
      </c>
      <c r="E100" s="1" t="s">
        <v>324</v>
      </c>
      <c r="F100" s="1" t="s">
        <v>221</v>
      </c>
      <c r="G100" s="1">
        <v>975</v>
      </c>
      <c r="H100" s="1">
        <v>2</v>
      </c>
      <c r="I100" s="3">
        <v>0.60416666666666663</v>
      </c>
      <c r="J100" s="1">
        <v>0</v>
      </c>
      <c r="K100" s="1">
        <f>IFERROR((B100+D100+H100)/G100,0)</f>
        <v>3.3846153846153845E-2</v>
      </c>
      <c r="L100" s="1">
        <f>(LEN(E100)-LEN(SUBSTITUTE(E100,"Agile","")))/LEN("Agile")+(LEN(E100)-LEN(SUBSTITUTE(E100,"agile","")))/LEN("agile")+(LEN(E100)-LEN(SUBSTITUTE(E100,"VFQ","")))/LEN("VFQ")</f>
        <v>0</v>
      </c>
      <c r="M100" s="1" t="str">
        <f t="shared" si="1"/>
        <v>Wed</v>
      </c>
    </row>
    <row r="101" spans="1:13" x14ac:dyDescent="0.25">
      <c r="A101" s="1">
        <v>584</v>
      </c>
      <c r="B101" s="1">
        <v>26</v>
      </c>
      <c r="C101" s="2">
        <v>43303</v>
      </c>
      <c r="D101" s="1">
        <v>43</v>
      </c>
      <c r="E101" s="1" t="s">
        <v>837</v>
      </c>
      <c r="F101" s="1" t="s">
        <v>838</v>
      </c>
      <c r="G101" s="1">
        <v>2047</v>
      </c>
      <c r="H101" s="1">
        <v>0</v>
      </c>
      <c r="I101" s="3">
        <v>0.29166666666666669</v>
      </c>
      <c r="J101" s="1">
        <v>0</v>
      </c>
      <c r="K101" s="1">
        <f>IFERROR((B101+D101+H101)/G101,0)</f>
        <v>3.3707865168539325E-2</v>
      </c>
      <c r="L101" s="1">
        <f>(LEN(E101)-LEN(SUBSTITUTE(E101,"Agile","")))/LEN("Agile")+(LEN(E101)-LEN(SUBSTITUTE(E101,"agile","")))/LEN("agile")+(LEN(E101)-LEN(SUBSTITUTE(E101,"VFQ","")))/LEN("VFQ")</f>
        <v>0</v>
      </c>
      <c r="M101" s="1" t="str">
        <f t="shared" si="1"/>
        <v>Sun</v>
      </c>
    </row>
    <row r="102" spans="1:13" x14ac:dyDescent="0.25">
      <c r="A102" s="1">
        <v>168</v>
      </c>
      <c r="B102" s="1">
        <v>5</v>
      </c>
      <c r="C102" s="2">
        <v>43431</v>
      </c>
      <c r="D102" s="1">
        <v>29</v>
      </c>
      <c r="E102" s="1" t="s">
        <v>263</v>
      </c>
      <c r="F102" s="1" t="s">
        <v>183</v>
      </c>
      <c r="G102" s="1">
        <v>1027</v>
      </c>
      <c r="H102" s="1">
        <v>0</v>
      </c>
      <c r="I102" s="3">
        <v>0.53472222222222221</v>
      </c>
      <c r="J102" s="1">
        <v>170</v>
      </c>
      <c r="K102" s="1">
        <f>IFERROR((B102+D102+H102)/G102,0)</f>
        <v>3.3106134371957155E-2</v>
      </c>
      <c r="L102" s="1">
        <f>(LEN(E102)-LEN(SUBSTITUTE(E102,"Agile","")))/LEN("Agile")+(LEN(E102)-LEN(SUBSTITUTE(E102,"agile","")))/LEN("agile")+(LEN(E102)-LEN(SUBSTITUTE(E102,"VFQ","")))/LEN("VFQ")</f>
        <v>0</v>
      </c>
      <c r="M102" s="1" t="str">
        <f t="shared" si="1"/>
        <v>Tue</v>
      </c>
    </row>
    <row r="103" spans="1:13" x14ac:dyDescent="0.25">
      <c r="A103" s="1">
        <v>73</v>
      </c>
      <c r="B103" s="1">
        <v>2</v>
      </c>
      <c r="C103" s="2">
        <v>43448</v>
      </c>
      <c r="D103" s="1">
        <v>19</v>
      </c>
      <c r="E103" s="1" t="s">
        <v>124</v>
      </c>
      <c r="F103" s="1" t="s">
        <v>52</v>
      </c>
      <c r="G103" s="1">
        <v>638</v>
      </c>
      <c r="H103" s="1">
        <v>0</v>
      </c>
      <c r="I103" s="3">
        <v>0.48819444444444443</v>
      </c>
      <c r="J103" s="1">
        <v>0</v>
      </c>
      <c r="K103" s="1">
        <f>IFERROR((B103+D103+H103)/G103,0)</f>
        <v>3.2915360501567396E-2</v>
      </c>
      <c r="L103" s="1">
        <f>(LEN(E103)-LEN(SUBSTITUTE(E103,"Agile","")))/LEN("Agile")+(LEN(E103)-LEN(SUBSTITUTE(E103,"agile","")))/LEN("agile")+(LEN(E103)-LEN(SUBSTITUTE(E103,"VFQ","")))/LEN("VFQ")</f>
        <v>0</v>
      </c>
      <c r="M103" s="1" t="str">
        <f t="shared" si="1"/>
        <v>Fri</v>
      </c>
    </row>
    <row r="104" spans="1:13" x14ac:dyDescent="0.25">
      <c r="A104" s="1">
        <v>48</v>
      </c>
      <c r="B104" s="1">
        <v>0</v>
      </c>
      <c r="C104" s="2">
        <v>43453</v>
      </c>
      <c r="D104" s="1">
        <v>16</v>
      </c>
      <c r="E104" s="1" t="s">
        <v>87</v>
      </c>
      <c r="F104" s="1" t="s">
        <v>88</v>
      </c>
      <c r="G104" s="1">
        <v>556</v>
      </c>
      <c r="H104" s="1">
        <v>2</v>
      </c>
      <c r="I104" s="3">
        <v>0.39305555555555555</v>
      </c>
      <c r="J104" s="1">
        <v>0</v>
      </c>
      <c r="K104" s="1">
        <f>IFERROR((B104+D104+H104)/G104,0)</f>
        <v>3.237410071942446E-2</v>
      </c>
      <c r="L104" s="1">
        <f>(LEN(E104)-LEN(SUBSTITUTE(E104,"Agile","")))/LEN("Agile")+(LEN(E104)-LEN(SUBSTITUTE(E104,"agile","")))/LEN("agile")+(LEN(E104)-LEN(SUBSTITUTE(E104,"VFQ","")))/LEN("VFQ")</f>
        <v>0</v>
      </c>
      <c r="M104" s="1" t="str">
        <f t="shared" si="1"/>
        <v>Wed</v>
      </c>
    </row>
    <row r="105" spans="1:13" x14ac:dyDescent="0.25">
      <c r="A105" s="1">
        <v>2</v>
      </c>
      <c r="B105" s="1">
        <v>0</v>
      </c>
      <c r="C105" s="2">
        <v>43475</v>
      </c>
      <c r="D105" s="1">
        <v>1</v>
      </c>
      <c r="E105" s="1" t="s">
        <v>13</v>
      </c>
      <c r="F105" s="1" t="s">
        <v>10</v>
      </c>
      <c r="G105" s="1">
        <v>31</v>
      </c>
      <c r="H105" s="1">
        <v>0</v>
      </c>
      <c r="I105" s="3">
        <v>0.58958333333333335</v>
      </c>
      <c r="J105" s="1">
        <v>0</v>
      </c>
      <c r="K105" s="1">
        <f>IFERROR((B105+D105+H105)/G105,0)</f>
        <v>3.2258064516129031E-2</v>
      </c>
      <c r="L105" s="1">
        <f>(LEN(E105)-LEN(SUBSTITUTE(E105,"Agile","")))/LEN("Agile")+(LEN(E105)-LEN(SUBSTITUTE(E105,"agile","")))/LEN("agile")+(LEN(E105)-LEN(SUBSTITUTE(E105,"VFQ","")))/LEN("VFQ")</f>
        <v>0</v>
      </c>
      <c r="M105" s="1" t="str">
        <f t="shared" si="1"/>
        <v>Thu</v>
      </c>
    </row>
    <row r="106" spans="1:13" x14ac:dyDescent="0.25">
      <c r="A106" s="1">
        <v>134</v>
      </c>
      <c r="B106" s="1">
        <v>0</v>
      </c>
      <c r="C106" s="2">
        <v>43440</v>
      </c>
      <c r="D106" s="1">
        <v>25</v>
      </c>
      <c r="E106" s="1" t="s">
        <v>220</v>
      </c>
      <c r="F106" s="1" t="s">
        <v>221</v>
      </c>
      <c r="G106" s="1">
        <v>777</v>
      </c>
      <c r="H106" s="1">
        <v>0</v>
      </c>
      <c r="I106" s="3">
        <v>0.4861111111111111</v>
      </c>
      <c r="J106" s="1">
        <v>0</v>
      </c>
      <c r="K106" s="1">
        <f>IFERROR((B106+D106+H106)/G106,0)</f>
        <v>3.2175032175032175E-2</v>
      </c>
      <c r="L106" s="1">
        <f>(LEN(E106)-LEN(SUBSTITUTE(E106,"Agile","")))/LEN("Agile")+(LEN(E106)-LEN(SUBSTITUTE(E106,"agile","")))/LEN("agile")+(LEN(E106)-LEN(SUBSTITUTE(E106,"VFQ","")))/LEN("VFQ")</f>
        <v>0</v>
      </c>
      <c r="M106" s="1" t="str">
        <f t="shared" si="1"/>
        <v>Thu</v>
      </c>
    </row>
    <row r="107" spans="1:13" x14ac:dyDescent="0.25">
      <c r="A107" s="1">
        <v>61</v>
      </c>
      <c r="B107" s="1">
        <v>2</v>
      </c>
      <c r="C107" s="2">
        <v>43452</v>
      </c>
      <c r="D107" s="1">
        <v>18</v>
      </c>
      <c r="E107" s="1" t="s">
        <v>106</v>
      </c>
      <c r="F107" s="1" t="s">
        <v>75</v>
      </c>
      <c r="G107" s="1">
        <v>625</v>
      </c>
      <c r="H107" s="1">
        <v>0</v>
      </c>
      <c r="I107" s="3">
        <v>0.3347222222222222</v>
      </c>
      <c r="J107" s="1">
        <v>0</v>
      </c>
      <c r="K107" s="1">
        <f>IFERROR((B107+D107+H107)/G107,0)</f>
        <v>3.2000000000000001E-2</v>
      </c>
      <c r="L107" s="1">
        <f>(LEN(E107)-LEN(SUBSTITUTE(E107,"Agile","")))/LEN("Agile")+(LEN(E107)-LEN(SUBSTITUTE(E107,"agile","")))/LEN("agile")+(LEN(E107)-LEN(SUBSTITUTE(E107,"VFQ","")))/LEN("VFQ")</f>
        <v>0</v>
      </c>
      <c r="M107" s="1" t="str">
        <f t="shared" si="1"/>
        <v>Tue</v>
      </c>
    </row>
    <row r="108" spans="1:13" x14ac:dyDescent="0.25">
      <c r="A108" s="1">
        <v>5</v>
      </c>
      <c r="B108" s="1">
        <v>0</v>
      </c>
      <c r="C108" s="2">
        <v>43475</v>
      </c>
      <c r="D108" s="1">
        <v>6</v>
      </c>
      <c r="E108" s="1" t="s">
        <v>18</v>
      </c>
      <c r="F108" s="1" t="s">
        <v>19</v>
      </c>
      <c r="G108" s="1">
        <v>189</v>
      </c>
      <c r="H108" s="1">
        <v>0</v>
      </c>
      <c r="I108" s="3">
        <v>5.0694444444444452E-2</v>
      </c>
      <c r="J108" s="1">
        <v>0</v>
      </c>
      <c r="K108" s="1">
        <f>IFERROR((B108+D108+H108)/G108,0)</f>
        <v>3.1746031746031744E-2</v>
      </c>
      <c r="L108" s="1">
        <f>(LEN(E108)-LEN(SUBSTITUTE(E108,"Agile","")))/LEN("Agile")+(LEN(E108)-LEN(SUBSTITUTE(E108,"agile","")))/LEN("agile")+(LEN(E108)-LEN(SUBSTITUTE(E108,"VFQ","")))/LEN("VFQ")</f>
        <v>2</v>
      </c>
      <c r="M108" s="1" t="str">
        <f t="shared" si="1"/>
        <v>Thu</v>
      </c>
    </row>
    <row r="109" spans="1:13" x14ac:dyDescent="0.25">
      <c r="A109" s="1">
        <v>451</v>
      </c>
      <c r="B109" s="1">
        <v>5</v>
      </c>
      <c r="C109" s="2">
        <v>43326</v>
      </c>
      <c r="D109" s="1">
        <v>40</v>
      </c>
      <c r="E109" s="1" t="s">
        <v>657</v>
      </c>
      <c r="F109" s="1" t="s">
        <v>27</v>
      </c>
      <c r="G109" s="1">
        <v>1643</v>
      </c>
      <c r="H109" s="1">
        <v>7</v>
      </c>
      <c r="I109" s="3">
        <v>0.52916666666666667</v>
      </c>
      <c r="J109" s="1">
        <v>0</v>
      </c>
      <c r="K109" s="1">
        <f>IFERROR((B109+D109+H109)/G109,0)</f>
        <v>3.1649421789409618E-2</v>
      </c>
      <c r="L109" s="1">
        <f>(LEN(E109)-LEN(SUBSTITUTE(E109,"Agile","")))/LEN("Agile")+(LEN(E109)-LEN(SUBSTITUTE(E109,"agile","")))/LEN("agile")+(LEN(E109)-LEN(SUBSTITUTE(E109,"VFQ","")))/LEN("VFQ")</f>
        <v>0</v>
      </c>
      <c r="M109" s="1" t="str">
        <f t="shared" si="1"/>
        <v>Tue</v>
      </c>
    </row>
    <row r="110" spans="1:13" x14ac:dyDescent="0.25">
      <c r="A110" s="1">
        <v>147</v>
      </c>
      <c r="B110" s="1">
        <v>3</v>
      </c>
      <c r="C110" s="2">
        <v>43437</v>
      </c>
      <c r="D110" s="1">
        <v>26</v>
      </c>
      <c r="E110" s="1" t="s">
        <v>238</v>
      </c>
      <c r="F110" s="1" t="s">
        <v>81</v>
      </c>
      <c r="G110" s="1">
        <v>929</v>
      </c>
      <c r="H110" s="1">
        <v>0</v>
      </c>
      <c r="I110" s="3">
        <v>0.64513888888888882</v>
      </c>
      <c r="J110" s="1">
        <v>0</v>
      </c>
      <c r="K110" s="1">
        <f>IFERROR((B110+D110+H110)/G110,0)</f>
        <v>3.1216361679224973E-2</v>
      </c>
      <c r="L110" s="1">
        <f>(LEN(E110)-LEN(SUBSTITUTE(E110,"Agile","")))/LEN("Agile")+(LEN(E110)-LEN(SUBSTITUTE(E110,"agile","")))/LEN("agile")+(LEN(E110)-LEN(SUBSTITUTE(E110,"VFQ","")))/LEN("VFQ")</f>
        <v>0</v>
      </c>
      <c r="M110" s="1" t="str">
        <f t="shared" si="1"/>
        <v>Mon</v>
      </c>
    </row>
    <row r="111" spans="1:13" x14ac:dyDescent="0.25">
      <c r="A111" s="1">
        <v>480</v>
      </c>
      <c r="B111" s="1">
        <v>7</v>
      </c>
      <c r="C111" s="2">
        <v>43350</v>
      </c>
      <c r="D111" s="1">
        <v>36</v>
      </c>
      <c r="E111" s="1" t="s">
        <v>691</v>
      </c>
      <c r="F111" s="1" t="s">
        <v>439</v>
      </c>
      <c r="G111" s="1">
        <v>1378</v>
      </c>
      <c r="H111" s="1">
        <v>0</v>
      </c>
      <c r="I111" s="3">
        <v>0.55277777777777781</v>
      </c>
      <c r="J111" s="1">
        <v>0</v>
      </c>
      <c r="K111" s="1">
        <f>IFERROR((B111+D111+H111)/G111,0)</f>
        <v>3.1204644412191583E-2</v>
      </c>
      <c r="L111" s="1">
        <f>(LEN(E111)-LEN(SUBSTITUTE(E111,"Agile","")))/LEN("Agile")+(LEN(E111)-LEN(SUBSTITUTE(E111,"agile","")))/LEN("agile")+(LEN(E111)-LEN(SUBSTITUTE(E111,"VFQ","")))/LEN("VFQ")</f>
        <v>0</v>
      </c>
      <c r="M111" s="1" t="str">
        <f t="shared" si="1"/>
        <v>Fri</v>
      </c>
    </row>
    <row r="112" spans="1:13" x14ac:dyDescent="0.25">
      <c r="A112" s="1">
        <v>119</v>
      </c>
      <c r="B112" s="1">
        <v>8</v>
      </c>
      <c r="C112" s="2">
        <v>43427</v>
      </c>
      <c r="D112" s="1">
        <v>18</v>
      </c>
      <c r="E112" s="1" t="s">
        <v>199</v>
      </c>
      <c r="F112" s="1" t="s">
        <v>157</v>
      </c>
      <c r="G112" s="1">
        <v>935</v>
      </c>
      <c r="H112" s="1">
        <v>3</v>
      </c>
      <c r="I112" s="3">
        <v>0.4368055555555555</v>
      </c>
      <c r="J112" s="1">
        <v>0</v>
      </c>
      <c r="K112" s="1">
        <f>IFERROR((B112+D112+H112)/G112,0)</f>
        <v>3.1016042780748664E-2</v>
      </c>
      <c r="L112" s="1">
        <f>(LEN(E112)-LEN(SUBSTITUTE(E112,"Agile","")))/LEN("Agile")+(LEN(E112)-LEN(SUBSTITUTE(E112,"agile","")))/LEN("agile")+(LEN(E112)-LEN(SUBSTITUTE(E112,"VFQ","")))/LEN("VFQ")</f>
        <v>0</v>
      </c>
      <c r="M112" s="1" t="str">
        <f t="shared" si="1"/>
        <v>Fri</v>
      </c>
    </row>
    <row r="113" spans="1:13" x14ac:dyDescent="0.25">
      <c r="A113" s="1">
        <v>258</v>
      </c>
      <c r="B113" s="1">
        <v>6</v>
      </c>
      <c r="C113" s="2">
        <v>43403</v>
      </c>
      <c r="D113" s="1">
        <v>26</v>
      </c>
      <c r="E113" s="1" t="s">
        <v>391</v>
      </c>
      <c r="F113" s="1" t="s">
        <v>157</v>
      </c>
      <c r="G113" s="1">
        <v>1102</v>
      </c>
      <c r="H113" s="1">
        <v>2</v>
      </c>
      <c r="I113" s="3">
        <v>0.79583333333333339</v>
      </c>
      <c r="J113" s="1">
        <v>0</v>
      </c>
      <c r="K113" s="1">
        <f>IFERROR((B113+D113+H113)/G113,0)</f>
        <v>3.0852994555353903E-2</v>
      </c>
      <c r="L113" s="1">
        <f>(LEN(E113)-LEN(SUBSTITUTE(E113,"Agile","")))/LEN("Agile")+(LEN(E113)-LEN(SUBSTITUTE(E113,"agile","")))/LEN("agile")+(LEN(E113)-LEN(SUBSTITUTE(E113,"VFQ","")))/LEN("VFQ")</f>
        <v>0</v>
      </c>
      <c r="M113" s="1" t="str">
        <f t="shared" si="1"/>
        <v>Tue</v>
      </c>
    </row>
    <row r="114" spans="1:13" x14ac:dyDescent="0.25">
      <c r="A114" s="1">
        <v>166</v>
      </c>
      <c r="B114" s="1">
        <v>5</v>
      </c>
      <c r="C114" s="2">
        <v>43432</v>
      </c>
      <c r="D114" s="1">
        <v>24</v>
      </c>
      <c r="E114" s="1" t="s">
        <v>260</v>
      </c>
      <c r="F114" s="1" t="s">
        <v>261</v>
      </c>
      <c r="G114" s="1">
        <v>940</v>
      </c>
      <c r="H114" s="1">
        <v>0</v>
      </c>
      <c r="I114" s="3">
        <v>0.56666666666666665</v>
      </c>
      <c r="J114" s="1">
        <v>0</v>
      </c>
      <c r="K114" s="1">
        <f>IFERROR((B114+D114+H114)/G114,0)</f>
        <v>3.0851063829787233E-2</v>
      </c>
      <c r="L114" s="1">
        <f>(LEN(E114)-LEN(SUBSTITUTE(E114,"Agile","")))/LEN("Agile")+(LEN(E114)-LEN(SUBSTITUTE(E114,"agile","")))/LEN("agile")+(LEN(E114)-LEN(SUBSTITUTE(E114,"VFQ","")))/LEN("VFQ")</f>
        <v>0</v>
      </c>
      <c r="M114" s="1" t="str">
        <f t="shared" si="1"/>
        <v>Wed</v>
      </c>
    </row>
    <row r="115" spans="1:13" x14ac:dyDescent="0.25">
      <c r="A115" s="1">
        <v>288</v>
      </c>
      <c r="B115" s="1">
        <v>4</v>
      </c>
      <c r="C115" s="2">
        <v>43399</v>
      </c>
      <c r="D115" s="1">
        <v>30</v>
      </c>
      <c r="E115" s="1" t="s">
        <v>434</v>
      </c>
      <c r="F115" s="1" t="s">
        <v>157</v>
      </c>
      <c r="G115" s="1">
        <v>1106</v>
      </c>
      <c r="H115" s="1">
        <v>0</v>
      </c>
      <c r="I115" s="3">
        <v>0.61805555555555558</v>
      </c>
      <c r="J115" s="1">
        <v>0</v>
      </c>
      <c r="K115" s="1">
        <f>IFERROR((B115+D115+H115)/G115,0)</f>
        <v>3.074141048824593E-2</v>
      </c>
      <c r="L115" s="1">
        <f>(LEN(E115)-LEN(SUBSTITUTE(E115,"Agile","")))/LEN("Agile")+(LEN(E115)-LEN(SUBSTITUTE(E115,"agile","")))/LEN("agile")+(LEN(E115)-LEN(SUBSTITUTE(E115,"VFQ","")))/LEN("VFQ")</f>
        <v>0</v>
      </c>
      <c r="M115" s="1" t="str">
        <f t="shared" si="1"/>
        <v>Fri</v>
      </c>
    </row>
    <row r="116" spans="1:13" x14ac:dyDescent="0.25">
      <c r="A116" s="1">
        <v>76</v>
      </c>
      <c r="B116" s="1">
        <v>0</v>
      </c>
      <c r="C116" s="2">
        <v>43448</v>
      </c>
      <c r="D116" s="1">
        <v>16</v>
      </c>
      <c r="E116" s="1" t="s">
        <v>128</v>
      </c>
      <c r="F116" s="1" t="s">
        <v>129</v>
      </c>
      <c r="G116" s="1">
        <v>785</v>
      </c>
      <c r="H116" s="1">
        <v>8</v>
      </c>
      <c r="I116" s="3">
        <v>0.15208333333333332</v>
      </c>
      <c r="J116" s="1">
        <v>0</v>
      </c>
      <c r="K116" s="1">
        <f>IFERROR((B116+D116+H116)/G116,0)</f>
        <v>3.0573248407643312E-2</v>
      </c>
      <c r="L116" s="1">
        <f>(LEN(E116)-LEN(SUBSTITUTE(E116,"Agile","")))/LEN("Agile")+(LEN(E116)-LEN(SUBSTITUTE(E116,"agile","")))/LEN("agile")+(LEN(E116)-LEN(SUBSTITUTE(E116,"VFQ","")))/LEN("VFQ")</f>
        <v>0</v>
      </c>
      <c r="M116" s="1" t="str">
        <f t="shared" si="1"/>
        <v>Fri</v>
      </c>
    </row>
    <row r="117" spans="1:13" x14ac:dyDescent="0.25">
      <c r="A117" s="1">
        <v>252</v>
      </c>
      <c r="B117" s="1">
        <v>4</v>
      </c>
      <c r="C117" s="2">
        <v>43412</v>
      </c>
      <c r="D117" s="1">
        <v>28</v>
      </c>
      <c r="E117" s="1" t="s">
        <v>382</v>
      </c>
      <c r="F117" s="1" t="s">
        <v>81</v>
      </c>
      <c r="G117" s="1">
        <v>1047</v>
      </c>
      <c r="H117" s="1">
        <v>0</v>
      </c>
      <c r="I117" s="3">
        <v>0.89444444444444438</v>
      </c>
      <c r="J117" s="1">
        <v>0</v>
      </c>
      <c r="K117" s="1">
        <f>IFERROR((B117+D117+H117)/G117,0)</f>
        <v>3.0563514804202482E-2</v>
      </c>
      <c r="L117" s="1">
        <f>(LEN(E117)-LEN(SUBSTITUTE(E117,"Agile","")))/LEN("Agile")+(LEN(E117)-LEN(SUBSTITUTE(E117,"agile","")))/LEN("agile")+(LEN(E117)-LEN(SUBSTITUTE(E117,"VFQ","")))/LEN("VFQ")</f>
        <v>0</v>
      </c>
      <c r="M117" s="1" t="str">
        <f t="shared" si="1"/>
        <v>Thu</v>
      </c>
    </row>
    <row r="118" spans="1:13" x14ac:dyDescent="0.25">
      <c r="A118" s="1">
        <v>3</v>
      </c>
      <c r="B118" s="1">
        <v>0</v>
      </c>
      <c r="C118" s="2">
        <v>43475</v>
      </c>
      <c r="D118" s="1">
        <v>4</v>
      </c>
      <c r="E118" s="1" t="s">
        <v>14</v>
      </c>
      <c r="F118" s="1" t="s">
        <v>15</v>
      </c>
      <c r="G118" s="1">
        <v>131</v>
      </c>
      <c r="H118" s="1">
        <v>0</v>
      </c>
      <c r="I118" s="3">
        <v>0.53749999999999998</v>
      </c>
      <c r="J118" s="1">
        <v>0</v>
      </c>
      <c r="K118" s="1">
        <f>IFERROR((B118+D118+H118)/G118,0)</f>
        <v>3.0534351145038167E-2</v>
      </c>
      <c r="L118" s="1">
        <f>(LEN(E118)-LEN(SUBSTITUTE(E118,"Agile","")))/LEN("Agile")+(LEN(E118)-LEN(SUBSTITUTE(E118,"agile","")))/LEN("agile")+(LEN(E118)-LEN(SUBSTITUTE(E118,"VFQ","")))/LEN("VFQ")</f>
        <v>1</v>
      </c>
      <c r="M118" s="1" t="str">
        <f t="shared" si="1"/>
        <v>Thu</v>
      </c>
    </row>
    <row r="119" spans="1:13" x14ac:dyDescent="0.25">
      <c r="A119" s="1">
        <v>157</v>
      </c>
      <c r="B119" s="1">
        <v>0</v>
      </c>
      <c r="C119" s="2">
        <v>43439</v>
      </c>
      <c r="D119" s="1">
        <v>25</v>
      </c>
      <c r="E119" s="1" t="s">
        <v>251</v>
      </c>
      <c r="F119" s="1" t="s">
        <v>21</v>
      </c>
      <c r="G119" s="1">
        <v>823</v>
      </c>
      <c r="H119" s="1">
        <v>0</v>
      </c>
      <c r="I119" s="3">
        <v>1.8749999999999999E-2</v>
      </c>
      <c r="J119" s="1">
        <v>0</v>
      </c>
      <c r="K119" s="1">
        <f>IFERROR((B119+D119+H119)/G119,0)</f>
        <v>3.0376670716889428E-2</v>
      </c>
      <c r="L119" s="1">
        <f>(LEN(E119)-LEN(SUBSTITUTE(E119,"Agile","")))/LEN("Agile")+(LEN(E119)-LEN(SUBSTITUTE(E119,"agile","")))/LEN("agile")+(LEN(E119)-LEN(SUBSTITUTE(E119,"VFQ","")))/LEN("VFQ")</f>
        <v>0</v>
      </c>
      <c r="M119" s="1" t="str">
        <f t="shared" si="1"/>
        <v>Wed</v>
      </c>
    </row>
    <row r="120" spans="1:13" x14ac:dyDescent="0.25">
      <c r="A120" s="1">
        <v>243</v>
      </c>
      <c r="B120" s="1">
        <v>4</v>
      </c>
      <c r="C120" s="2">
        <v>43415</v>
      </c>
      <c r="D120" s="1">
        <v>28</v>
      </c>
      <c r="E120" s="1" t="s">
        <v>370</v>
      </c>
      <c r="F120" s="1" t="s">
        <v>371</v>
      </c>
      <c r="G120" s="1">
        <v>1056</v>
      </c>
      <c r="H120" s="1">
        <v>0</v>
      </c>
      <c r="I120" s="3">
        <v>0.87013888888888891</v>
      </c>
      <c r="J120" s="1">
        <v>0</v>
      </c>
      <c r="K120" s="1">
        <f>IFERROR((B120+D120+H120)/G120,0)</f>
        <v>3.0303030303030304E-2</v>
      </c>
      <c r="L120" s="1">
        <f>(LEN(E120)-LEN(SUBSTITUTE(E120,"Agile","")))/LEN("Agile")+(LEN(E120)-LEN(SUBSTITUTE(E120,"agile","")))/LEN("agile")+(LEN(E120)-LEN(SUBSTITUTE(E120,"VFQ","")))/LEN("VFQ")</f>
        <v>0</v>
      </c>
      <c r="M120" s="1" t="str">
        <f t="shared" si="1"/>
        <v>Sun</v>
      </c>
    </row>
    <row r="121" spans="1:13" x14ac:dyDescent="0.25">
      <c r="A121" s="1">
        <v>46</v>
      </c>
      <c r="B121" s="1">
        <v>2</v>
      </c>
      <c r="C121" s="2">
        <v>43453</v>
      </c>
      <c r="D121" s="1">
        <v>15</v>
      </c>
      <c r="E121" s="1" t="s">
        <v>83</v>
      </c>
      <c r="F121" s="1" t="s">
        <v>84</v>
      </c>
      <c r="G121" s="1">
        <v>562</v>
      </c>
      <c r="H121" s="1">
        <v>0</v>
      </c>
      <c r="I121" s="3">
        <v>0.43958333333333338</v>
      </c>
      <c r="J121" s="1">
        <v>0</v>
      </c>
      <c r="K121" s="1">
        <f>IFERROR((B121+D121+H121)/G121,0)</f>
        <v>3.0249110320284697E-2</v>
      </c>
      <c r="L121" s="1">
        <f>(LEN(E121)-LEN(SUBSTITUTE(E121,"Agile","")))/LEN("Agile")+(LEN(E121)-LEN(SUBSTITUTE(E121,"agile","")))/LEN("agile")+(LEN(E121)-LEN(SUBSTITUTE(E121,"VFQ","")))/LEN("VFQ")</f>
        <v>1</v>
      </c>
      <c r="M121" s="1" t="str">
        <f t="shared" si="1"/>
        <v>Wed</v>
      </c>
    </row>
    <row r="122" spans="1:13" x14ac:dyDescent="0.25">
      <c r="A122" s="1">
        <v>132</v>
      </c>
      <c r="B122" s="1">
        <v>0</v>
      </c>
      <c r="C122" s="2">
        <v>43441</v>
      </c>
      <c r="D122" s="1">
        <v>24</v>
      </c>
      <c r="E122" s="1" t="s">
        <v>218</v>
      </c>
      <c r="F122" s="1" t="s">
        <v>41</v>
      </c>
      <c r="G122" s="1">
        <v>794</v>
      </c>
      <c r="H122" s="1">
        <v>0</v>
      </c>
      <c r="I122" s="3">
        <v>0.82638888888888884</v>
      </c>
      <c r="J122" s="1">
        <v>0</v>
      </c>
      <c r="K122" s="1">
        <f>IFERROR((B122+D122+H122)/G122,0)</f>
        <v>3.0226700251889168E-2</v>
      </c>
      <c r="L122" s="1">
        <f>(LEN(E122)-LEN(SUBSTITUTE(E122,"Agile","")))/LEN("Agile")+(LEN(E122)-LEN(SUBSTITUTE(E122,"agile","")))/LEN("agile")+(LEN(E122)-LEN(SUBSTITUTE(E122,"VFQ","")))/LEN("VFQ")</f>
        <v>0</v>
      </c>
      <c r="M122" s="1" t="str">
        <f t="shared" si="1"/>
        <v>Fri</v>
      </c>
    </row>
    <row r="123" spans="1:13" x14ac:dyDescent="0.25">
      <c r="A123" s="1">
        <v>270</v>
      </c>
      <c r="B123" s="1">
        <v>3</v>
      </c>
      <c r="C123" s="2">
        <v>43406</v>
      </c>
      <c r="D123" s="1">
        <v>30</v>
      </c>
      <c r="E123" s="1" t="s">
        <v>407</v>
      </c>
      <c r="F123" s="1" t="s">
        <v>408</v>
      </c>
      <c r="G123" s="1">
        <v>1103</v>
      </c>
      <c r="H123" s="1">
        <v>0</v>
      </c>
      <c r="I123" s="3">
        <v>0.66805555555555562</v>
      </c>
      <c r="J123" s="1">
        <v>0</v>
      </c>
      <c r="K123" s="1">
        <f>IFERROR((B123+D123+H123)/G123,0)</f>
        <v>2.9918404351767906E-2</v>
      </c>
      <c r="L123" s="1">
        <f>(LEN(E123)-LEN(SUBSTITUTE(E123,"Agile","")))/LEN("Agile")+(LEN(E123)-LEN(SUBSTITUTE(E123,"agile","")))/LEN("agile")+(LEN(E123)-LEN(SUBSTITUTE(E123,"VFQ","")))/LEN("VFQ")</f>
        <v>0</v>
      </c>
      <c r="M123" s="1" t="str">
        <f t="shared" si="1"/>
        <v>Fri</v>
      </c>
    </row>
    <row r="124" spans="1:13" x14ac:dyDescent="0.25">
      <c r="A124" s="1">
        <v>263</v>
      </c>
      <c r="B124" s="1">
        <v>0</v>
      </c>
      <c r="C124" s="2">
        <v>43410</v>
      </c>
      <c r="D124" s="1">
        <v>29</v>
      </c>
      <c r="E124" s="1" t="s">
        <v>398</v>
      </c>
      <c r="F124" s="1" t="s">
        <v>81</v>
      </c>
      <c r="G124" s="1">
        <v>1039</v>
      </c>
      <c r="H124" s="1">
        <v>2</v>
      </c>
      <c r="I124" s="3">
        <v>0.78333333333333333</v>
      </c>
      <c r="J124" s="1">
        <v>0</v>
      </c>
      <c r="K124" s="1">
        <f>IFERROR((B124+D124+H124)/G124,0)</f>
        <v>2.9836381135707413E-2</v>
      </c>
      <c r="L124" s="1">
        <f>(LEN(E124)-LEN(SUBSTITUTE(E124,"Agile","")))/LEN("Agile")+(LEN(E124)-LEN(SUBSTITUTE(E124,"agile","")))/LEN("agile")+(LEN(E124)-LEN(SUBSTITUTE(E124,"VFQ","")))/LEN("VFQ")</f>
        <v>1</v>
      </c>
      <c r="M124" s="1" t="str">
        <f t="shared" si="1"/>
        <v>Tue</v>
      </c>
    </row>
    <row r="125" spans="1:13" x14ac:dyDescent="0.25">
      <c r="A125" s="1">
        <v>107</v>
      </c>
      <c r="B125" s="1">
        <v>0</v>
      </c>
      <c r="C125" s="2">
        <v>43445</v>
      </c>
      <c r="D125" s="1">
        <v>21</v>
      </c>
      <c r="E125" s="1" t="s">
        <v>178</v>
      </c>
      <c r="F125" s="1" t="s">
        <v>179</v>
      </c>
      <c r="G125" s="1">
        <v>704</v>
      </c>
      <c r="H125" s="1">
        <v>0</v>
      </c>
      <c r="I125" s="3">
        <v>0.7631944444444444</v>
      </c>
      <c r="J125" s="1">
        <v>0</v>
      </c>
      <c r="K125" s="1">
        <f>IFERROR((B125+D125+H125)/G125,0)</f>
        <v>2.9829545454545456E-2</v>
      </c>
      <c r="L125" s="1">
        <f>(LEN(E125)-LEN(SUBSTITUTE(E125,"Agile","")))/LEN("Agile")+(LEN(E125)-LEN(SUBSTITUTE(E125,"agile","")))/LEN("agile")+(LEN(E125)-LEN(SUBSTITUTE(E125,"VFQ","")))/LEN("VFQ")</f>
        <v>0</v>
      </c>
      <c r="M125" s="1" t="str">
        <f t="shared" si="1"/>
        <v>Tue</v>
      </c>
    </row>
    <row r="126" spans="1:13" x14ac:dyDescent="0.25">
      <c r="A126" s="1">
        <v>28</v>
      </c>
      <c r="B126" s="1">
        <v>6</v>
      </c>
      <c r="C126" s="2">
        <v>43447</v>
      </c>
      <c r="D126" s="1">
        <v>14</v>
      </c>
      <c r="E126" s="1" t="s">
        <v>53</v>
      </c>
      <c r="F126" s="1" t="s">
        <v>54</v>
      </c>
      <c r="G126" s="1">
        <v>671</v>
      </c>
      <c r="H126" s="1">
        <v>0</v>
      </c>
      <c r="I126" s="3">
        <v>0.70833333333333337</v>
      </c>
      <c r="J126" s="1">
        <v>0</v>
      </c>
      <c r="K126" s="1">
        <f>IFERROR((B126+D126+H126)/G126,0)</f>
        <v>2.9806259314456036E-2</v>
      </c>
      <c r="L126" s="1">
        <f>(LEN(E126)-LEN(SUBSTITUTE(E126,"Agile","")))/LEN("Agile")+(LEN(E126)-LEN(SUBSTITUTE(E126,"agile","")))/LEN("agile")+(LEN(E126)-LEN(SUBSTITUTE(E126,"VFQ","")))/LEN("VFQ")</f>
        <v>1</v>
      </c>
      <c r="M126" s="1" t="str">
        <f t="shared" si="1"/>
        <v>Thu</v>
      </c>
    </row>
    <row r="127" spans="1:13" x14ac:dyDescent="0.25">
      <c r="A127" s="1">
        <v>105</v>
      </c>
      <c r="B127" s="1">
        <v>0</v>
      </c>
      <c r="C127" s="2">
        <v>43445</v>
      </c>
      <c r="D127" s="1">
        <v>20</v>
      </c>
      <c r="E127" s="1" t="s">
        <v>176</v>
      </c>
      <c r="F127" s="1" t="s">
        <v>52</v>
      </c>
      <c r="G127" s="1">
        <v>681</v>
      </c>
      <c r="H127" s="1">
        <v>0</v>
      </c>
      <c r="I127" s="3">
        <v>0.95208333333333339</v>
      </c>
      <c r="J127" s="1">
        <v>0</v>
      </c>
      <c r="K127" s="1">
        <f>IFERROR((B127+D127+H127)/G127,0)</f>
        <v>2.9368575624082231E-2</v>
      </c>
      <c r="L127" s="1">
        <f>(LEN(E127)-LEN(SUBSTITUTE(E127,"Agile","")))/LEN("Agile")+(LEN(E127)-LEN(SUBSTITUTE(E127,"agile","")))/LEN("agile")+(LEN(E127)-LEN(SUBSTITUTE(E127,"VFQ","")))/LEN("VFQ")</f>
        <v>0</v>
      </c>
      <c r="M127" s="1" t="str">
        <f t="shared" si="1"/>
        <v>Tue</v>
      </c>
    </row>
    <row r="128" spans="1:13" x14ac:dyDescent="0.25">
      <c r="A128" s="1">
        <v>176</v>
      </c>
      <c r="B128" s="1">
        <v>4</v>
      </c>
      <c r="C128" s="2">
        <v>43431</v>
      </c>
      <c r="D128" s="1">
        <v>23</v>
      </c>
      <c r="E128" s="1" t="s">
        <v>275</v>
      </c>
      <c r="F128" s="1" t="s">
        <v>276</v>
      </c>
      <c r="G128" s="1">
        <v>922</v>
      </c>
      <c r="H128" s="1">
        <v>0</v>
      </c>
      <c r="I128" s="3">
        <v>0.67638888888888893</v>
      </c>
      <c r="J128" s="1">
        <v>0</v>
      </c>
      <c r="K128" s="1">
        <f>IFERROR((B128+D128+H128)/G128,0)</f>
        <v>2.9284164859002169E-2</v>
      </c>
      <c r="L128" s="1">
        <f>(LEN(E128)-LEN(SUBSTITUTE(E128,"Agile","")))/LEN("Agile")+(LEN(E128)-LEN(SUBSTITUTE(E128,"agile","")))/LEN("agile")+(LEN(E128)-LEN(SUBSTITUTE(E128,"VFQ","")))/LEN("VFQ")</f>
        <v>0</v>
      </c>
      <c r="M128" s="1" t="str">
        <f t="shared" si="1"/>
        <v>Tue</v>
      </c>
    </row>
    <row r="129" spans="1:13" x14ac:dyDescent="0.25">
      <c r="A129" s="1">
        <v>248</v>
      </c>
      <c r="B129" s="1">
        <v>0</v>
      </c>
      <c r="C129" s="2">
        <v>43413</v>
      </c>
      <c r="D129" s="1">
        <v>31</v>
      </c>
      <c r="E129" s="1" t="s">
        <v>378</v>
      </c>
      <c r="F129" s="1" t="s">
        <v>379</v>
      </c>
      <c r="G129" s="1">
        <v>1060</v>
      </c>
      <c r="H129" s="1">
        <v>0</v>
      </c>
      <c r="I129" s="3">
        <v>0.8833333333333333</v>
      </c>
      <c r="J129" s="1">
        <v>0</v>
      </c>
      <c r="K129" s="1">
        <f>IFERROR((B129+D129+H129)/G129,0)</f>
        <v>2.9245283018867925E-2</v>
      </c>
      <c r="L129" s="1">
        <f>(LEN(E129)-LEN(SUBSTITUTE(E129,"Agile","")))/LEN("Agile")+(LEN(E129)-LEN(SUBSTITUTE(E129,"agile","")))/LEN("agile")+(LEN(E129)-LEN(SUBSTITUTE(E129,"VFQ","")))/LEN("VFQ")</f>
        <v>0</v>
      </c>
      <c r="M129" s="1" t="str">
        <f t="shared" si="1"/>
        <v>Fri</v>
      </c>
    </row>
    <row r="130" spans="1:13" x14ac:dyDescent="0.25">
      <c r="A130" s="1">
        <v>137</v>
      </c>
      <c r="B130" s="1">
        <v>9</v>
      </c>
      <c r="C130" s="2">
        <v>43416</v>
      </c>
      <c r="D130" s="1">
        <v>17</v>
      </c>
      <c r="E130" s="1" t="s">
        <v>225</v>
      </c>
      <c r="F130" s="1" t="s">
        <v>111</v>
      </c>
      <c r="G130" s="1">
        <v>993</v>
      </c>
      <c r="H130" s="1">
        <v>3</v>
      </c>
      <c r="I130" s="3">
        <v>0.45069444444444445</v>
      </c>
      <c r="J130" s="1">
        <v>0</v>
      </c>
      <c r="K130" s="1">
        <f>IFERROR((B130+D130+H130)/G130,0)</f>
        <v>2.920443101711984E-2</v>
      </c>
      <c r="L130" s="1">
        <f>(LEN(E130)-LEN(SUBSTITUTE(E130,"Agile","")))/LEN("Agile")+(LEN(E130)-LEN(SUBSTITUTE(E130,"agile","")))/LEN("agile")+(LEN(E130)-LEN(SUBSTITUTE(E130,"VFQ","")))/LEN("VFQ")</f>
        <v>0</v>
      </c>
      <c r="M130" s="1" t="str">
        <f t="shared" si="1"/>
        <v>Mon</v>
      </c>
    </row>
    <row r="131" spans="1:13" x14ac:dyDescent="0.25">
      <c r="A131" s="1">
        <v>349</v>
      </c>
      <c r="B131" s="1">
        <v>5</v>
      </c>
      <c r="C131" s="2">
        <v>43384</v>
      </c>
      <c r="D131" s="1">
        <v>28</v>
      </c>
      <c r="E131" s="1" t="s">
        <v>518</v>
      </c>
      <c r="F131" s="1" t="s">
        <v>75</v>
      </c>
      <c r="G131" s="1">
        <v>1202</v>
      </c>
      <c r="H131" s="1">
        <v>2</v>
      </c>
      <c r="I131" s="3">
        <v>0.32361111111111113</v>
      </c>
      <c r="J131" s="1">
        <v>0</v>
      </c>
      <c r="K131" s="1">
        <f>IFERROR((B131+D131+H131)/G131,0)</f>
        <v>2.9118136439267885E-2</v>
      </c>
      <c r="L131" s="1">
        <f>(LEN(E131)-LEN(SUBSTITUTE(E131,"Agile","")))/LEN("Agile")+(LEN(E131)-LEN(SUBSTITUTE(E131,"agile","")))/LEN("agile")+(LEN(E131)-LEN(SUBSTITUTE(E131,"VFQ","")))/LEN("VFQ")</f>
        <v>0</v>
      </c>
      <c r="M131" s="1" t="str">
        <f t="shared" ref="M131:M194" si="2">TEXT(C131,"DDD")</f>
        <v>Thu</v>
      </c>
    </row>
    <row r="132" spans="1:13" x14ac:dyDescent="0.25">
      <c r="A132" s="1">
        <v>19</v>
      </c>
      <c r="B132" s="1">
        <v>3</v>
      </c>
      <c r="C132" s="2">
        <v>43427</v>
      </c>
      <c r="D132" s="1">
        <v>25</v>
      </c>
      <c r="E132" s="1" t="s">
        <v>40</v>
      </c>
      <c r="F132" s="1" t="s">
        <v>41</v>
      </c>
      <c r="G132" s="1">
        <v>966</v>
      </c>
      <c r="H132" s="1">
        <v>0</v>
      </c>
      <c r="I132" s="3">
        <v>0.71527777777777779</v>
      </c>
      <c r="J132" s="1">
        <v>0</v>
      </c>
      <c r="K132" s="1">
        <f>IFERROR((B132+D132+H132)/G132,0)</f>
        <v>2.8985507246376812E-2</v>
      </c>
      <c r="L132" s="1">
        <f>(LEN(E132)-LEN(SUBSTITUTE(E132,"Agile","")))/LEN("Agile")+(LEN(E132)-LEN(SUBSTITUTE(E132,"agile","")))/LEN("agile")+(LEN(E132)-LEN(SUBSTITUTE(E132,"VFQ","")))/LEN("VFQ")</f>
        <v>3</v>
      </c>
      <c r="M132" s="1" t="str">
        <f t="shared" si="2"/>
        <v>Fri</v>
      </c>
    </row>
    <row r="133" spans="1:13" x14ac:dyDescent="0.25">
      <c r="A133" s="1">
        <v>14</v>
      </c>
      <c r="B133" s="1">
        <v>0</v>
      </c>
      <c r="C133" s="2">
        <v>43473</v>
      </c>
      <c r="D133" s="1">
        <v>14</v>
      </c>
      <c r="E133" s="1" t="s">
        <v>33</v>
      </c>
      <c r="F133" s="1" t="s">
        <v>21</v>
      </c>
      <c r="G133" s="1">
        <v>485</v>
      </c>
      <c r="H133" s="1">
        <v>0</v>
      </c>
      <c r="I133" s="3">
        <v>0.10069444444444443</v>
      </c>
      <c r="J133" s="1">
        <v>0</v>
      </c>
      <c r="K133" s="1">
        <f>IFERROR((B133+D133+H133)/G133,0)</f>
        <v>2.88659793814433E-2</v>
      </c>
      <c r="L133" s="1">
        <f>(LEN(E133)-LEN(SUBSTITUTE(E133,"Agile","")))/LEN("Agile")+(LEN(E133)-LEN(SUBSTITUTE(E133,"agile","")))/LEN("agile")+(LEN(E133)-LEN(SUBSTITUTE(E133,"VFQ","")))/LEN("VFQ")</f>
        <v>0</v>
      </c>
      <c r="M133" s="1" t="str">
        <f t="shared" si="2"/>
        <v>Tue</v>
      </c>
    </row>
    <row r="134" spans="1:13" x14ac:dyDescent="0.25">
      <c r="A134" s="1">
        <v>104</v>
      </c>
      <c r="B134" s="1">
        <v>3</v>
      </c>
      <c r="C134" s="2">
        <v>43446</v>
      </c>
      <c r="D134" s="1">
        <v>17</v>
      </c>
      <c r="E134" s="1" t="s">
        <v>174</v>
      </c>
      <c r="F134" s="1" t="s">
        <v>175</v>
      </c>
      <c r="G134" s="1">
        <v>695</v>
      </c>
      <c r="H134" s="1">
        <v>0</v>
      </c>
      <c r="I134" s="3">
        <v>2.7083333333333334E-2</v>
      </c>
      <c r="J134" s="1">
        <v>0</v>
      </c>
      <c r="K134" s="1">
        <f>IFERROR((B134+D134+H134)/G134,0)</f>
        <v>2.8776978417266189E-2</v>
      </c>
      <c r="L134" s="1">
        <f>(LEN(E134)-LEN(SUBSTITUTE(E134,"Agile","")))/LEN("Agile")+(LEN(E134)-LEN(SUBSTITUTE(E134,"agile","")))/LEN("agile")+(LEN(E134)-LEN(SUBSTITUTE(E134,"VFQ","")))/LEN("VFQ")</f>
        <v>0</v>
      </c>
      <c r="M134" s="1" t="str">
        <f t="shared" si="2"/>
        <v>Wed</v>
      </c>
    </row>
    <row r="135" spans="1:13" x14ac:dyDescent="0.25">
      <c r="A135" s="1">
        <v>247</v>
      </c>
      <c r="B135" s="1">
        <v>4</v>
      </c>
      <c r="C135" s="2">
        <v>43413</v>
      </c>
      <c r="D135" s="1">
        <v>26</v>
      </c>
      <c r="E135" s="1" t="s">
        <v>376</v>
      </c>
      <c r="F135" s="1" t="s">
        <v>377</v>
      </c>
      <c r="G135" s="1">
        <v>1048</v>
      </c>
      <c r="H135" s="1">
        <v>0</v>
      </c>
      <c r="I135" s="3">
        <v>0.52361111111111114</v>
      </c>
      <c r="J135" s="1">
        <v>0</v>
      </c>
      <c r="K135" s="1">
        <f>IFERROR((B135+D135+H135)/G135,0)</f>
        <v>2.8625954198473282E-2</v>
      </c>
      <c r="L135" s="1">
        <f>(LEN(E135)-LEN(SUBSTITUTE(E135,"Agile","")))/LEN("Agile")+(LEN(E135)-LEN(SUBSTITUTE(E135,"agile","")))/LEN("agile")+(LEN(E135)-LEN(SUBSTITUTE(E135,"VFQ","")))/LEN("VFQ")</f>
        <v>0</v>
      </c>
      <c r="M135" s="1" t="str">
        <f t="shared" si="2"/>
        <v>Fri</v>
      </c>
    </row>
    <row r="136" spans="1:13" x14ac:dyDescent="0.25">
      <c r="A136" s="1">
        <v>440</v>
      </c>
      <c r="B136" s="1">
        <v>2</v>
      </c>
      <c r="C136" s="2">
        <v>43362</v>
      </c>
      <c r="D136" s="1">
        <v>35</v>
      </c>
      <c r="E136" s="1" t="s">
        <v>639</v>
      </c>
      <c r="F136" s="1" t="s">
        <v>640</v>
      </c>
      <c r="G136" s="1">
        <v>1296</v>
      </c>
      <c r="H136" s="1">
        <v>0</v>
      </c>
      <c r="I136" s="3">
        <v>0.36319444444444443</v>
      </c>
      <c r="J136" s="1">
        <v>0</v>
      </c>
      <c r="K136" s="1">
        <f>IFERROR((B136+D136+H136)/G136,0)</f>
        <v>2.8549382716049381E-2</v>
      </c>
      <c r="L136" s="1">
        <f>(LEN(E136)-LEN(SUBSTITUTE(E136,"Agile","")))/LEN("Agile")+(LEN(E136)-LEN(SUBSTITUTE(E136,"agile","")))/LEN("agile")+(LEN(E136)-LEN(SUBSTITUTE(E136,"VFQ","")))/LEN("VFQ")</f>
        <v>0</v>
      </c>
      <c r="M136" s="1" t="str">
        <f t="shared" si="2"/>
        <v>Wed</v>
      </c>
    </row>
    <row r="137" spans="1:13" x14ac:dyDescent="0.25">
      <c r="A137" s="1">
        <v>180</v>
      </c>
      <c r="B137" s="1">
        <v>5</v>
      </c>
      <c r="C137" s="2">
        <v>43423</v>
      </c>
      <c r="D137" s="1">
        <v>18</v>
      </c>
      <c r="E137" s="1" t="s">
        <v>281</v>
      </c>
      <c r="F137" s="1" t="s">
        <v>21</v>
      </c>
      <c r="G137" s="1">
        <v>914</v>
      </c>
      <c r="H137" s="1">
        <v>3</v>
      </c>
      <c r="I137" s="3">
        <v>0.52569444444444446</v>
      </c>
      <c r="J137" s="1">
        <v>0</v>
      </c>
      <c r="K137" s="1">
        <f>IFERROR((B137+D137+H137)/G137,0)</f>
        <v>2.8446389496717725E-2</v>
      </c>
      <c r="L137" s="1">
        <f>(LEN(E137)-LEN(SUBSTITUTE(E137,"Agile","")))/LEN("Agile")+(LEN(E137)-LEN(SUBSTITUTE(E137,"agile","")))/LEN("agile")+(LEN(E137)-LEN(SUBSTITUTE(E137,"VFQ","")))/LEN("VFQ")</f>
        <v>0</v>
      </c>
      <c r="M137" s="1" t="str">
        <f t="shared" si="2"/>
        <v>Mon</v>
      </c>
    </row>
    <row r="138" spans="1:13" x14ac:dyDescent="0.25">
      <c r="A138" s="1">
        <v>206</v>
      </c>
      <c r="B138" s="1">
        <v>2</v>
      </c>
      <c r="C138" s="2">
        <v>43424</v>
      </c>
      <c r="D138" s="1">
        <v>26</v>
      </c>
      <c r="E138" s="1" t="s">
        <v>316</v>
      </c>
      <c r="F138" s="1" t="s">
        <v>317</v>
      </c>
      <c r="G138" s="1">
        <v>995</v>
      </c>
      <c r="H138" s="1">
        <v>0</v>
      </c>
      <c r="I138" s="3">
        <v>4.027777777777778E-2</v>
      </c>
      <c r="J138" s="1">
        <v>0</v>
      </c>
      <c r="K138" s="1">
        <f>IFERROR((B138+D138+H138)/G138,0)</f>
        <v>2.8140703517587941E-2</v>
      </c>
      <c r="L138" s="1">
        <f>(LEN(E138)-LEN(SUBSTITUTE(E138,"Agile","")))/LEN("Agile")+(LEN(E138)-LEN(SUBSTITUTE(E138,"agile","")))/LEN("agile")+(LEN(E138)-LEN(SUBSTITUTE(E138,"VFQ","")))/LEN("VFQ")</f>
        <v>7</v>
      </c>
      <c r="M138" s="1" t="str">
        <f t="shared" si="2"/>
        <v>Tue</v>
      </c>
    </row>
    <row r="139" spans="1:13" x14ac:dyDescent="0.25">
      <c r="A139" s="1">
        <v>171</v>
      </c>
      <c r="B139" s="1">
        <v>2</v>
      </c>
      <c r="C139" s="2">
        <v>43433</v>
      </c>
      <c r="D139" s="1">
        <v>19</v>
      </c>
      <c r="E139" s="1" t="s">
        <v>268</v>
      </c>
      <c r="F139" s="1" t="s">
        <v>269</v>
      </c>
      <c r="G139" s="1">
        <v>757</v>
      </c>
      <c r="H139" s="1">
        <v>0</v>
      </c>
      <c r="I139" s="3">
        <v>2.6388888888888889E-2</v>
      </c>
      <c r="J139" s="1">
        <v>0</v>
      </c>
      <c r="K139" s="1">
        <f>IFERROR((B139+D139+H139)/G139,0)</f>
        <v>2.7741083223249668E-2</v>
      </c>
      <c r="L139" s="1">
        <f>(LEN(E139)-LEN(SUBSTITUTE(E139,"Agile","")))/LEN("Agile")+(LEN(E139)-LEN(SUBSTITUTE(E139,"agile","")))/LEN("agile")+(LEN(E139)-LEN(SUBSTITUTE(E139,"VFQ","")))/LEN("VFQ")</f>
        <v>0</v>
      </c>
      <c r="M139" s="1" t="str">
        <f t="shared" si="2"/>
        <v>Thu</v>
      </c>
    </row>
    <row r="140" spans="1:13" x14ac:dyDescent="0.25">
      <c r="A140" s="1">
        <v>374</v>
      </c>
      <c r="B140" s="1">
        <v>4</v>
      </c>
      <c r="C140" s="2">
        <v>43376</v>
      </c>
      <c r="D140" s="1">
        <v>33</v>
      </c>
      <c r="E140" s="1" t="s">
        <v>548</v>
      </c>
      <c r="F140" s="1" t="s">
        <v>221</v>
      </c>
      <c r="G140" s="1">
        <v>1349</v>
      </c>
      <c r="H140" s="1">
        <v>0</v>
      </c>
      <c r="I140" s="3">
        <v>0.47152777777777777</v>
      </c>
      <c r="J140" s="1">
        <v>308</v>
      </c>
      <c r="K140" s="1">
        <f>IFERROR((B140+D140+H140)/G140,0)</f>
        <v>2.7427724240177909E-2</v>
      </c>
      <c r="L140" s="1">
        <f>(LEN(E140)-LEN(SUBSTITUTE(E140,"Agile","")))/LEN("Agile")+(LEN(E140)-LEN(SUBSTITUTE(E140,"agile","")))/LEN("agile")+(LEN(E140)-LEN(SUBSTITUTE(E140,"VFQ","")))/LEN("VFQ")</f>
        <v>0</v>
      </c>
      <c r="M140" s="1" t="str">
        <f t="shared" si="2"/>
        <v>Wed</v>
      </c>
    </row>
    <row r="141" spans="1:13" x14ac:dyDescent="0.25">
      <c r="A141" s="1">
        <v>111</v>
      </c>
      <c r="B141" s="1">
        <v>2</v>
      </c>
      <c r="C141" s="2">
        <v>43440</v>
      </c>
      <c r="D141" s="1">
        <v>20</v>
      </c>
      <c r="E141" s="1" t="s">
        <v>186</v>
      </c>
      <c r="F141" s="1" t="s">
        <v>187</v>
      </c>
      <c r="G141" s="1">
        <v>807</v>
      </c>
      <c r="H141" s="1">
        <v>0</v>
      </c>
      <c r="I141" s="3">
        <v>0.30624999999999997</v>
      </c>
      <c r="J141" s="1">
        <v>0</v>
      </c>
      <c r="K141" s="1">
        <f>IFERROR((B141+D141+H141)/G141,0)</f>
        <v>2.7261462205700124E-2</v>
      </c>
      <c r="L141" s="1">
        <f>(LEN(E141)-LEN(SUBSTITUTE(E141,"Agile","")))/LEN("Agile")+(LEN(E141)-LEN(SUBSTITUTE(E141,"agile","")))/LEN("agile")+(LEN(E141)-LEN(SUBSTITUTE(E141,"VFQ","")))/LEN("VFQ")</f>
        <v>4</v>
      </c>
      <c r="M141" s="1" t="str">
        <f t="shared" si="2"/>
        <v>Thu</v>
      </c>
    </row>
    <row r="142" spans="1:13" x14ac:dyDescent="0.25">
      <c r="A142" s="1">
        <v>524</v>
      </c>
      <c r="B142" s="1">
        <v>7</v>
      </c>
      <c r="C142" s="2">
        <v>43322</v>
      </c>
      <c r="D142" s="1">
        <v>35</v>
      </c>
      <c r="E142" s="1" t="s">
        <v>750</v>
      </c>
      <c r="F142" s="1" t="s">
        <v>135</v>
      </c>
      <c r="G142" s="1">
        <v>1703</v>
      </c>
      <c r="H142" s="1">
        <v>4</v>
      </c>
      <c r="I142" s="3">
        <v>1.3888888888888888E-2</v>
      </c>
      <c r="J142" s="1">
        <v>0</v>
      </c>
      <c r="K142" s="1">
        <f>IFERROR((B142+D142+H142)/G142,0)</f>
        <v>2.7011156782149149E-2</v>
      </c>
      <c r="L142" s="1">
        <f>(LEN(E142)-LEN(SUBSTITUTE(E142,"Agile","")))/LEN("Agile")+(LEN(E142)-LEN(SUBSTITUTE(E142,"agile","")))/LEN("agile")+(LEN(E142)-LEN(SUBSTITUTE(E142,"VFQ","")))/LEN("VFQ")</f>
        <v>0</v>
      </c>
      <c r="M142" s="1" t="str">
        <f t="shared" si="2"/>
        <v>Fri</v>
      </c>
    </row>
    <row r="143" spans="1:13" x14ac:dyDescent="0.25">
      <c r="A143" s="1">
        <v>363</v>
      </c>
      <c r="B143" s="1">
        <v>5</v>
      </c>
      <c r="C143" s="2">
        <v>43381</v>
      </c>
      <c r="D143" s="1">
        <v>29</v>
      </c>
      <c r="E143" s="1" t="s">
        <v>535</v>
      </c>
      <c r="F143" s="1" t="s">
        <v>474</v>
      </c>
      <c r="G143" s="1">
        <v>1262</v>
      </c>
      <c r="H143" s="1">
        <v>0</v>
      </c>
      <c r="I143" s="3">
        <v>0.60416666666666663</v>
      </c>
      <c r="J143" s="1">
        <v>178</v>
      </c>
      <c r="K143" s="1">
        <f>IFERROR((B143+D143+H143)/G143,0)</f>
        <v>2.694136291600634E-2</v>
      </c>
      <c r="L143" s="1">
        <f>(LEN(E143)-LEN(SUBSTITUTE(E143,"Agile","")))/LEN("Agile")+(LEN(E143)-LEN(SUBSTITUTE(E143,"agile","")))/LEN("agile")+(LEN(E143)-LEN(SUBSTITUTE(E143,"VFQ","")))/LEN("VFQ")</f>
        <v>0</v>
      </c>
      <c r="M143" s="1" t="str">
        <f t="shared" si="2"/>
        <v>Mon</v>
      </c>
    </row>
    <row r="144" spans="1:13" x14ac:dyDescent="0.25">
      <c r="A144" s="1">
        <v>40</v>
      </c>
      <c r="B144" s="1">
        <v>0</v>
      </c>
      <c r="C144" s="2">
        <v>43454</v>
      </c>
      <c r="D144" s="1">
        <v>15</v>
      </c>
      <c r="E144" s="1" t="s">
        <v>74</v>
      </c>
      <c r="F144" s="1" t="s">
        <v>75</v>
      </c>
      <c r="G144" s="1">
        <v>558</v>
      </c>
      <c r="H144" s="1">
        <v>0</v>
      </c>
      <c r="I144" s="3">
        <v>0.49513888888888885</v>
      </c>
      <c r="J144" s="1">
        <v>121</v>
      </c>
      <c r="K144" s="1">
        <f>IFERROR((B144+D144+H144)/G144,0)</f>
        <v>2.6881720430107527E-2</v>
      </c>
      <c r="L144" s="1">
        <f>(LEN(E144)-LEN(SUBSTITUTE(E144,"Agile","")))/LEN("Agile")+(LEN(E144)-LEN(SUBSTITUTE(E144,"agile","")))/LEN("agile")+(LEN(E144)-LEN(SUBSTITUTE(E144,"VFQ","")))/LEN("VFQ")</f>
        <v>0</v>
      </c>
      <c r="M144" s="1" t="str">
        <f t="shared" si="2"/>
        <v>Thu</v>
      </c>
    </row>
    <row r="145" spans="1:13" x14ac:dyDescent="0.25">
      <c r="A145" s="1">
        <v>277</v>
      </c>
      <c r="B145" s="1">
        <v>4</v>
      </c>
      <c r="C145" s="2">
        <v>43405</v>
      </c>
      <c r="D145" s="1">
        <v>25</v>
      </c>
      <c r="E145" s="1" t="s">
        <v>418</v>
      </c>
      <c r="F145" s="1" t="s">
        <v>157</v>
      </c>
      <c r="G145" s="1">
        <v>1079</v>
      </c>
      <c r="H145" s="1">
        <v>0</v>
      </c>
      <c r="I145" s="3">
        <v>0.52986111111111112</v>
      </c>
      <c r="J145" s="1">
        <v>213</v>
      </c>
      <c r="K145" s="1">
        <f>IFERROR((B145+D145+H145)/G145,0)</f>
        <v>2.6876737720111215E-2</v>
      </c>
      <c r="L145" s="1">
        <f>(LEN(E145)-LEN(SUBSTITUTE(E145,"Agile","")))/LEN("Agile")+(LEN(E145)-LEN(SUBSTITUTE(E145,"agile","")))/LEN("agile")+(LEN(E145)-LEN(SUBSTITUTE(E145,"VFQ","")))/LEN("VFQ")</f>
        <v>0</v>
      </c>
      <c r="M145" s="1" t="str">
        <f t="shared" si="2"/>
        <v>Thu</v>
      </c>
    </row>
    <row r="146" spans="1:13" x14ac:dyDescent="0.25">
      <c r="A146" s="1">
        <v>234</v>
      </c>
      <c r="B146" s="1">
        <v>2</v>
      </c>
      <c r="C146" s="2">
        <v>43417</v>
      </c>
      <c r="D146" s="1">
        <v>25</v>
      </c>
      <c r="E146" s="1" t="s">
        <v>359</v>
      </c>
      <c r="F146" s="1" t="s">
        <v>27</v>
      </c>
      <c r="G146" s="1">
        <v>1006</v>
      </c>
      <c r="H146" s="1">
        <v>0</v>
      </c>
      <c r="I146" s="3">
        <v>0.8340277777777777</v>
      </c>
      <c r="J146" s="1">
        <v>0</v>
      </c>
      <c r="K146" s="1">
        <f>IFERROR((B146+D146+H146)/G146,0)</f>
        <v>2.6838966202783299E-2</v>
      </c>
      <c r="L146" s="1">
        <f>(LEN(E146)-LEN(SUBSTITUTE(E146,"Agile","")))/LEN("Agile")+(LEN(E146)-LEN(SUBSTITUTE(E146,"agile","")))/LEN("agile")+(LEN(E146)-LEN(SUBSTITUTE(E146,"VFQ","")))/LEN("VFQ")</f>
        <v>0</v>
      </c>
      <c r="M146" s="1" t="str">
        <f t="shared" si="2"/>
        <v>Tue</v>
      </c>
    </row>
    <row r="147" spans="1:13" x14ac:dyDescent="0.25">
      <c r="A147" s="1">
        <v>67</v>
      </c>
      <c r="B147" s="1">
        <v>0</v>
      </c>
      <c r="C147" s="2">
        <v>43449</v>
      </c>
      <c r="D147" s="1">
        <v>18</v>
      </c>
      <c r="E147" s="1" t="s">
        <v>115</v>
      </c>
      <c r="F147" s="1" t="s">
        <v>21</v>
      </c>
      <c r="G147" s="1">
        <v>673</v>
      </c>
      <c r="H147" s="1">
        <v>0</v>
      </c>
      <c r="I147" s="3">
        <v>0.43888888888888888</v>
      </c>
      <c r="J147" s="1">
        <v>0</v>
      </c>
      <c r="K147" s="1">
        <f>IFERROR((B147+D147+H147)/G147,0)</f>
        <v>2.6745913818722138E-2</v>
      </c>
      <c r="L147" s="1">
        <f>(LEN(E147)-LEN(SUBSTITUTE(E147,"Agile","")))/LEN("Agile")+(LEN(E147)-LEN(SUBSTITUTE(E147,"agile","")))/LEN("agile")+(LEN(E147)-LEN(SUBSTITUTE(E147,"VFQ","")))/LEN("VFQ")</f>
        <v>0</v>
      </c>
      <c r="M147" s="1" t="str">
        <f t="shared" si="2"/>
        <v>Sat</v>
      </c>
    </row>
    <row r="148" spans="1:13" x14ac:dyDescent="0.25">
      <c r="A148" s="1">
        <v>453</v>
      </c>
      <c r="B148" s="1">
        <v>2</v>
      </c>
      <c r="C148" s="2">
        <v>43363</v>
      </c>
      <c r="D148" s="1">
        <v>32</v>
      </c>
      <c r="E148" s="1" t="s">
        <v>659</v>
      </c>
      <c r="F148" s="1" t="s">
        <v>417</v>
      </c>
      <c r="G148" s="1">
        <v>1295</v>
      </c>
      <c r="H148" s="1">
        <v>0</v>
      </c>
      <c r="I148" s="3">
        <v>0.40347222222222223</v>
      </c>
      <c r="J148" s="1">
        <v>0</v>
      </c>
      <c r="K148" s="1">
        <f>IFERROR((B148+D148+H148)/G148,0)</f>
        <v>2.6254826254826256E-2</v>
      </c>
      <c r="L148" s="1">
        <f>(LEN(E148)-LEN(SUBSTITUTE(E148,"Agile","")))/LEN("Agile")+(LEN(E148)-LEN(SUBSTITUTE(E148,"agile","")))/LEN("agile")+(LEN(E148)-LEN(SUBSTITUTE(E148,"VFQ","")))/LEN("VFQ")</f>
        <v>3</v>
      </c>
      <c r="M148" s="1" t="str">
        <f t="shared" si="2"/>
        <v>Thu</v>
      </c>
    </row>
    <row r="149" spans="1:13" x14ac:dyDescent="0.25">
      <c r="A149" s="1">
        <v>388</v>
      </c>
      <c r="B149" s="1">
        <v>0</v>
      </c>
      <c r="C149" s="2">
        <v>43376</v>
      </c>
      <c r="D149" s="1">
        <v>33</v>
      </c>
      <c r="E149" s="1" t="s">
        <v>566</v>
      </c>
      <c r="F149" s="1" t="s">
        <v>567</v>
      </c>
      <c r="G149" s="1">
        <v>1258</v>
      </c>
      <c r="H149" s="1">
        <v>0</v>
      </c>
      <c r="I149" s="3">
        <v>0.62291666666666667</v>
      </c>
      <c r="J149" s="1">
        <v>165</v>
      </c>
      <c r="K149" s="1">
        <f>IFERROR((B149+D149+H149)/G149,0)</f>
        <v>2.6232114467408585E-2</v>
      </c>
      <c r="L149" s="1">
        <f>(LEN(E149)-LEN(SUBSTITUTE(E149,"Agile","")))/LEN("Agile")+(LEN(E149)-LEN(SUBSTITUTE(E149,"agile","")))/LEN("agile")+(LEN(E149)-LEN(SUBSTITUTE(E149,"VFQ","")))/LEN("VFQ")</f>
        <v>0</v>
      </c>
      <c r="M149" s="1" t="str">
        <f t="shared" si="2"/>
        <v>Wed</v>
      </c>
    </row>
    <row r="150" spans="1:13" x14ac:dyDescent="0.25">
      <c r="A150" s="1">
        <v>415</v>
      </c>
      <c r="B150" s="1">
        <v>8</v>
      </c>
      <c r="C150" s="2">
        <v>43370</v>
      </c>
      <c r="D150" s="1">
        <v>25</v>
      </c>
      <c r="E150" s="1" t="s">
        <v>608</v>
      </c>
      <c r="F150" s="1" t="s">
        <v>603</v>
      </c>
      <c r="G150" s="1">
        <v>1264</v>
      </c>
      <c r="H150" s="1">
        <v>0</v>
      </c>
      <c r="I150" s="3">
        <v>0.52916666666666667</v>
      </c>
      <c r="J150" s="1">
        <v>0</v>
      </c>
      <c r="K150" s="1">
        <f>IFERROR((B150+D150+H150)/G150,0)</f>
        <v>2.6107594936708861E-2</v>
      </c>
      <c r="L150" s="1">
        <f>(LEN(E150)-LEN(SUBSTITUTE(E150,"Agile","")))/LEN("Agile")+(LEN(E150)-LEN(SUBSTITUTE(E150,"agile","")))/LEN("agile")+(LEN(E150)-LEN(SUBSTITUTE(E150,"VFQ","")))/LEN("VFQ")</f>
        <v>0</v>
      </c>
      <c r="M150" s="1" t="str">
        <f t="shared" si="2"/>
        <v>Thu</v>
      </c>
    </row>
    <row r="151" spans="1:13" x14ac:dyDescent="0.25">
      <c r="A151" s="1">
        <v>280</v>
      </c>
      <c r="B151" s="1">
        <v>0</v>
      </c>
      <c r="C151" s="2">
        <v>43405</v>
      </c>
      <c r="D151" s="1">
        <v>26</v>
      </c>
      <c r="E151" s="1" t="s">
        <v>423</v>
      </c>
      <c r="F151" s="1" t="s">
        <v>424</v>
      </c>
      <c r="G151" s="1">
        <v>1009</v>
      </c>
      <c r="H151" s="1">
        <v>0</v>
      </c>
      <c r="I151" s="3">
        <v>0.65833333333333333</v>
      </c>
      <c r="J151" s="1">
        <v>0</v>
      </c>
      <c r="K151" s="1">
        <f>IFERROR((B151+D151+H151)/G151,0)</f>
        <v>2.576808721506442E-2</v>
      </c>
      <c r="L151" s="1">
        <f>(LEN(E151)-LEN(SUBSTITUTE(E151,"Agile","")))/LEN("Agile")+(LEN(E151)-LEN(SUBSTITUTE(E151,"agile","")))/LEN("agile")+(LEN(E151)-LEN(SUBSTITUTE(E151,"VFQ","")))/LEN("VFQ")</f>
        <v>0</v>
      </c>
      <c r="M151" s="1" t="str">
        <f t="shared" si="2"/>
        <v>Thu</v>
      </c>
    </row>
    <row r="152" spans="1:13" x14ac:dyDescent="0.25">
      <c r="A152" s="1">
        <v>27</v>
      </c>
      <c r="B152" s="1">
        <v>2</v>
      </c>
      <c r="C152" s="2">
        <v>43452</v>
      </c>
      <c r="D152" s="1">
        <v>12</v>
      </c>
      <c r="E152" s="1" t="s">
        <v>51</v>
      </c>
      <c r="F152" s="1" t="s">
        <v>52</v>
      </c>
      <c r="G152" s="1">
        <v>548</v>
      </c>
      <c r="H152" s="1">
        <v>0</v>
      </c>
      <c r="I152" s="3">
        <v>0.84930555555555554</v>
      </c>
      <c r="J152" s="1">
        <v>0</v>
      </c>
      <c r="K152" s="1">
        <f>IFERROR((B152+D152+H152)/G152,0)</f>
        <v>2.5547445255474453E-2</v>
      </c>
      <c r="L152" s="1">
        <f>(LEN(E152)-LEN(SUBSTITUTE(E152,"Agile","")))/LEN("Agile")+(LEN(E152)-LEN(SUBSTITUTE(E152,"agile","")))/LEN("agile")+(LEN(E152)-LEN(SUBSTITUTE(E152,"VFQ","")))/LEN("VFQ")</f>
        <v>0</v>
      </c>
      <c r="M152" s="1" t="str">
        <f t="shared" si="2"/>
        <v>Tue</v>
      </c>
    </row>
    <row r="153" spans="1:13" x14ac:dyDescent="0.25">
      <c r="A153" s="1">
        <v>269</v>
      </c>
      <c r="B153" s="1">
        <v>0</v>
      </c>
      <c r="C153" s="2">
        <v>43409</v>
      </c>
      <c r="D153" s="1">
        <v>24</v>
      </c>
      <c r="E153" s="1" t="s">
        <v>405</v>
      </c>
      <c r="F153" s="1" t="s">
        <v>406</v>
      </c>
      <c r="G153" s="1">
        <v>1096</v>
      </c>
      <c r="H153" s="1">
        <v>4</v>
      </c>
      <c r="I153" s="3">
        <v>0.78749999999999998</v>
      </c>
      <c r="J153" s="1">
        <v>0</v>
      </c>
      <c r="K153" s="1">
        <f>IFERROR((B153+D153+H153)/G153,0)</f>
        <v>2.5547445255474453E-2</v>
      </c>
      <c r="L153" s="1">
        <f>(LEN(E153)-LEN(SUBSTITUTE(E153,"Agile","")))/LEN("Agile")+(LEN(E153)-LEN(SUBSTITUTE(E153,"agile","")))/LEN("agile")+(LEN(E153)-LEN(SUBSTITUTE(E153,"VFQ","")))/LEN("VFQ")</f>
        <v>0</v>
      </c>
      <c r="M153" s="1" t="str">
        <f t="shared" si="2"/>
        <v>Mon</v>
      </c>
    </row>
    <row r="154" spans="1:13" x14ac:dyDescent="0.25">
      <c r="A154" s="1">
        <v>110</v>
      </c>
      <c r="B154" s="1">
        <v>0</v>
      </c>
      <c r="C154" s="2">
        <v>43445</v>
      </c>
      <c r="D154" s="1">
        <v>14</v>
      </c>
      <c r="E154" s="1" t="s">
        <v>184</v>
      </c>
      <c r="F154" s="1" t="s">
        <v>185</v>
      </c>
      <c r="G154" s="1">
        <v>671</v>
      </c>
      <c r="H154" s="1">
        <v>3</v>
      </c>
      <c r="I154" s="3">
        <v>0.7270833333333333</v>
      </c>
      <c r="J154" s="1">
        <v>0</v>
      </c>
      <c r="K154" s="1">
        <f>IFERROR((B154+D154+H154)/G154,0)</f>
        <v>2.533532041728763E-2</v>
      </c>
      <c r="L154" s="1">
        <f>(LEN(E154)-LEN(SUBSTITUTE(E154,"Agile","")))/LEN("Agile")+(LEN(E154)-LEN(SUBSTITUTE(E154,"agile","")))/LEN("agile")+(LEN(E154)-LEN(SUBSTITUTE(E154,"VFQ","")))/LEN("VFQ")</f>
        <v>0</v>
      </c>
      <c r="M154" s="1" t="str">
        <f t="shared" si="2"/>
        <v>Tue</v>
      </c>
    </row>
    <row r="155" spans="1:13" x14ac:dyDescent="0.25">
      <c r="A155" s="1">
        <v>510</v>
      </c>
      <c r="B155" s="1">
        <v>5</v>
      </c>
      <c r="C155" s="2">
        <v>43335</v>
      </c>
      <c r="D155" s="1">
        <v>34</v>
      </c>
      <c r="E155" s="1" t="s">
        <v>730</v>
      </c>
      <c r="F155" s="1" t="s">
        <v>603</v>
      </c>
      <c r="G155" s="1">
        <v>1547</v>
      </c>
      <c r="H155" s="1">
        <v>0</v>
      </c>
      <c r="I155" s="3">
        <v>0.4680555555555555</v>
      </c>
      <c r="J155" s="1">
        <v>0</v>
      </c>
      <c r="K155" s="1">
        <f>IFERROR((B155+D155+H155)/G155,0)</f>
        <v>2.5210084033613446E-2</v>
      </c>
      <c r="L155" s="1">
        <f>(LEN(E155)-LEN(SUBSTITUTE(E155,"Agile","")))/LEN("Agile")+(LEN(E155)-LEN(SUBSTITUTE(E155,"agile","")))/LEN("agile")+(LEN(E155)-LEN(SUBSTITUTE(E155,"VFQ","")))/LEN("VFQ")</f>
        <v>0</v>
      </c>
      <c r="M155" s="1" t="str">
        <f t="shared" si="2"/>
        <v>Thu</v>
      </c>
    </row>
    <row r="156" spans="1:13" x14ac:dyDescent="0.25">
      <c r="A156" s="1">
        <v>452</v>
      </c>
      <c r="B156" s="1">
        <v>8</v>
      </c>
      <c r="C156" s="2">
        <v>43357</v>
      </c>
      <c r="D156" s="1">
        <v>25</v>
      </c>
      <c r="E156" s="1" t="s">
        <v>658</v>
      </c>
      <c r="F156" s="1" t="s">
        <v>157</v>
      </c>
      <c r="G156" s="1">
        <v>1329</v>
      </c>
      <c r="H156" s="1">
        <v>0</v>
      </c>
      <c r="I156" s="3">
        <v>0.67708333333333337</v>
      </c>
      <c r="J156" s="1">
        <v>0</v>
      </c>
      <c r="K156" s="1">
        <f>IFERROR((B156+D156+H156)/G156,0)</f>
        <v>2.4830699774266364E-2</v>
      </c>
      <c r="L156" s="1">
        <f>(LEN(E156)-LEN(SUBSTITUTE(E156,"Agile","")))/LEN("Agile")+(LEN(E156)-LEN(SUBSTITUTE(E156,"agile","")))/LEN("agile")+(LEN(E156)-LEN(SUBSTITUTE(E156,"VFQ","")))/LEN("VFQ")</f>
        <v>0</v>
      </c>
      <c r="M156" s="1" t="str">
        <f t="shared" si="2"/>
        <v>Fri</v>
      </c>
    </row>
    <row r="157" spans="1:13" x14ac:dyDescent="0.25">
      <c r="A157" s="1">
        <v>128</v>
      </c>
      <c r="B157" s="1">
        <v>7</v>
      </c>
      <c r="C157" s="2">
        <v>43441</v>
      </c>
      <c r="D157" s="1">
        <v>9</v>
      </c>
      <c r="E157" s="1" t="s">
        <v>211</v>
      </c>
      <c r="F157" s="1" t="s">
        <v>212</v>
      </c>
      <c r="G157" s="1">
        <v>812</v>
      </c>
      <c r="H157" s="1">
        <v>4</v>
      </c>
      <c r="I157" s="3">
        <v>0.70486111111111116</v>
      </c>
      <c r="J157" s="1">
        <v>0</v>
      </c>
      <c r="K157" s="1">
        <f>IFERROR((B157+D157+H157)/G157,0)</f>
        <v>2.4630541871921183E-2</v>
      </c>
      <c r="L157" s="1">
        <f>(LEN(E157)-LEN(SUBSTITUTE(E157,"Agile","")))/LEN("Agile")+(LEN(E157)-LEN(SUBSTITUTE(E157,"agile","")))/LEN("agile")+(LEN(E157)-LEN(SUBSTITUTE(E157,"VFQ","")))/LEN("VFQ")</f>
        <v>0</v>
      </c>
      <c r="M157" s="1" t="str">
        <f t="shared" si="2"/>
        <v>Fri</v>
      </c>
    </row>
    <row r="158" spans="1:13" x14ac:dyDescent="0.25">
      <c r="A158" s="1">
        <v>276</v>
      </c>
      <c r="B158" s="1">
        <v>0</v>
      </c>
      <c r="C158" s="2">
        <v>43406</v>
      </c>
      <c r="D158" s="1">
        <v>27</v>
      </c>
      <c r="E158" s="1" t="s">
        <v>416</v>
      </c>
      <c r="F158" s="1" t="s">
        <v>417</v>
      </c>
      <c r="G158" s="1">
        <v>1098</v>
      </c>
      <c r="H158" s="1">
        <v>0</v>
      </c>
      <c r="I158" s="3">
        <v>0.70416666666666661</v>
      </c>
      <c r="J158" s="1">
        <v>163</v>
      </c>
      <c r="K158" s="1">
        <f>IFERROR((B158+D158+H158)/G158,0)</f>
        <v>2.4590163934426229E-2</v>
      </c>
      <c r="L158" s="1">
        <f>(LEN(E158)-LEN(SUBSTITUTE(E158,"Agile","")))/LEN("Agile")+(LEN(E158)-LEN(SUBSTITUTE(E158,"agile","")))/LEN("agile")+(LEN(E158)-LEN(SUBSTITUTE(E158,"VFQ","")))/LEN("VFQ")</f>
        <v>0</v>
      </c>
      <c r="M158" s="1" t="str">
        <f t="shared" si="2"/>
        <v>Fri</v>
      </c>
    </row>
    <row r="159" spans="1:13" x14ac:dyDescent="0.25">
      <c r="A159" s="1">
        <v>308</v>
      </c>
      <c r="B159" s="1">
        <v>3</v>
      </c>
      <c r="C159" s="2">
        <v>43396</v>
      </c>
      <c r="D159" s="1">
        <v>24</v>
      </c>
      <c r="E159" s="1" t="s">
        <v>462</v>
      </c>
      <c r="F159" s="1" t="s">
        <v>463</v>
      </c>
      <c r="G159" s="1">
        <v>1110</v>
      </c>
      <c r="H159" s="1">
        <v>0</v>
      </c>
      <c r="I159" s="3">
        <v>0.75138888888888899</v>
      </c>
      <c r="J159" s="1">
        <v>0</v>
      </c>
      <c r="K159" s="1">
        <f>IFERROR((B159+D159+H159)/G159,0)</f>
        <v>2.4324324324324326E-2</v>
      </c>
      <c r="L159" s="1">
        <f>(LEN(E159)-LEN(SUBSTITUTE(E159,"Agile","")))/LEN("Agile")+(LEN(E159)-LEN(SUBSTITUTE(E159,"agile","")))/LEN("agile")+(LEN(E159)-LEN(SUBSTITUTE(E159,"VFQ","")))/LEN("VFQ")</f>
        <v>0</v>
      </c>
      <c r="M159" s="1" t="str">
        <f t="shared" si="2"/>
        <v>Tue</v>
      </c>
    </row>
    <row r="160" spans="1:13" x14ac:dyDescent="0.25">
      <c r="A160" s="1">
        <v>262</v>
      </c>
      <c r="B160" s="1">
        <v>0</v>
      </c>
      <c r="C160" s="2">
        <v>43411</v>
      </c>
      <c r="D160" s="1">
        <v>25</v>
      </c>
      <c r="E160" s="1" t="s">
        <v>396</v>
      </c>
      <c r="F160" s="1" t="s">
        <v>397</v>
      </c>
      <c r="G160" s="1">
        <v>1029</v>
      </c>
      <c r="H160" s="1">
        <v>0</v>
      </c>
      <c r="I160" s="3">
        <v>0.41597222222222219</v>
      </c>
      <c r="J160" s="1">
        <v>0</v>
      </c>
      <c r="K160" s="1">
        <f>IFERROR((B160+D160+H160)/G160,0)</f>
        <v>2.4295432458697766E-2</v>
      </c>
      <c r="L160" s="1">
        <f>(LEN(E160)-LEN(SUBSTITUTE(E160,"Agile","")))/LEN("Agile")+(LEN(E160)-LEN(SUBSTITUTE(E160,"agile","")))/LEN("agile")+(LEN(E160)-LEN(SUBSTITUTE(E160,"VFQ","")))/LEN("VFQ")</f>
        <v>0</v>
      </c>
      <c r="M160" s="1" t="str">
        <f t="shared" si="2"/>
        <v>Wed</v>
      </c>
    </row>
    <row r="161" spans="1:13" x14ac:dyDescent="0.25">
      <c r="A161" s="1">
        <v>366</v>
      </c>
      <c r="B161" s="1">
        <v>3</v>
      </c>
      <c r="C161" s="2">
        <v>43382</v>
      </c>
      <c r="D161" s="1">
        <v>22</v>
      </c>
      <c r="E161" s="1" t="s">
        <v>539</v>
      </c>
      <c r="F161" s="1" t="s">
        <v>491</v>
      </c>
      <c r="G161" s="1">
        <v>1203</v>
      </c>
      <c r="H161" s="1">
        <v>4</v>
      </c>
      <c r="I161" s="3">
        <v>0.90486111111111101</v>
      </c>
      <c r="J161" s="1">
        <v>0</v>
      </c>
      <c r="K161" s="1">
        <f>IFERROR((B161+D161+H161)/G161,0)</f>
        <v>2.4106400665004156E-2</v>
      </c>
      <c r="L161" s="1">
        <f>(LEN(E161)-LEN(SUBSTITUTE(E161,"Agile","")))/LEN("Agile")+(LEN(E161)-LEN(SUBSTITUTE(E161,"agile","")))/LEN("agile")+(LEN(E161)-LEN(SUBSTITUTE(E161,"VFQ","")))/LEN("VFQ")</f>
        <v>0</v>
      </c>
      <c r="M161" s="1" t="str">
        <f t="shared" si="2"/>
        <v>Tue</v>
      </c>
    </row>
    <row r="162" spans="1:13" x14ac:dyDescent="0.25">
      <c r="A162" s="1">
        <v>560</v>
      </c>
      <c r="B162" s="1">
        <v>8</v>
      </c>
      <c r="C162" s="2">
        <v>43319</v>
      </c>
      <c r="D162" s="1">
        <v>36</v>
      </c>
      <c r="E162" s="1" t="s">
        <v>800</v>
      </c>
      <c r="F162" s="1" t="s">
        <v>801</v>
      </c>
      <c r="G162" s="1">
        <v>1836</v>
      </c>
      <c r="H162" s="1">
        <v>0</v>
      </c>
      <c r="I162" s="3">
        <v>0.9458333333333333</v>
      </c>
      <c r="J162" s="1">
        <v>0</v>
      </c>
      <c r="K162" s="1">
        <f>IFERROR((B162+D162+H162)/G162,0)</f>
        <v>2.3965141612200435E-2</v>
      </c>
      <c r="L162" s="1">
        <f>(LEN(E162)-LEN(SUBSTITUTE(E162,"Agile","")))/LEN("Agile")+(LEN(E162)-LEN(SUBSTITUTE(E162,"agile","")))/LEN("agile")+(LEN(E162)-LEN(SUBSTITUTE(E162,"VFQ","")))/LEN("VFQ")</f>
        <v>0</v>
      </c>
      <c r="M162" s="1" t="str">
        <f t="shared" si="2"/>
        <v>Tue</v>
      </c>
    </row>
    <row r="163" spans="1:13" x14ac:dyDescent="0.25">
      <c r="A163" s="1">
        <v>409</v>
      </c>
      <c r="B163" s="1">
        <v>4</v>
      </c>
      <c r="C163" s="2">
        <v>43370</v>
      </c>
      <c r="D163" s="1">
        <v>27</v>
      </c>
      <c r="E163" s="1" t="s">
        <v>600</v>
      </c>
      <c r="F163" s="1" t="s">
        <v>27</v>
      </c>
      <c r="G163" s="1">
        <v>1303</v>
      </c>
      <c r="H163" s="1">
        <v>0</v>
      </c>
      <c r="I163" s="3">
        <v>0.8305555555555556</v>
      </c>
      <c r="J163" s="1">
        <v>185</v>
      </c>
      <c r="K163" s="1">
        <f>IFERROR((B163+D163+H163)/G163,0)</f>
        <v>2.3791250959324637E-2</v>
      </c>
      <c r="L163" s="1">
        <f>(LEN(E163)-LEN(SUBSTITUTE(E163,"Agile","")))/LEN("Agile")+(LEN(E163)-LEN(SUBSTITUTE(E163,"agile","")))/LEN("agile")+(LEN(E163)-LEN(SUBSTITUTE(E163,"VFQ","")))/LEN("VFQ")</f>
        <v>0</v>
      </c>
      <c r="M163" s="1" t="str">
        <f t="shared" si="2"/>
        <v>Thu</v>
      </c>
    </row>
    <row r="164" spans="1:13" x14ac:dyDescent="0.25">
      <c r="A164" s="1">
        <v>77</v>
      </c>
      <c r="B164" s="1">
        <v>0</v>
      </c>
      <c r="C164" s="2">
        <v>43447</v>
      </c>
      <c r="D164" s="1">
        <v>15</v>
      </c>
      <c r="E164" s="1" t="s">
        <v>130</v>
      </c>
      <c r="F164" s="1" t="s">
        <v>131</v>
      </c>
      <c r="G164" s="1">
        <v>637</v>
      </c>
      <c r="H164" s="1">
        <v>0</v>
      </c>
      <c r="I164" s="3">
        <v>0.88750000000000007</v>
      </c>
      <c r="J164" s="1">
        <v>0</v>
      </c>
      <c r="K164" s="1">
        <f>IFERROR((B164+D164+H164)/G164,0)</f>
        <v>2.3547880690737835E-2</v>
      </c>
      <c r="L164" s="1">
        <f>(LEN(E164)-LEN(SUBSTITUTE(E164,"Agile","")))/LEN("Agile")+(LEN(E164)-LEN(SUBSTITUTE(E164,"agile","")))/LEN("agile")+(LEN(E164)-LEN(SUBSTITUTE(E164,"VFQ","")))/LEN("VFQ")</f>
        <v>0</v>
      </c>
      <c r="M164" s="1" t="str">
        <f t="shared" si="2"/>
        <v>Thu</v>
      </c>
    </row>
    <row r="165" spans="1:13" x14ac:dyDescent="0.25">
      <c r="A165" s="1">
        <v>214</v>
      </c>
      <c r="B165" s="1">
        <v>2</v>
      </c>
      <c r="C165" s="2">
        <v>43419</v>
      </c>
      <c r="D165" s="1">
        <v>16</v>
      </c>
      <c r="E165" s="1" t="s">
        <v>329</v>
      </c>
      <c r="F165" s="1" t="s">
        <v>330</v>
      </c>
      <c r="G165" s="1">
        <v>978</v>
      </c>
      <c r="H165" s="1">
        <v>5</v>
      </c>
      <c r="I165" s="3">
        <v>0.60138888888888886</v>
      </c>
      <c r="J165" s="1">
        <v>0</v>
      </c>
      <c r="K165" s="1">
        <f>IFERROR((B165+D165+H165)/G165,0)</f>
        <v>2.3517382413087935E-2</v>
      </c>
      <c r="L165" s="1">
        <f>(LEN(E165)-LEN(SUBSTITUTE(E165,"Agile","")))/LEN("Agile")+(LEN(E165)-LEN(SUBSTITUTE(E165,"agile","")))/LEN("agile")+(LEN(E165)-LEN(SUBSTITUTE(E165,"VFQ","")))/LEN("VFQ")</f>
        <v>0</v>
      </c>
      <c r="M165" s="1" t="str">
        <f t="shared" si="2"/>
        <v>Thu</v>
      </c>
    </row>
    <row r="166" spans="1:13" x14ac:dyDescent="0.25">
      <c r="A166" s="1">
        <v>467</v>
      </c>
      <c r="B166" s="1">
        <v>2</v>
      </c>
      <c r="C166" s="2">
        <v>43361</v>
      </c>
      <c r="D166" s="1">
        <v>29</v>
      </c>
      <c r="E166" s="1" t="s">
        <v>676</v>
      </c>
      <c r="F166" s="1" t="s">
        <v>677</v>
      </c>
      <c r="G166" s="1">
        <v>1319</v>
      </c>
      <c r="H166" s="1">
        <v>0</v>
      </c>
      <c r="I166" s="3">
        <v>0.47500000000000003</v>
      </c>
      <c r="J166" s="1">
        <v>0</v>
      </c>
      <c r="K166" s="1">
        <f>IFERROR((B166+D166+H166)/G166,0)</f>
        <v>2.3502653525398029E-2</v>
      </c>
      <c r="L166" s="1">
        <f>(LEN(E166)-LEN(SUBSTITUTE(E166,"Agile","")))/LEN("Agile")+(LEN(E166)-LEN(SUBSTITUTE(E166,"agile","")))/LEN("agile")+(LEN(E166)-LEN(SUBSTITUTE(E166,"VFQ","")))/LEN("VFQ")</f>
        <v>0</v>
      </c>
      <c r="M166" s="1" t="str">
        <f t="shared" si="2"/>
        <v>Tue</v>
      </c>
    </row>
    <row r="167" spans="1:13" x14ac:dyDescent="0.25">
      <c r="A167" s="1">
        <v>114</v>
      </c>
      <c r="B167" s="1">
        <v>0</v>
      </c>
      <c r="C167" s="2">
        <v>43445</v>
      </c>
      <c r="D167" s="1">
        <v>16</v>
      </c>
      <c r="E167" s="1" t="s">
        <v>190</v>
      </c>
      <c r="F167" s="1" t="s">
        <v>191</v>
      </c>
      <c r="G167" s="1">
        <v>681</v>
      </c>
      <c r="H167" s="1">
        <v>0</v>
      </c>
      <c r="I167" s="3">
        <v>0.4548611111111111</v>
      </c>
      <c r="J167" s="1">
        <v>0</v>
      </c>
      <c r="K167" s="1">
        <f>IFERROR((B167+D167+H167)/G167,0)</f>
        <v>2.3494860499265784E-2</v>
      </c>
      <c r="L167" s="1">
        <f>(LEN(E167)-LEN(SUBSTITUTE(E167,"Agile","")))/LEN("Agile")+(LEN(E167)-LEN(SUBSTITUTE(E167,"agile","")))/LEN("agile")+(LEN(E167)-LEN(SUBSTITUTE(E167,"VFQ","")))/LEN("VFQ")</f>
        <v>2</v>
      </c>
      <c r="M167" s="1" t="str">
        <f t="shared" si="2"/>
        <v>Tue</v>
      </c>
    </row>
    <row r="168" spans="1:13" x14ac:dyDescent="0.25">
      <c r="A168" s="1">
        <v>62</v>
      </c>
      <c r="B168" s="1">
        <v>0</v>
      </c>
      <c r="C168" s="2">
        <v>43452</v>
      </c>
      <c r="D168" s="1">
        <v>14</v>
      </c>
      <c r="E168" s="1" t="s">
        <v>107</v>
      </c>
      <c r="F168" s="1" t="s">
        <v>75</v>
      </c>
      <c r="G168" s="1">
        <v>596</v>
      </c>
      <c r="H168" s="1">
        <v>0</v>
      </c>
      <c r="I168" s="3">
        <v>0.3430555555555555</v>
      </c>
      <c r="J168" s="1">
        <v>0</v>
      </c>
      <c r="K168" s="1">
        <f>IFERROR((B168+D168+H168)/G168,0)</f>
        <v>2.3489932885906041E-2</v>
      </c>
      <c r="L168" s="1">
        <f>(LEN(E168)-LEN(SUBSTITUTE(E168,"Agile","")))/LEN("Agile")+(LEN(E168)-LEN(SUBSTITUTE(E168,"agile","")))/LEN("agile")+(LEN(E168)-LEN(SUBSTITUTE(E168,"VFQ","")))/LEN("VFQ")</f>
        <v>0</v>
      </c>
      <c r="M168" s="1" t="str">
        <f t="shared" si="2"/>
        <v>Tue</v>
      </c>
    </row>
    <row r="169" spans="1:13" x14ac:dyDescent="0.25">
      <c r="A169" s="1">
        <v>504</v>
      </c>
      <c r="B169" s="1">
        <v>5</v>
      </c>
      <c r="C169" s="2">
        <v>43347</v>
      </c>
      <c r="D169" s="1">
        <v>25</v>
      </c>
      <c r="E169" s="1" t="s">
        <v>722</v>
      </c>
      <c r="F169" s="1" t="s">
        <v>723</v>
      </c>
      <c r="G169" s="1">
        <v>1405</v>
      </c>
      <c r="H169" s="1">
        <v>3</v>
      </c>
      <c r="I169" s="3">
        <v>0.43888888888888888</v>
      </c>
      <c r="J169" s="1">
        <v>346</v>
      </c>
      <c r="K169" s="1">
        <f>IFERROR((B169+D169+H169)/G169,0)</f>
        <v>2.3487544483985764E-2</v>
      </c>
      <c r="L169" s="1">
        <f>(LEN(E169)-LEN(SUBSTITUTE(E169,"Agile","")))/LEN("Agile")+(LEN(E169)-LEN(SUBSTITUTE(E169,"agile","")))/LEN("agile")+(LEN(E169)-LEN(SUBSTITUTE(E169,"VFQ","")))/LEN("VFQ")</f>
        <v>0</v>
      </c>
      <c r="M169" s="1" t="str">
        <f t="shared" si="2"/>
        <v>Tue</v>
      </c>
    </row>
    <row r="170" spans="1:13" x14ac:dyDescent="0.25">
      <c r="A170" s="1">
        <v>159</v>
      </c>
      <c r="B170" s="1">
        <v>0</v>
      </c>
      <c r="C170" s="2">
        <v>43438</v>
      </c>
      <c r="D170" s="1">
        <v>21</v>
      </c>
      <c r="E170" s="1" t="s">
        <v>253</v>
      </c>
      <c r="F170" s="1" t="s">
        <v>52</v>
      </c>
      <c r="G170" s="1">
        <v>898</v>
      </c>
      <c r="H170" s="1">
        <v>0</v>
      </c>
      <c r="I170" s="3">
        <v>0.5493055555555556</v>
      </c>
      <c r="J170" s="1">
        <v>0</v>
      </c>
      <c r="K170" s="1">
        <f>IFERROR((B170+D170+H170)/G170,0)</f>
        <v>2.3385300668151449E-2</v>
      </c>
      <c r="L170" s="1">
        <f>(LEN(E170)-LEN(SUBSTITUTE(E170,"Agile","")))/LEN("Agile")+(LEN(E170)-LEN(SUBSTITUTE(E170,"agile","")))/LEN("agile")+(LEN(E170)-LEN(SUBSTITUTE(E170,"VFQ","")))/LEN("VFQ")</f>
        <v>0</v>
      </c>
      <c r="M170" s="1" t="str">
        <f t="shared" si="2"/>
        <v>Tue</v>
      </c>
    </row>
    <row r="171" spans="1:13" x14ac:dyDescent="0.25">
      <c r="A171" s="1">
        <v>213</v>
      </c>
      <c r="B171" s="1">
        <v>3</v>
      </c>
      <c r="C171" s="2">
        <v>43418</v>
      </c>
      <c r="D171" s="1">
        <v>20</v>
      </c>
      <c r="E171" s="1" t="s">
        <v>327</v>
      </c>
      <c r="F171" s="1" t="s">
        <v>328</v>
      </c>
      <c r="G171" s="1">
        <v>985</v>
      </c>
      <c r="H171" s="1">
        <v>0</v>
      </c>
      <c r="I171" s="3">
        <v>0.34027777777777773</v>
      </c>
      <c r="J171" s="1">
        <v>0</v>
      </c>
      <c r="K171" s="1">
        <f>IFERROR((B171+D171+H171)/G171,0)</f>
        <v>2.3350253807106598E-2</v>
      </c>
      <c r="L171" s="1">
        <f>(LEN(E171)-LEN(SUBSTITUTE(E171,"Agile","")))/LEN("Agile")+(LEN(E171)-LEN(SUBSTITUTE(E171,"agile","")))/LEN("agile")+(LEN(E171)-LEN(SUBSTITUTE(E171,"VFQ","")))/LEN("VFQ")</f>
        <v>0</v>
      </c>
      <c r="M171" s="1" t="str">
        <f t="shared" si="2"/>
        <v>Wed</v>
      </c>
    </row>
    <row r="172" spans="1:13" x14ac:dyDescent="0.25">
      <c r="A172" s="1">
        <v>478</v>
      </c>
      <c r="B172" s="1">
        <v>5</v>
      </c>
      <c r="C172" s="2">
        <v>43356</v>
      </c>
      <c r="D172" s="1">
        <v>26</v>
      </c>
      <c r="E172" s="1" t="s">
        <v>688</v>
      </c>
      <c r="F172" s="1" t="s">
        <v>81</v>
      </c>
      <c r="G172" s="1">
        <v>1418</v>
      </c>
      <c r="H172" s="1">
        <v>2</v>
      </c>
      <c r="I172" s="3">
        <v>0.64861111111111114</v>
      </c>
      <c r="J172" s="1">
        <v>0</v>
      </c>
      <c r="K172" s="1">
        <f>IFERROR((B172+D172+H172)/G172,0)</f>
        <v>2.3272214386459801E-2</v>
      </c>
      <c r="L172" s="1">
        <f>(LEN(E172)-LEN(SUBSTITUTE(E172,"Agile","")))/LEN("Agile")+(LEN(E172)-LEN(SUBSTITUTE(E172,"agile","")))/LEN("agile")+(LEN(E172)-LEN(SUBSTITUTE(E172,"VFQ","")))/LEN("VFQ")</f>
        <v>0</v>
      </c>
      <c r="M172" s="1" t="str">
        <f t="shared" si="2"/>
        <v>Thu</v>
      </c>
    </row>
    <row r="173" spans="1:13" x14ac:dyDescent="0.25">
      <c r="A173" s="1">
        <v>327</v>
      </c>
      <c r="B173" s="1">
        <v>3</v>
      </c>
      <c r="C173" s="2">
        <v>43390</v>
      </c>
      <c r="D173" s="1">
        <v>24</v>
      </c>
      <c r="E173" s="1" t="s">
        <v>489</v>
      </c>
      <c r="F173" s="1" t="s">
        <v>377</v>
      </c>
      <c r="G173" s="1">
        <v>1170</v>
      </c>
      <c r="H173" s="1">
        <v>0</v>
      </c>
      <c r="I173" s="3">
        <v>0.4375</v>
      </c>
      <c r="J173" s="1">
        <v>0</v>
      </c>
      <c r="K173" s="1">
        <f>IFERROR((B173+D173+H173)/G173,0)</f>
        <v>2.3076923076923078E-2</v>
      </c>
      <c r="L173" s="1">
        <f>(LEN(E173)-LEN(SUBSTITUTE(E173,"Agile","")))/LEN("Agile")+(LEN(E173)-LEN(SUBSTITUTE(E173,"agile","")))/LEN("agile")+(LEN(E173)-LEN(SUBSTITUTE(E173,"VFQ","")))/LEN("VFQ")</f>
        <v>0</v>
      </c>
      <c r="M173" s="1" t="str">
        <f t="shared" si="2"/>
        <v>Wed</v>
      </c>
    </row>
    <row r="174" spans="1:13" x14ac:dyDescent="0.25">
      <c r="A174" s="1">
        <v>418</v>
      </c>
      <c r="B174" s="1">
        <v>9</v>
      </c>
      <c r="C174" s="2">
        <v>43357</v>
      </c>
      <c r="D174" s="1">
        <v>21</v>
      </c>
      <c r="E174" s="1" t="s">
        <v>611</v>
      </c>
      <c r="F174" s="1" t="s">
        <v>439</v>
      </c>
      <c r="G174" s="1">
        <v>1431</v>
      </c>
      <c r="H174" s="1">
        <v>3</v>
      </c>
      <c r="I174" s="3">
        <v>0.5395833333333333</v>
      </c>
      <c r="J174" s="1">
        <v>0</v>
      </c>
      <c r="K174" s="1">
        <f>IFERROR((B174+D174+H174)/G174,0)</f>
        <v>2.3060796645702306E-2</v>
      </c>
      <c r="L174" s="1">
        <f>(LEN(E174)-LEN(SUBSTITUTE(E174,"Agile","")))/LEN("Agile")+(LEN(E174)-LEN(SUBSTITUTE(E174,"agile","")))/LEN("agile")+(LEN(E174)-LEN(SUBSTITUTE(E174,"VFQ","")))/LEN("VFQ")</f>
        <v>0</v>
      </c>
      <c r="M174" s="1" t="str">
        <f t="shared" si="2"/>
        <v>Fri</v>
      </c>
    </row>
    <row r="175" spans="1:13" x14ac:dyDescent="0.25">
      <c r="A175" s="1">
        <v>36</v>
      </c>
      <c r="B175" s="1">
        <v>0</v>
      </c>
      <c r="C175" s="2">
        <v>43454</v>
      </c>
      <c r="D175" s="1">
        <v>13</v>
      </c>
      <c r="E175" s="1" t="s">
        <v>67</v>
      </c>
      <c r="F175" s="1" t="s">
        <v>68</v>
      </c>
      <c r="G175" s="1">
        <v>564</v>
      </c>
      <c r="H175" s="1">
        <v>0</v>
      </c>
      <c r="I175" s="3">
        <v>0.8256944444444444</v>
      </c>
      <c r="J175" s="1">
        <v>0</v>
      </c>
      <c r="K175" s="1">
        <f>IFERROR((B175+D175+H175)/G175,0)</f>
        <v>2.3049645390070921E-2</v>
      </c>
      <c r="L175" s="1">
        <f>(LEN(E175)-LEN(SUBSTITUTE(E175,"Agile","")))/LEN("Agile")+(LEN(E175)-LEN(SUBSTITUTE(E175,"agile","")))/LEN("agile")+(LEN(E175)-LEN(SUBSTITUTE(E175,"VFQ","")))/LEN("VFQ")</f>
        <v>1</v>
      </c>
      <c r="M175" s="1" t="str">
        <f t="shared" si="2"/>
        <v>Thu</v>
      </c>
    </row>
    <row r="176" spans="1:13" x14ac:dyDescent="0.25">
      <c r="A176" s="1">
        <v>90</v>
      </c>
      <c r="B176" s="1">
        <v>0</v>
      </c>
      <c r="C176" s="2">
        <v>43446</v>
      </c>
      <c r="D176" s="1">
        <v>15</v>
      </c>
      <c r="E176" s="1" t="s">
        <v>149</v>
      </c>
      <c r="F176" s="1" t="s">
        <v>81</v>
      </c>
      <c r="G176" s="1">
        <v>654</v>
      </c>
      <c r="H176" s="1">
        <v>0</v>
      </c>
      <c r="I176" s="3">
        <v>0.62430555555555556</v>
      </c>
      <c r="J176" s="1">
        <v>0</v>
      </c>
      <c r="K176" s="1">
        <f>IFERROR((B176+D176+H176)/G176,0)</f>
        <v>2.2935779816513763E-2</v>
      </c>
      <c r="L176" s="1">
        <f>(LEN(E176)-LEN(SUBSTITUTE(E176,"Agile","")))/LEN("Agile")+(LEN(E176)-LEN(SUBSTITUTE(E176,"agile","")))/LEN("agile")+(LEN(E176)-LEN(SUBSTITUTE(E176,"VFQ","")))/LEN("VFQ")</f>
        <v>0</v>
      </c>
      <c r="M176" s="1" t="str">
        <f t="shared" si="2"/>
        <v>Wed</v>
      </c>
    </row>
    <row r="177" spans="1:13" x14ac:dyDescent="0.25">
      <c r="A177" s="1">
        <v>437</v>
      </c>
      <c r="B177" s="1">
        <v>3</v>
      </c>
      <c r="C177" s="2">
        <v>43367</v>
      </c>
      <c r="D177" s="1">
        <v>25</v>
      </c>
      <c r="E177" s="1" t="s">
        <v>633</v>
      </c>
      <c r="F177" s="1" t="s">
        <v>634</v>
      </c>
      <c r="G177" s="1">
        <v>1313</v>
      </c>
      <c r="H177" s="1">
        <v>2</v>
      </c>
      <c r="I177" s="3">
        <v>0.37777777777777777</v>
      </c>
      <c r="J177" s="1">
        <v>0</v>
      </c>
      <c r="K177" s="1">
        <f>IFERROR((B177+D177+H177)/G177,0)</f>
        <v>2.284843869002285E-2</v>
      </c>
      <c r="L177" s="1">
        <f>(LEN(E177)-LEN(SUBSTITUTE(E177,"Agile","")))/LEN("Agile")+(LEN(E177)-LEN(SUBSTITUTE(E177,"agile","")))/LEN("agile")+(LEN(E177)-LEN(SUBSTITUTE(E177,"VFQ","")))/LEN("VFQ")</f>
        <v>0</v>
      </c>
      <c r="M177" s="1" t="str">
        <f t="shared" si="2"/>
        <v>Mon</v>
      </c>
    </row>
    <row r="178" spans="1:13" x14ac:dyDescent="0.25">
      <c r="A178" s="1">
        <v>329</v>
      </c>
      <c r="B178" s="1">
        <v>8</v>
      </c>
      <c r="C178" s="2">
        <v>43378</v>
      </c>
      <c r="D178" s="1">
        <v>19</v>
      </c>
      <c r="E178" s="1" t="s">
        <v>492</v>
      </c>
      <c r="F178" s="1" t="s">
        <v>157</v>
      </c>
      <c r="G178" s="1">
        <v>1204</v>
      </c>
      <c r="H178" s="1">
        <v>0</v>
      </c>
      <c r="I178" s="3">
        <v>0.42569444444444443</v>
      </c>
      <c r="J178" s="1">
        <v>0</v>
      </c>
      <c r="K178" s="1">
        <f>IFERROR((B178+D178+H178)/G178,0)</f>
        <v>2.2425249169435217E-2</v>
      </c>
      <c r="L178" s="1">
        <f>(LEN(E178)-LEN(SUBSTITUTE(E178,"Agile","")))/LEN("Agile")+(LEN(E178)-LEN(SUBSTITUTE(E178,"agile","")))/LEN("agile")+(LEN(E178)-LEN(SUBSTITUTE(E178,"VFQ","")))/LEN("VFQ")</f>
        <v>0</v>
      </c>
      <c r="M178" s="1" t="str">
        <f t="shared" si="2"/>
        <v>Fri</v>
      </c>
    </row>
    <row r="179" spans="1:13" x14ac:dyDescent="0.25">
      <c r="A179" s="1">
        <v>425</v>
      </c>
      <c r="B179" s="1">
        <v>2</v>
      </c>
      <c r="C179" s="2">
        <v>43363</v>
      </c>
      <c r="D179" s="1">
        <v>28</v>
      </c>
      <c r="E179" s="1" t="s">
        <v>619</v>
      </c>
      <c r="F179" s="1" t="s">
        <v>81</v>
      </c>
      <c r="G179" s="1">
        <v>1346</v>
      </c>
      <c r="H179" s="1">
        <v>0</v>
      </c>
      <c r="I179" s="3">
        <v>0.38125000000000003</v>
      </c>
      <c r="J179" s="1">
        <v>0</v>
      </c>
      <c r="K179" s="1">
        <f>IFERROR((B179+D179+H179)/G179,0)</f>
        <v>2.2288261515601784E-2</v>
      </c>
      <c r="L179" s="1">
        <f>(LEN(E179)-LEN(SUBSTITUTE(E179,"Agile","")))/LEN("Agile")+(LEN(E179)-LEN(SUBSTITUTE(E179,"agile","")))/LEN("agile")+(LEN(E179)-LEN(SUBSTITUTE(E179,"VFQ","")))/LEN("VFQ")</f>
        <v>0</v>
      </c>
      <c r="M179" s="1" t="str">
        <f t="shared" si="2"/>
        <v>Thu</v>
      </c>
    </row>
    <row r="180" spans="1:13" x14ac:dyDescent="0.25">
      <c r="A180" s="1">
        <v>250</v>
      </c>
      <c r="B180" s="1">
        <v>3</v>
      </c>
      <c r="C180" s="2">
        <v>43413</v>
      </c>
      <c r="D180" s="1">
        <v>20</v>
      </c>
      <c r="E180" s="1" t="s">
        <v>381</v>
      </c>
      <c r="F180" s="1" t="s">
        <v>81</v>
      </c>
      <c r="G180" s="1">
        <v>1034</v>
      </c>
      <c r="H180" s="1">
        <v>0</v>
      </c>
      <c r="I180" s="3">
        <v>0.37291666666666662</v>
      </c>
      <c r="J180" s="1">
        <v>0</v>
      </c>
      <c r="K180" s="1">
        <f>IFERROR((B180+D180+H180)/G180,0)</f>
        <v>2.2243713733075435E-2</v>
      </c>
      <c r="L180" s="1">
        <f>(LEN(E180)-LEN(SUBSTITUTE(E180,"Agile","")))/LEN("Agile")+(LEN(E180)-LEN(SUBSTITUTE(E180,"agile","")))/LEN("agile")+(LEN(E180)-LEN(SUBSTITUTE(E180,"VFQ","")))/LEN("VFQ")</f>
        <v>0</v>
      </c>
      <c r="M180" s="1" t="str">
        <f t="shared" si="2"/>
        <v>Fri</v>
      </c>
    </row>
    <row r="181" spans="1:13" x14ac:dyDescent="0.25">
      <c r="A181" s="1">
        <v>294</v>
      </c>
      <c r="B181" s="1">
        <v>0</v>
      </c>
      <c r="C181" s="2">
        <v>43402</v>
      </c>
      <c r="D181" s="1">
        <v>21</v>
      </c>
      <c r="E181" s="1" t="s">
        <v>441</v>
      </c>
      <c r="F181" s="1" t="s">
        <v>442</v>
      </c>
      <c r="G181" s="1">
        <v>1096</v>
      </c>
      <c r="H181" s="1">
        <v>3</v>
      </c>
      <c r="I181" s="3">
        <v>0.26527777777777778</v>
      </c>
      <c r="J181" s="1">
        <v>0</v>
      </c>
      <c r="K181" s="1">
        <f>IFERROR((B181+D181+H181)/G181,0)</f>
        <v>2.1897810218978103E-2</v>
      </c>
      <c r="L181" s="1">
        <f>(LEN(E181)-LEN(SUBSTITUTE(E181,"Agile","")))/LEN("Agile")+(LEN(E181)-LEN(SUBSTITUTE(E181,"agile","")))/LEN("agile")+(LEN(E181)-LEN(SUBSTITUTE(E181,"VFQ","")))/LEN("VFQ")</f>
        <v>0</v>
      </c>
      <c r="M181" s="1" t="str">
        <f t="shared" si="2"/>
        <v>Mon</v>
      </c>
    </row>
    <row r="182" spans="1:13" x14ac:dyDescent="0.25">
      <c r="A182" s="1">
        <v>109</v>
      </c>
      <c r="B182" s="1">
        <v>0</v>
      </c>
      <c r="C182" s="2">
        <v>43445</v>
      </c>
      <c r="D182" s="1">
        <v>15</v>
      </c>
      <c r="E182" s="1" t="s">
        <v>182</v>
      </c>
      <c r="F182" s="1" t="s">
        <v>183</v>
      </c>
      <c r="G182" s="1">
        <v>688</v>
      </c>
      <c r="H182" s="1">
        <v>0</v>
      </c>
      <c r="I182" s="3">
        <v>0.72916666666666663</v>
      </c>
      <c r="J182" s="1">
        <v>0</v>
      </c>
      <c r="K182" s="1">
        <f>IFERROR((B182+D182+H182)/G182,0)</f>
        <v>2.1802325581395349E-2</v>
      </c>
      <c r="L182" s="1">
        <f>(LEN(E182)-LEN(SUBSTITUTE(E182,"Agile","")))/LEN("Agile")+(LEN(E182)-LEN(SUBSTITUTE(E182,"agile","")))/LEN("agile")+(LEN(E182)-LEN(SUBSTITUTE(E182,"VFQ","")))/LEN("VFQ")</f>
        <v>0</v>
      </c>
      <c r="M182" s="1" t="str">
        <f t="shared" si="2"/>
        <v>Tue</v>
      </c>
    </row>
    <row r="183" spans="1:13" x14ac:dyDescent="0.25">
      <c r="A183" s="1">
        <v>496</v>
      </c>
      <c r="B183" s="1">
        <v>6</v>
      </c>
      <c r="C183" s="2">
        <v>43305</v>
      </c>
      <c r="D183" s="1">
        <v>36</v>
      </c>
      <c r="E183" s="1" t="s">
        <v>713</v>
      </c>
      <c r="F183" s="1" t="s">
        <v>714</v>
      </c>
      <c r="G183" s="1">
        <v>1931</v>
      </c>
      <c r="H183" s="1">
        <v>0</v>
      </c>
      <c r="I183" s="3">
        <v>0.37847222222222227</v>
      </c>
      <c r="J183" s="1">
        <v>0</v>
      </c>
      <c r="K183" s="1">
        <f>IFERROR((B183+D183+H183)/G183,0)</f>
        <v>2.1750388399792854E-2</v>
      </c>
      <c r="L183" s="1">
        <f>(LEN(E183)-LEN(SUBSTITUTE(E183,"Agile","")))/LEN("Agile")+(LEN(E183)-LEN(SUBSTITUTE(E183,"agile","")))/LEN("agile")+(LEN(E183)-LEN(SUBSTITUTE(E183,"VFQ","")))/LEN("VFQ")</f>
        <v>0</v>
      </c>
      <c r="M183" s="1" t="str">
        <f t="shared" si="2"/>
        <v>Tue</v>
      </c>
    </row>
    <row r="184" spans="1:13" x14ac:dyDescent="0.25">
      <c r="A184" s="1">
        <v>396</v>
      </c>
      <c r="B184" s="1">
        <v>0</v>
      </c>
      <c r="C184" s="2">
        <v>43375</v>
      </c>
      <c r="D184" s="1">
        <v>29</v>
      </c>
      <c r="E184" s="1" t="s">
        <v>579</v>
      </c>
      <c r="F184" s="1" t="s">
        <v>81</v>
      </c>
      <c r="G184" s="1">
        <v>1334</v>
      </c>
      <c r="H184" s="1">
        <v>0</v>
      </c>
      <c r="I184" s="3">
        <v>0.73888888888888893</v>
      </c>
      <c r="J184" s="1">
        <v>0</v>
      </c>
      <c r="K184" s="1">
        <f>IFERROR((B184+D184+H184)/G184,0)</f>
        <v>2.1739130434782608E-2</v>
      </c>
      <c r="L184" s="1">
        <f>(LEN(E184)-LEN(SUBSTITUTE(E184,"Agile","")))/LEN("Agile")+(LEN(E184)-LEN(SUBSTITUTE(E184,"agile","")))/LEN("agile")+(LEN(E184)-LEN(SUBSTITUTE(E184,"VFQ","")))/LEN("VFQ")</f>
        <v>0</v>
      </c>
      <c r="M184" s="1" t="str">
        <f t="shared" si="2"/>
        <v>Tue</v>
      </c>
    </row>
    <row r="185" spans="1:13" x14ac:dyDescent="0.25">
      <c r="A185" s="1">
        <v>196</v>
      </c>
      <c r="B185" s="1">
        <v>0</v>
      </c>
      <c r="C185" s="2">
        <v>43429</v>
      </c>
      <c r="D185" s="1">
        <v>22</v>
      </c>
      <c r="E185" s="1" t="s">
        <v>301</v>
      </c>
      <c r="F185" s="1" t="s">
        <v>302</v>
      </c>
      <c r="G185" s="1">
        <v>1013</v>
      </c>
      <c r="H185" s="1">
        <v>0</v>
      </c>
      <c r="I185" s="3">
        <v>0.45624999999999999</v>
      </c>
      <c r="J185" s="1">
        <v>0</v>
      </c>
      <c r="K185" s="1">
        <f>IFERROR((B185+D185+H185)/G185,0)</f>
        <v>2.1717670286278381E-2</v>
      </c>
      <c r="L185" s="1">
        <f>(LEN(E185)-LEN(SUBSTITUTE(E185,"Agile","")))/LEN("Agile")+(LEN(E185)-LEN(SUBSTITUTE(E185,"agile","")))/LEN("agile")+(LEN(E185)-LEN(SUBSTITUTE(E185,"VFQ","")))/LEN("VFQ")</f>
        <v>0</v>
      </c>
      <c r="M185" s="1" t="str">
        <f t="shared" si="2"/>
        <v>Sun</v>
      </c>
    </row>
    <row r="186" spans="1:13" x14ac:dyDescent="0.25">
      <c r="A186" s="1">
        <v>595</v>
      </c>
      <c r="B186" s="1">
        <v>15</v>
      </c>
      <c r="C186" s="2">
        <v>43306</v>
      </c>
      <c r="D186" s="1">
        <v>29</v>
      </c>
      <c r="E186" s="1" t="s">
        <v>853</v>
      </c>
      <c r="F186" s="1" t="s">
        <v>854</v>
      </c>
      <c r="G186" s="1">
        <v>2035</v>
      </c>
      <c r="H186" s="1">
        <v>0</v>
      </c>
      <c r="I186" s="3">
        <v>0.52638888888888891</v>
      </c>
      <c r="J186" s="1">
        <v>0</v>
      </c>
      <c r="K186" s="1">
        <f>IFERROR((B186+D186+H186)/G186,0)</f>
        <v>2.1621621621621623E-2</v>
      </c>
      <c r="L186" s="1">
        <f>(LEN(E186)-LEN(SUBSTITUTE(E186,"Agile","")))/LEN("Agile")+(LEN(E186)-LEN(SUBSTITUTE(E186,"agile","")))/LEN("agile")+(LEN(E186)-LEN(SUBSTITUTE(E186,"VFQ","")))/LEN("VFQ")</f>
        <v>0</v>
      </c>
      <c r="M186" s="1" t="str">
        <f t="shared" si="2"/>
        <v>Wed</v>
      </c>
    </row>
    <row r="187" spans="1:13" x14ac:dyDescent="0.25">
      <c r="A187" s="1">
        <v>291</v>
      </c>
      <c r="B187" s="1">
        <v>8</v>
      </c>
      <c r="C187" s="2">
        <v>43399</v>
      </c>
      <c r="D187" s="1">
        <v>14</v>
      </c>
      <c r="E187" s="1" t="s">
        <v>437</v>
      </c>
      <c r="F187" s="1" t="s">
        <v>236</v>
      </c>
      <c r="G187" s="1">
        <v>1158</v>
      </c>
      <c r="H187" s="1">
        <v>3</v>
      </c>
      <c r="I187" s="3">
        <v>0.66041666666666665</v>
      </c>
      <c r="J187" s="1">
        <v>0</v>
      </c>
      <c r="K187" s="1">
        <f>IFERROR((B187+D187+H187)/G187,0)</f>
        <v>2.158894645941278E-2</v>
      </c>
      <c r="L187" s="1">
        <f>(LEN(E187)-LEN(SUBSTITUTE(E187,"Agile","")))/LEN("Agile")+(LEN(E187)-LEN(SUBSTITUTE(E187,"agile","")))/LEN("agile")+(LEN(E187)-LEN(SUBSTITUTE(E187,"VFQ","")))/LEN("VFQ")</f>
        <v>0</v>
      </c>
      <c r="M187" s="1" t="str">
        <f t="shared" si="2"/>
        <v>Fri</v>
      </c>
    </row>
    <row r="188" spans="1:13" x14ac:dyDescent="0.25">
      <c r="A188" s="1">
        <v>483</v>
      </c>
      <c r="B188" s="1">
        <v>0</v>
      </c>
      <c r="C188" s="2">
        <v>43353</v>
      </c>
      <c r="D188" s="1">
        <v>28</v>
      </c>
      <c r="E188" s="1" t="s">
        <v>695</v>
      </c>
      <c r="F188" s="1" t="s">
        <v>417</v>
      </c>
      <c r="G188" s="1">
        <v>1404</v>
      </c>
      <c r="H188" s="1">
        <v>2</v>
      </c>
      <c r="I188" s="3">
        <v>0.5756944444444444</v>
      </c>
      <c r="J188" s="1">
        <v>0</v>
      </c>
      <c r="K188" s="1">
        <f>IFERROR((B188+D188+H188)/G188,0)</f>
        <v>2.1367521367521368E-2</v>
      </c>
      <c r="L188" s="1">
        <f>(LEN(E188)-LEN(SUBSTITUTE(E188,"Agile","")))/LEN("Agile")+(LEN(E188)-LEN(SUBSTITUTE(E188,"agile","")))/LEN("agile")+(LEN(E188)-LEN(SUBSTITUTE(E188,"VFQ","")))/LEN("VFQ")</f>
        <v>3</v>
      </c>
      <c r="M188" s="1" t="str">
        <f t="shared" si="2"/>
        <v>Mon</v>
      </c>
    </row>
    <row r="189" spans="1:13" x14ac:dyDescent="0.25">
      <c r="A189" s="1">
        <v>151</v>
      </c>
      <c r="B189" s="1">
        <v>2</v>
      </c>
      <c r="C189" s="2">
        <v>43439</v>
      </c>
      <c r="D189" s="1">
        <v>15</v>
      </c>
      <c r="E189" s="1" t="s">
        <v>243</v>
      </c>
      <c r="F189" s="1" t="s">
        <v>52</v>
      </c>
      <c r="G189" s="1">
        <v>796</v>
      </c>
      <c r="H189" s="1">
        <v>0</v>
      </c>
      <c r="I189" s="3">
        <v>0.5444444444444444</v>
      </c>
      <c r="J189" s="1">
        <v>0</v>
      </c>
      <c r="K189" s="1">
        <f>IFERROR((B189+D189+H189)/G189,0)</f>
        <v>2.1356783919597989E-2</v>
      </c>
      <c r="L189" s="1">
        <f>(LEN(E189)-LEN(SUBSTITUTE(E189,"Agile","")))/LEN("Agile")+(LEN(E189)-LEN(SUBSTITUTE(E189,"agile","")))/LEN("agile")+(LEN(E189)-LEN(SUBSTITUTE(E189,"VFQ","")))/LEN("VFQ")</f>
        <v>0</v>
      </c>
      <c r="M189" s="1" t="str">
        <f t="shared" si="2"/>
        <v>Wed</v>
      </c>
    </row>
    <row r="190" spans="1:13" x14ac:dyDescent="0.25">
      <c r="A190" s="1">
        <v>55</v>
      </c>
      <c r="B190" s="1">
        <v>0</v>
      </c>
      <c r="C190" s="2">
        <v>43452</v>
      </c>
      <c r="D190" s="1">
        <v>12</v>
      </c>
      <c r="E190" s="1" t="s">
        <v>97</v>
      </c>
      <c r="F190" s="1" t="s">
        <v>21</v>
      </c>
      <c r="G190" s="1">
        <v>563</v>
      </c>
      <c r="H190" s="1">
        <v>0</v>
      </c>
      <c r="I190" s="3">
        <v>0.79652777777777783</v>
      </c>
      <c r="J190" s="1">
        <v>0</v>
      </c>
      <c r="K190" s="1">
        <f>IFERROR((B190+D190+H190)/G190,0)</f>
        <v>2.1314387211367674E-2</v>
      </c>
      <c r="L190" s="1">
        <f>(LEN(E190)-LEN(SUBSTITUTE(E190,"Agile","")))/LEN("Agile")+(LEN(E190)-LEN(SUBSTITUTE(E190,"agile","")))/LEN("agile")+(LEN(E190)-LEN(SUBSTITUTE(E190,"VFQ","")))/LEN("VFQ")</f>
        <v>0</v>
      </c>
      <c r="M190" s="1" t="str">
        <f t="shared" si="2"/>
        <v>Tue</v>
      </c>
    </row>
    <row r="191" spans="1:13" x14ac:dyDescent="0.25">
      <c r="A191" s="1">
        <v>178</v>
      </c>
      <c r="B191" s="1">
        <v>0</v>
      </c>
      <c r="C191" s="2">
        <v>43432</v>
      </c>
      <c r="D191" s="1">
        <v>19</v>
      </c>
      <c r="E191" s="1" t="s">
        <v>278</v>
      </c>
      <c r="F191" s="1" t="s">
        <v>279</v>
      </c>
      <c r="G191" s="1">
        <v>893</v>
      </c>
      <c r="H191" s="1">
        <v>0</v>
      </c>
      <c r="I191" s="3">
        <v>0.5</v>
      </c>
      <c r="J191" s="1">
        <v>0</v>
      </c>
      <c r="K191" s="1">
        <f>IFERROR((B191+D191+H191)/G191,0)</f>
        <v>2.1276595744680851E-2</v>
      </c>
      <c r="L191" s="1">
        <f>(LEN(E191)-LEN(SUBSTITUTE(E191,"Agile","")))/LEN("Agile")+(LEN(E191)-LEN(SUBSTITUTE(E191,"agile","")))/LEN("agile")+(LEN(E191)-LEN(SUBSTITUTE(E191,"VFQ","")))/LEN("VFQ")</f>
        <v>0</v>
      </c>
      <c r="M191" s="1" t="str">
        <f t="shared" si="2"/>
        <v>Wed</v>
      </c>
    </row>
    <row r="192" spans="1:13" x14ac:dyDescent="0.25">
      <c r="A192" s="1">
        <v>145</v>
      </c>
      <c r="B192" s="1">
        <v>4</v>
      </c>
      <c r="C192" s="2">
        <v>43439</v>
      </c>
      <c r="D192" s="1">
        <v>13</v>
      </c>
      <c r="E192" s="1" t="s">
        <v>235</v>
      </c>
      <c r="F192" s="1" t="s">
        <v>236</v>
      </c>
      <c r="G192" s="1">
        <v>801</v>
      </c>
      <c r="H192" s="1">
        <v>0</v>
      </c>
      <c r="I192" s="3">
        <v>2.7777777777777776E-2</v>
      </c>
      <c r="J192" s="1">
        <v>0</v>
      </c>
      <c r="K192" s="1">
        <f>IFERROR((B192+D192+H192)/G192,0)</f>
        <v>2.1223470661672909E-2</v>
      </c>
      <c r="L192" s="1">
        <f>(LEN(E192)-LEN(SUBSTITUTE(E192,"Agile","")))/LEN("Agile")+(LEN(E192)-LEN(SUBSTITUTE(E192,"agile","")))/LEN("agile")+(LEN(E192)-LEN(SUBSTITUTE(E192,"VFQ","")))/LEN("VFQ")</f>
        <v>0</v>
      </c>
      <c r="M192" s="1" t="str">
        <f t="shared" si="2"/>
        <v>Wed</v>
      </c>
    </row>
    <row r="193" spans="1:13" x14ac:dyDescent="0.25">
      <c r="A193" s="1">
        <v>167</v>
      </c>
      <c r="B193" s="1">
        <v>4</v>
      </c>
      <c r="C193" s="2">
        <v>43434</v>
      </c>
      <c r="D193" s="1">
        <v>16</v>
      </c>
      <c r="E193" s="1" t="s">
        <v>262</v>
      </c>
      <c r="F193" s="1" t="s">
        <v>41</v>
      </c>
      <c r="G193" s="1">
        <v>944</v>
      </c>
      <c r="H193" s="1">
        <v>0</v>
      </c>
      <c r="I193" s="3">
        <v>0.64374999999999993</v>
      </c>
      <c r="J193" s="1">
        <v>0</v>
      </c>
      <c r="K193" s="1">
        <f>IFERROR((B193+D193+H193)/G193,0)</f>
        <v>2.1186440677966101E-2</v>
      </c>
      <c r="L193" s="1">
        <f>(LEN(E193)-LEN(SUBSTITUTE(E193,"Agile","")))/LEN("Agile")+(LEN(E193)-LEN(SUBSTITUTE(E193,"agile","")))/LEN("agile")+(LEN(E193)-LEN(SUBSTITUTE(E193,"VFQ","")))/LEN("VFQ")</f>
        <v>1</v>
      </c>
      <c r="M193" s="1" t="str">
        <f t="shared" si="2"/>
        <v>Fri</v>
      </c>
    </row>
    <row r="194" spans="1:13" x14ac:dyDescent="0.25">
      <c r="A194" s="1">
        <v>365</v>
      </c>
      <c r="B194" s="1">
        <v>4</v>
      </c>
      <c r="C194" s="2">
        <v>43382</v>
      </c>
      <c r="D194" s="1">
        <v>22</v>
      </c>
      <c r="E194" s="1" t="s">
        <v>537</v>
      </c>
      <c r="F194" s="1" t="s">
        <v>538</v>
      </c>
      <c r="G194" s="1">
        <v>1236</v>
      </c>
      <c r="H194" s="1">
        <v>0</v>
      </c>
      <c r="I194" s="3">
        <v>0.95416666666666661</v>
      </c>
      <c r="J194" s="1">
        <v>198</v>
      </c>
      <c r="K194" s="1">
        <f>IFERROR((B194+D194+H194)/G194,0)</f>
        <v>2.1035598705501618E-2</v>
      </c>
      <c r="L194" s="1">
        <f>(LEN(E194)-LEN(SUBSTITUTE(E194,"Agile","")))/LEN("Agile")+(LEN(E194)-LEN(SUBSTITUTE(E194,"agile","")))/LEN("agile")+(LEN(E194)-LEN(SUBSTITUTE(E194,"VFQ","")))/LEN("VFQ")</f>
        <v>0</v>
      </c>
      <c r="M194" s="1" t="str">
        <f t="shared" si="2"/>
        <v>Tue</v>
      </c>
    </row>
    <row r="195" spans="1:13" x14ac:dyDescent="0.25">
      <c r="A195" s="1">
        <v>301</v>
      </c>
      <c r="B195" s="1">
        <v>0</v>
      </c>
      <c r="C195" s="2">
        <v>43398</v>
      </c>
      <c r="D195" s="1">
        <v>23</v>
      </c>
      <c r="E195" s="1" t="s">
        <v>451</v>
      </c>
      <c r="F195" s="1" t="s">
        <v>81</v>
      </c>
      <c r="G195" s="1">
        <v>1094</v>
      </c>
      <c r="H195" s="1">
        <v>0</v>
      </c>
      <c r="I195" s="3">
        <v>0.7284722222222223</v>
      </c>
      <c r="J195" s="1">
        <v>0</v>
      </c>
      <c r="K195" s="1">
        <f>IFERROR((B195+D195+H195)/G195,0)</f>
        <v>2.1023765996343691E-2</v>
      </c>
      <c r="L195" s="1">
        <f>(LEN(E195)-LEN(SUBSTITUTE(E195,"Agile","")))/LEN("Agile")+(LEN(E195)-LEN(SUBSTITUTE(E195,"agile","")))/LEN("agile")+(LEN(E195)-LEN(SUBSTITUTE(E195,"VFQ","")))/LEN("VFQ")</f>
        <v>0</v>
      </c>
      <c r="M195" s="1" t="str">
        <f t="shared" ref="M195:M258" si="3">TEXT(C195,"DDD")</f>
        <v>Thu</v>
      </c>
    </row>
    <row r="196" spans="1:13" x14ac:dyDescent="0.25">
      <c r="A196" s="1">
        <v>249</v>
      </c>
      <c r="B196" s="1">
        <v>0</v>
      </c>
      <c r="C196" s="2">
        <v>43409</v>
      </c>
      <c r="D196" s="1">
        <v>23</v>
      </c>
      <c r="E196" s="1" t="s">
        <v>380</v>
      </c>
      <c r="F196" s="1" t="s">
        <v>45</v>
      </c>
      <c r="G196" s="1">
        <v>1103</v>
      </c>
      <c r="H196" s="1">
        <v>0</v>
      </c>
      <c r="I196" s="3">
        <v>0.66527777777777775</v>
      </c>
      <c r="J196" s="1">
        <v>0</v>
      </c>
      <c r="K196" s="1">
        <f>IFERROR((B196+D196+H196)/G196,0)</f>
        <v>2.085222121486854E-2</v>
      </c>
      <c r="L196" s="1">
        <f>(LEN(E196)-LEN(SUBSTITUTE(E196,"Agile","")))/LEN("Agile")+(LEN(E196)-LEN(SUBSTITUTE(E196,"agile","")))/LEN("agile")+(LEN(E196)-LEN(SUBSTITUTE(E196,"VFQ","")))/LEN("VFQ")</f>
        <v>0</v>
      </c>
      <c r="M196" s="1" t="str">
        <f t="shared" si="3"/>
        <v>Mon</v>
      </c>
    </row>
    <row r="197" spans="1:13" x14ac:dyDescent="0.25">
      <c r="A197" s="1">
        <v>338</v>
      </c>
      <c r="B197" s="1">
        <v>2</v>
      </c>
      <c r="C197" s="2">
        <v>43389</v>
      </c>
      <c r="D197" s="1">
        <v>22</v>
      </c>
      <c r="E197" s="1" t="s">
        <v>503</v>
      </c>
      <c r="F197" s="1" t="s">
        <v>21</v>
      </c>
      <c r="G197" s="1">
        <v>1156</v>
      </c>
      <c r="H197" s="1">
        <v>0</v>
      </c>
      <c r="I197" s="3">
        <v>0.91527777777777775</v>
      </c>
      <c r="J197" s="1">
        <v>0</v>
      </c>
      <c r="K197" s="1">
        <f>IFERROR((B197+D197+H197)/G197,0)</f>
        <v>2.0761245674740483E-2</v>
      </c>
      <c r="L197" s="1">
        <f>(LEN(E197)-LEN(SUBSTITUTE(E197,"Agile","")))/LEN("Agile")+(LEN(E197)-LEN(SUBSTITUTE(E197,"agile","")))/LEN("agile")+(LEN(E197)-LEN(SUBSTITUTE(E197,"VFQ","")))/LEN("VFQ")</f>
        <v>0</v>
      </c>
      <c r="M197" s="1" t="str">
        <f t="shared" si="3"/>
        <v>Tue</v>
      </c>
    </row>
    <row r="198" spans="1:13" x14ac:dyDescent="0.25">
      <c r="A198" s="1">
        <v>184</v>
      </c>
      <c r="B198" s="1">
        <v>3</v>
      </c>
      <c r="C198" s="2">
        <v>43431</v>
      </c>
      <c r="D198" s="1">
        <v>17</v>
      </c>
      <c r="E198" s="1" t="s">
        <v>286</v>
      </c>
      <c r="F198" s="1" t="s">
        <v>287</v>
      </c>
      <c r="G198" s="1">
        <v>964</v>
      </c>
      <c r="H198" s="1">
        <v>0</v>
      </c>
      <c r="I198" s="3">
        <v>0.5131944444444444</v>
      </c>
      <c r="J198" s="1">
        <v>0</v>
      </c>
      <c r="K198" s="1">
        <f>IFERROR((B198+D198+H198)/G198,0)</f>
        <v>2.0746887966804978E-2</v>
      </c>
      <c r="L198" s="1">
        <f>(LEN(E198)-LEN(SUBSTITUTE(E198,"Agile","")))/LEN("Agile")+(LEN(E198)-LEN(SUBSTITUTE(E198,"agile","")))/LEN("agile")+(LEN(E198)-LEN(SUBSTITUTE(E198,"VFQ","")))/LEN("VFQ")</f>
        <v>0</v>
      </c>
      <c r="M198" s="1" t="str">
        <f t="shared" si="3"/>
        <v>Tue</v>
      </c>
    </row>
    <row r="199" spans="1:13" x14ac:dyDescent="0.25">
      <c r="A199" s="1">
        <v>53</v>
      </c>
      <c r="B199" s="1">
        <v>0</v>
      </c>
      <c r="C199" s="2">
        <v>43452</v>
      </c>
      <c r="D199" s="1">
        <v>12</v>
      </c>
      <c r="E199" s="1" t="s">
        <v>95</v>
      </c>
      <c r="F199" s="1" t="s">
        <v>21</v>
      </c>
      <c r="G199" s="1">
        <v>580</v>
      </c>
      <c r="H199" s="1">
        <v>0</v>
      </c>
      <c r="I199" s="3">
        <v>0.79999999999999993</v>
      </c>
      <c r="J199" s="1">
        <v>0</v>
      </c>
      <c r="K199" s="1">
        <f>IFERROR((B199+D199+H199)/G199,0)</f>
        <v>2.0689655172413793E-2</v>
      </c>
      <c r="L199" s="1">
        <f>(LEN(E199)-LEN(SUBSTITUTE(E199,"Agile","")))/LEN("Agile")+(LEN(E199)-LEN(SUBSTITUTE(E199,"agile","")))/LEN("agile")+(LEN(E199)-LEN(SUBSTITUTE(E199,"VFQ","")))/LEN("VFQ")</f>
        <v>0</v>
      </c>
      <c r="M199" s="1" t="str">
        <f t="shared" si="3"/>
        <v>Tue</v>
      </c>
    </row>
    <row r="200" spans="1:13" x14ac:dyDescent="0.25">
      <c r="A200" s="1">
        <v>63</v>
      </c>
      <c r="B200" s="1">
        <v>0</v>
      </c>
      <c r="C200" s="2">
        <v>43452</v>
      </c>
      <c r="D200" s="1">
        <v>12</v>
      </c>
      <c r="E200" s="1" t="s">
        <v>108</v>
      </c>
      <c r="F200" s="1" t="s">
        <v>109</v>
      </c>
      <c r="G200" s="1">
        <v>588</v>
      </c>
      <c r="H200" s="1">
        <v>0</v>
      </c>
      <c r="I200" s="3">
        <v>4.7222222222222221E-2</v>
      </c>
      <c r="J200" s="1">
        <v>0</v>
      </c>
      <c r="K200" s="1">
        <f>IFERROR((B200+D200+H200)/G200,0)</f>
        <v>2.0408163265306121E-2</v>
      </c>
      <c r="L200" s="1">
        <f>(LEN(E200)-LEN(SUBSTITUTE(E200,"Agile","")))/LEN("Agile")+(LEN(E200)-LEN(SUBSTITUTE(E200,"agile","")))/LEN("agile")+(LEN(E200)-LEN(SUBSTITUTE(E200,"VFQ","")))/LEN("VFQ")</f>
        <v>0</v>
      </c>
      <c r="M200" s="1" t="str">
        <f t="shared" si="3"/>
        <v>Tue</v>
      </c>
    </row>
    <row r="201" spans="1:13" x14ac:dyDescent="0.25">
      <c r="A201" s="1">
        <v>244</v>
      </c>
      <c r="B201" s="1">
        <v>5</v>
      </c>
      <c r="C201" s="2">
        <v>43415</v>
      </c>
      <c r="D201" s="1">
        <v>17</v>
      </c>
      <c r="E201" s="1" t="s">
        <v>372</v>
      </c>
      <c r="F201" s="1" t="s">
        <v>172</v>
      </c>
      <c r="G201" s="1">
        <v>1081</v>
      </c>
      <c r="H201" s="1">
        <v>0</v>
      </c>
      <c r="I201" s="3">
        <v>0.47291666666666665</v>
      </c>
      <c r="J201" s="1">
        <v>0</v>
      </c>
      <c r="K201" s="1">
        <f>IFERROR((B201+D201+H201)/G201,0)</f>
        <v>2.0351526364477335E-2</v>
      </c>
      <c r="L201" s="1">
        <f>(LEN(E201)-LEN(SUBSTITUTE(E201,"Agile","")))/LEN("Agile")+(LEN(E201)-LEN(SUBSTITUTE(E201,"agile","")))/LEN("agile")+(LEN(E201)-LEN(SUBSTITUTE(E201,"VFQ","")))/LEN("VFQ")</f>
        <v>0</v>
      </c>
      <c r="M201" s="1" t="str">
        <f t="shared" si="3"/>
        <v>Sun</v>
      </c>
    </row>
    <row r="202" spans="1:13" x14ac:dyDescent="0.25">
      <c r="A202" s="1">
        <v>183</v>
      </c>
      <c r="B202" s="1">
        <v>0</v>
      </c>
      <c r="C202" s="2">
        <v>43431</v>
      </c>
      <c r="D202" s="1">
        <v>16</v>
      </c>
      <c r="E202" s="1" t="s">
        <v>285</v>
      </c>
      <c r="F202" s="1" t="s">
        <v>21</v>
      </c>
      <c r="G202" s="1">
        <v>787</v>
      </c>
      <c r="H202" s="1">
        <v>0</v>
      </c>
      <c r="I202" s="3">
        <v>0.99444444444444446</v>
      </c>
      <c r="J202" s="1">
        <v>0</v>
      </c>
      <c r="K202" s="1">
        <f>IFERROR((B202+D202+H202)/G202,0)</f>
        <v>2.0330368487928845E-2</v>
      </c>
      <c r="L202" s="1">
        <f>(LEN(E202)-LEN(SUBSTITUTE(E202,"Agile","")))/LEN("Agile")+(LEN(E202)-LEN(SUBSTITUTE(E202,"agile","")))/LEN("agile")+(LEN(E202)-LEN(SUBSTITUTE(E202,"VFQ","")))/LEN("VFQ")</f>
        <v>0</v>
      </c>
      <c r="M202" s="1" t="str">
        <f t="shared" si="3"/>
        <v>Tue</v>
      </c>
    </row>
    <row r="203" spans="1:13" x14ac:dyDescent="0.25">
      <c r="A203" s="1">
        <v>173</v>
      </c>
      <c r="B203" s="1">
        <v>0</v>
      </c>
      <c r="C203" s="2">
        <v>43433</v>
      </c>
      <c r="D203" s="1">
        <v>15</v>
      </c>
      <c r="E203" s="1" t="s">
        <v>272</v>
      </c>
      <c r="F203" s="1" t="s">
        <v>153</v>
      </c>
      <c r="G203" s="1">
        <v>838</v>
      </c>
      <c r="H203" s="1">
        <v>2</v>
      </c>
      <c r="I203" s="3">
        <v>0.79513888888888884</v>
      </c>
      <c r="J203" s="1">
        <v>0</v>
      </c>
      <c r="K203" s="1">
        <f>IFERROR((B203+D203+H203)/G203,0)</f>
        <v>2.028639618138425E-2</v>
      </c>
      <c r="L203" s="1">
        <f>(LEN(E203)-LEN(SUBSTITUTE(E203,"Agile","")))/LEN("Agile")+(LEN(E203)-LEN(SUBSTITUTE(E203,"agile","")))/LEN("agile")+(LEN(E203)-LEN(SUBSTITUTE(E203,"VFQ","")))/LEN("VFQ")</f>
        <v>0</v>
      </c>
      <c r="M203" s="1" t="str">
        <f t="shared" si="3"/>
        <v>Thu</v>
      </c>
    </row>
    <row r="204" spans="1:13" x14ac:dyDescent="0.25">
      <c r="A204" s="1">
        <v>342</v>
      </c>
      <c r="B204" s="1">
        <v>0</v>
      </c>
      <c r="C204" s="2">
        <v>43388</v>
      </c>
      <c r="D204" s="1">
        <v>24</v>
      </c>
      <c r="E204" s="1" t="s">
        <v>509</v>
      </c>
      <c r="F204" s="1" t="s">
        <v>27</v>
      </c>
      <c r="G204" s="1">
        <v>1185</v>
      </c>
      <c r="H204" s="1">
        <v>0</v>
      </c>
      <c r="I204" s="3">
        <v>0.74513888888888891</v>
      </c>
      <c r="J204" s="1">
        <v>163</v>
      </c>
      <c r="K204" s="1">
        <f>IFERROR((B204+D204+H204)/G204,0)</f>
        <v>2.0253164556962026E-2</v>
      </c>
      <c r="L204" s="1">
        <f>(LEN(E204)-LEN(SUBSTITUTE(E204,"Agile","")))/LEN("Agile")+(LEN(E204)-LEN(SUBSTITUTE(E204,"agile","")))/LEN("agile")+(LEN(E204)-LEN(SUBSTITUTE(E204,"VFQ","")))/LEN("VFQ")</f>
        <v>0</v>
      </c>
      <c r="M204" s="1" t="str">
        <f t="shared" si="3"/>
        <v>Mon</v>
      </c>
    </row>
    <row r="205" spans="1:13" x14ac:dyDescent="0.25">
      <c r="A205" s="1">
        <v>272</v>
      </c>
      <c r="B205" s="1">
        <v>6</v>
      </c>
      <c r="C205" s="2">
        <v>43398</v>
      </c>
      <c r="D205" s="1">
        <v>17</v>
      </c>
      <c r="E205" s="1" t="s">
        <v>410</v>
      </c>
      <c r="F205" s="1" t="s">
        <v>27</v>
      </c>
      <c r="G205" s="1">
        <v>1138</v>
      </c>
      <c r="H205" s="1">
        <v>0</v>
      </c>
      <c r="I205" s="3">
        <v>0.72499999999999998</v>
      </c>
      <c r="J205" s="1">
        <v>0</v>
      </c>
      <c r="K205" s="1">
        <f>IFERROR((B205+D205+H205)/G205,0)</f>
        <v>2.0210896309314587E-2</v>
      </c>
      <c r="L205" s="1">
        <f>(LEN(E205)-LEN(SUBSTITUTE(E205,"Agile","")))/LEN("Agile")+(LEN(E205)-LEN(SUBSTITUTE(E205,"agile","")))/LEN("agile")+(LEN(E205)-LEN(SUBSTITUTE(E205,"VFQ","")))/LEN("VFQ")</f>
        <v>0</v>
      </c>
      <c r="M205" s="1" t="str">
        <f t="shared" si="3"/>
        <v>Thu</v>
      </c>
    </row>
    <row r="206" spans="1:13" x14ac:dyDescent="0.25">
      <c r="A206" s="1">
        <v>458</v>
      </c>
      <c r="B206" s="1">
        <v>0</v>
      </c>
      <c r="C206" s="2">
        <v>43361</v>
      </c>
      <c r="D206" s="1">
        <v>26</v>
      </c>
      <c r="E206" s="1" t="s">
        <v>667</v>
      </c>
      <c r="F206" s="1" t="s">
        <v>21</v>
      </c>
      <c r="G206" s="1">
        <v>1291</v>
      </c>
      <c r="H206" s="1">
        <v>0</v>
      </c>
      <c r="I206" s="3">
        <v>0.70416666666666661</v>
      </c>
      <c r="J206" s="1">
        <v>0</v>
      </c>
      <c r="K206" s="1">
        <f>IFERROR((B206+D206+H206)/G206,0)</f>
        <v>2.0139426800929512E-2</v>
      </c>
      <c r="L206" s="1">
        <f>(LEN(E206)-LEN(SUBSTITUTE(E206,"Agile","")))/LEN("Agile")+(LEN(E206)-LEN(SUBSTITUTE(E206,"agile","")))/LEN("agile")+(LEN(E206)-LEN(SUBSTITUTE(E206,"VFQ","")))/LEN("VFQ")</f>
        <v>0</v>
      </c>
      <c r="M206" s="1" t="str">
        <f t="shared" si="3"/>
        <v>Tue</v>
      </c>
    </row>
    <row r="207" spans="1:13" x14ac:dyDescent="0.25">
      <c r="A207" s="1">
        <v>54</v>
      </c>
      <c r="B207" s="1">
        <v>0</v>
      </c>
      <c r="C207" s="2">
        <v>43452</v>
      </c>
      <c r="D207" s="1">
        <v>11</v>
      </c>
      <c r="E207" s="1" t="s">
        <v>96</v>
      </c>
      <c r="F207" s="1" t="s">
        <v>21</v>
      </c>
      <c r="G207" s="1">
        <v>547</v>
      </c>
      <c r="H207" s="1">
        <v>0</v>
      </c>
      <c r="I207" s="3">
        <v>0.79791666666666661</v>
      </c>
      <c r="J207" s="1">
        <v>0</v>
      </c>
      <c r="K207" s="1">
        <f>IFERROR((B207+D207+H207)/G207,0)</f>
        <v>2.0109689213893969E-2</v>
      </c>
      <c r="L207" s="1">
        <f>(LEN(E207)-LEN(SUBSTITUTE(E207,"Agile","")))/LEN("Agile")+(LEN(E207)-LEN(SUBSTITUTE(E207,"agile","")))/LEN("agile")+(LEN(E207)-LEN(SUBSTITUTE(E207,"VFQ","")))/LEN("VFQ")</f>
        <v>0</v>
      </c>
      <c r="M207" s="1" t="str">
        <f t="shared" si="3"/>
        <v>Tue</v>
      </c>
    </row>
    <row r="208" spans="1:13" x14ac:dyDescent="0.25">
      <c r="A208" s="1">
        <v>267</v>
      </c>
      <c r="B208" s="1">
        <v>0</v>
      </c>
      <c r="C208" s="2">
        <v>43410</v>
      </c>
      <c r="D208" s="1">
        <v>21</v>
      </c>
      <c r="E208" s="1" t="s">
        <v>402</v>
      </c>
      <c r="F208" s="1" t="s">
        <v>27</v>
      </c>
      <c r="G208" s="1">
        <v>1046</v>
      </c>
      <c r="H208" s="1">
        <v>0</v>
      </c>
      <c r="I208" s="3">
        <v>8.6805555555555566E-2</v>
      </c>
      <c r="J208" s="1">
        <v>0</v>
      </c>
      <c r="K208" s="1">
        <f>IFERROR((B208+D208+H208)/G208,0)</f>
        <v>2.0076481835564052E-2</v>
      </c>
      <c r="L208" s="1">
        <f>(LEN(E208)-LEN(SUBSTITUTE(E208,"Agile","")))/LEN("Agile")+(LEN(E208)-LEN(SUBSTITUTE(E208,"agile","")))/LEN("agile")+(LEN(E208)-LEN(SUBSTITUTE(E208,"VFQ","")))/LEN("VFQ")</f>
        <v>0</v>
      </c>
      <c r="M208" s="1" t="str">
        <f t="shared" si="3"/>
        <v>Tue</v>
      </c>
    </row>
    <row r="209" spans="1:13" x14ac:dyDescent="0.25">
      <c r="A209" s="1">
        <v>85</v>
      </c>
      <c r="B209" s="1">
        <v>2</v>
      </c>
      <c r="C209" s="2">
        <v>43445</v>
      </c>
      <c r="D209" s="1">
        <v>11</v>
      </c>
      <c r="E209" s="1" t="s">
        <v>142</v>
      </c>
      <c r="F209" s="1" t="s">
        <v>143</v>
      </c>
      <c r="G209" s="1">
        <v>651</v>
      </c>
      <c r="H209" s="1">
        <v>0</v>
      </c>
      <c r="I209" s="3">
        <v>0.96458333333333324</v>
      </c>
      <c r="J209" s="1">
        <v>0</v>
      </c>
      <c r="K209" s="1">
        <f>IFERROR((B209+D209+H209)/G209,0)</f>
        <v>1.9969278033794162E-2</v>
      </c>
      <c r="L209" s="1">
        <f>(LEN(E209)-LEN(SUBSTITUTE(E209,"Agile","")))/LEN("Agile")+(LEN(E209)-LEN(SUBSTITUTE(E209,"agile","")))/LEN("agile")+(LEN(E209)-LEN(SUBSTITUTE(E209,"VFQ","")))/LEN("VFQ")</f>
        <v>0</v>
      </c>
      <c r="M209" s="1" t="str">
        <f t="shared" si="3"/>
        <v>Tue</v>
      </c>
    </row>
    <row r="210" spans="1:13" x14ac:dyDescent="0.25">
      <c r="A210" s="1">
        <v>570</v>
      </c>
      <c r="B210" s="1">
        <v>10</v>
      </c>
      <c r="C210" s="2">
        <v>43312</v>
      </c>
      <c r="D210" s="1">
        <v>28</v>
      </c>
      <c r="E210" s="1" t="s">
        <v>816</v>
      </c>
      <c r="F210" s="1" t="s">
        <v>817</v>
      </c>
      <c r="G210" s="1">
        <v>1920</v>
      </c>
      <c r="H210" s="1">
        <v>0</v>
      </c>
      <c r="I210" s="3">
        <v>0.23750000000000002</v>
      </c>
      <c r="J210" s="1">
        <v>0</v>
      </c>
      <c r="K210" s="1">
        <f>IFERROR((B210+D210+H210)/G210,0)</f>
        <v>1.9791666666666666E-2</v>
      </c>
      <c r="L210" s="1">
        <f>(LEN(E210)-LEN(SUBSTITUTE(E210,"Agile","")))/LEN("Agile")+(LEN(E210)-LEN(SUBSTITUTE(E210,"agile","")))/LEN("agile")+(LEN(E210)-LEN(SUBSTITUTE(E210,"VFQ","")))/LEN("VFQ")</f>
        <v>0</v>
      </c>
      <c r="M210" s="1" t="str">
        <f t="shared" si="3"/>
        <v>Tue</v>
      </c>
    </row>
    <row r="211" spans="1:13" x14ac:dyDescent="0.25">
      <c r="A211" s="1">
        <v>144</v>
      </c>
      <c r="B211" s="1">
        <v>0</v>
      </c>
      <c r="C211" s="2">
        <v>43438</v>
      </c>
      <c r="D211" s="1">
        <v>16</v>
      </c>
      <c r="E211" s="1" t="s">
        <v>234</v>
      </c>
      <c r="F211" s="1" t="s">
        <v>81</v>
      </c>
      <c r="G211" s="1">
        <v>812</v>
      </c>
      <c r="H211" s="1">
        <v>0</v>
      </c>
      <c r="I211" s="3">
        <v>0.72569444444444453</v>
      </c>
      <c r="J211" s="1">
        <v>0</v>
      </c>
      <c r="K211" s="1">
        <f>IFERROR((B211+D211+H211)/G211,0)</f>
        <v>1.9704433497536946E-2</v>
      </c>
      <c r="L211" s="1">
        <f>(LEN(E211)-LEN(SUBSTITUTE(E211,"Agile","")))/LEN("Agile")+(LEN(E211)-LEN(SUBSTITUTE(E211,"agile","")))/LEN("agile")+(LEN(E211)-LEN(SUBSTITUTE(E211,"VFQ","")))/LEN("VFQ")</f>
        <v>0</v>
      </c>
      <c r="M211" s="1" t="str">
        <f t="shared" si="3"/>
        <v>Tue</v>
      </c>
    </row>
    <row r="212" spans="1:13" x14ac:dyDescent="0.25">
      <c r="A212" s="1">
        <v>400</v>
      </c>
      <c r="B212" s="1">
        <v>2</v>
      </c>
      <c r="C212" s="2">
        <v>43374</v>
      </c>
      <c r="D212" s="1">
        <v>23</v>
      </c>
      <c r="E212" s="1" t="s">
        <v>585</v>
      </c>
      <c r="F212" s="1" t="s">
        <v>586</v>
      </c>
      <c r="G212" s="1">
        <v>1279</v>
      </c>
      <c r="H212" s="1">
        <v>0</v>
      </c>
      <c r="I212" s="3">
        <v>0.47152777777777777</v>
      </c>
      <c r="J212" s="1">
        <v>215</v>
      </c>
      <c r="K212" s="1">
        <f>IFERROR((B212+D212+H212)/G212,0)</f>
        <v>1.9546520719311962E-2</v>
      </c>
      <c r="L212" s="1">
        <f>(LEN(E212)-LEN(SUBSTITUTE(E212,"Agile","")))/LEN("Agile")+(LEN(E212)-LEN(SUBSTITUTE(E212,"agile","")))/LEN("agile")+(LEN(E212)-LEN(SUBSTITUTE(E212,"VFQ","")))/LEN("VFQ")</f>
        <v>0</v>
      </c>
      <c r="M212" s="1" t="str">
        <f t="shared" si="3"/>
        <v>Mon</v>
      </c>
    </row>
    <row r="213" spans="1:13" x14ac:dyDescent="0.25">
      <c r="A213" s="1">
        <v>259</v>
      </c>
      <c r="B213" s="1">
        <v>0</v>
      </c>
      <c r="C213" s="2">
        <v>43411</v>
      </c>
      <c r="D213" s="1">
        <v>18</v>
      </c>
      <c r="E213" s="1" t="s">
        <v>392</v>
      </c>
      <c r="F213" s="1" t="s">
        <v>21</v>
      </c>
      <c r="G213" s="1">
        <v>1027</v>
      </c>
      <c r="H213" s="1">
        <v>2</v>
      </c>
      <c r="I213" s="3">
        <v>0.7944444444444444</v>
      </c>
      <c r="J213" s="1">
        <v>0</v>
      </c>
      <c r="K213" s="1">
        <f>IFERROR((B213+D213+H213)/G213,0)</f>
        <v>1.9474196689386564E-2</v>
      </c>
      <c r="L213" s="1">
        <f>(LEN(E213)-LEN(SUBSTITUTE(E213,"Agile","")))/LEN("Agile")+(LEN(E213)-LEN(SUBSTITUTE(E213,"agile","")))/LEN("agile")+(LEN(E213)-LEN(SUBSTITUTE(E213,"VFQ","")))/LEN("VFQ")</f>
        <v>0</v>
      </c>
      <c r="M213" s="1" t="str">
        <f t="shared" si="3"/>
        <v>Wed</v>
      </c>
    </row>
    <row r="214" spans="1:13" x14ac:dyDescent="0.25">
      <c r="A214" s="1">
        <v>201</v>
      </c>
      <c r="B214" s="1">
        <v>0</v>
      </c>
      <c r="C214" s="2">
        <v>43426</v>
      </c>
      <c r="D214" s="1">
        <v>19</v>
      </c>
      <c r="E214" s="1" t="s">
        <v>310</v>
      </c>
      <c r="F214" s="1" t="s">
        <v>311</v>
      </c>
      <c r="G214" s="1">
        <v>976</v>
      </c>
      <c r="H214" s="1">
        <v>0</v>
      </c>
      <c r="I214" s="3">
        <v>0.4770833333333333</v>
      </c>
      <c r="J214" s="1">
        <v>0</v>
      </c>
      <c r="K214" s="1">
        <f>IFERROR((B214+D214+H214)/G214,0)</f>
        <v>1.9467213114754099E-2</v>
      </c>
      <c r="L214" s="1">
        <f>(LEN(E214)-LEN(SUBSTITUTE(E214,"Agile","")))/LEN("Agile")+(LEN(E214)-LEN(SUBSTITUTE(E214,"agile","")))/LEN("agile")+(LEN(E214)-LEN(SUBSTITUTE(E214,"VFQ","")))/LEN("VFQ")</f>
        <v>0</v>
      </c>
      <c r="M214" s="1" t="str">
        <f t="shared" si="3"/>
        <v>Thu</v>
      </c>
    </row>
    <row r="215" spans="1:13" x14ac:dyDescent="0.25">
      <c r="A215" s="1">
        <v>208</v>
      </c>
      <c r="B215" s="1">
        <v>0</v>
      </c>
      <c r="C215" s="2">
        <v>43425</v>
      </c>
      <c r="D215" s="1">
        <v>17</v>
      </c>
      <c r="E215" s="1" t="s">
        <v>319</v>
      </c>
      <c r="F215" s="1" t="s">
        <v>21</v>
      </c>
      <c r="G215" s="1">
        <v>874</v>
      </c>
      <c r="H215" s="1">
        <v>0</v>
      </c>
      <c r="I215" s="3">
        <v>0.56736111111111109</v>
      </c>
      <c r="J215" s="1">
        <v>0</v>
      </c>
      <c r="K215" s="1">
        <f>IFERROR((B215+D215+H215)/G215,0)</f>
        <v>1.9450800915331808E-2</v>
      </c>
      <c r="L215" s="1">
        <f>(LEN(E215)-LEN(SUBSTITUTE(E215,"Agile","")))/LEN("Agile")+(LEN(E215)-LEN(SUBSTITUTE(E215,"agile","")))/LEN("agile")+(LEN(E215)-LEN(SUBSTITUTE(E215,"VFQ","")))/LEN("VFQ")</f>
        <v>0</v>
      </c>
      <c r="M215" s="1" t="str">
        <f t="shared" si="3"/>
        <v>Wed</v>
      </c>
    </row>
    <row r="216" spans="1:13" x14ac:dyDescent="0.25">
      <c r="A216" s="1">
        <v>305</v>
      </c>
      <c r="B216" s="1">
        <v>4</v>
      </c>
      <c r="C216" s="2">
        <v>43394</v>
      </c>
      <c r="D216" s="1">
        <v>18</v>
      </c>
      <c r="E216" s="1" t="s">
        <v>457</v>
      </c>
      <c r="F216" s="1" t="s">
        <v>458</v>
      </c>
      <c r="G216" s="1">
        <v>1147</v>
      </c>
      <c r="H216" s="1">
        <v>0</v>
      </c>
      <c r="I216" s="3">
        <v>0.53402777777777777</v>
      </c>
      <c r="J216" s="1">
        <v>0</v>
      </c>
      <c r="K216" s="1">
        <f>IFERROR((B216+D216+H216)/G216,0)</f>
        <v>1.9180470793374021E-2</v>
      </c>
      <c r="L216" s="1">
        <f>(LEN(E216)-LEN(SUBSTITUTE(E216,"Agile","")))/LEN("Agile")+(LEN(E216)-LEN(SUBSTITUTE(E216,"agile","")))/LEN("agile")+(LEN(E216)-LEN(SUBSTITUTE(E216,"VFQ","")))/LEN("VFQ")</f>
        <v>1</v>
      </c>
      <c r="M216" s="1" t="str">
        <f t="shared" si="3"/>
        <v>Sun</v>
      </c>
    </row>
    <row r="217" spans="1:13" x14ac:dyDescent="0.25">
      <c r="A217" s="1">
        <v>328</v>
      </c>
      <c r="B217" s="1">
        <v>2</v>
      </c>
      <c r="C217" s="2">
        <v>43390</v>
      </c>
      <c r="D217" s="1">
        <v>16</v>
      </c>
      <c r="E217" s="1" t="s">
        <v>490</v>
      </c>
      <c r="F217" s="1" t="s">
        <v>491</v>
      </c>
      <c r="G217" s="1">
        <v>1151</v>
      </c>
      <c r="H217" s="1">
        <v>4</v>
      </c>
      <c r="I217" s="3">
        <v>7.1527777777777787E-2</v>
      </c>
      <c r="J217" s="1">
        <v>0</v>
      </c>
      <c r="K217" s="1">
        <f>IFERROR((B217+D217+H217)/G217,0)</f>
        <v>1.9113814074717638E-2</v>
      </c>
      <c r="L217" s="1">
        <f>(LEN(E217)-LEN(SUBSTITUTE(E217,"Agile","")))/LEN("Agile")+(LEN(E217)-LEN(SUBSTITUTE(E217,"agile","")))/LEN("agile")+(LEN(E217)-LEN(SUBSTITUTE(E217,"VFQ","")))/LEN("VFQ")</f>
        <v>0</v>
      </c>
      <c r="M217" s="1" t="str">
        <f t="shared" si="3"/>
        <v>Wed</v>
      </c>
    </row>
    <row r="218" spans="1:13" x14ac:dyDescent="0.25">
      <c r="A218" s="1">
        <v>356</v>
      </c>
      <c r="B218" s="1">
        <v>3</v>
      </c>
      <c r="C218" s="2">
        <v>43383</v>
      </c>
      <c r="D218" s="1">
        <v>19</v>
      </c>
      <c r="E218" s="1" t="s">
        <v>527</v>
      </c>
      <c r="F218" s="1" t="s">
        <v>45</v>
      </c>
      <c r="G218" s="1">
        <v>1152</v>
      </c>
      <c r="H218" s="1">
        <v>0</v>
      </c>
      <c r="I218" s="3">
        <v>0.96805555555555556</v>
      </c>
      <c r="J218" s="1">
        <v>0</v>
      </c>
      <c r="K218" s="1">
        <f>IFERROR((B218+D218+H218)/G218,0)</f>
        <v>1.9097222222222224E-2</v>
      </c>
      <c r="L218" s="1">
        <f>(LEN(E218)-LEN(SUBSTITUTE(E218,"Agile","")))/LEN("Agile")+(LEN(E218)-LEN(SUBSTITUTE(E218,"agile","")))/LEN("agile")+(LEN(E218)-LEN(SUBSTITUTE(E218,"VFQ","")))/LEN("VFQ")</f>
        <v>0</v>
      </c>
      <c r="M218" s="1" t="str">
        <f t="shared" si="3"/>
        <v>Wed</v>
      </c>
    </row>
    <row r="219" spans="1:13" x14ac:dyDescent="0.25">
      <c r="A219" s="1">
        <v>232</v>
      </c>
      <c r="B219" s="1">
        <v>0</v>
      </c>
      <c r="C219" s="2">
        <v>43418</v>
      </c>
      <c r="D219" s="1">
        <v>17</v>
      </c>
      <c r="E219" s="1" t="s">
        <v>356</v>
      </c>
      <c r="F219" s="1" t="s">
        <v>21</v>
      </c>
      <c r="G219" s="1">
        <v>893</v>
      </c>
      <c r="H219" s="1">
        <v>0</v>
      </c>
      <c r="I219" s="3">
        <v>0.94444444444444453</v>
      </c>
      <c r="J219" s="1">
        <v>0</v>
      </c>
      <c r="K219" s="1">
        <f>IFERROR((B219+D219+H219)/G219,0)</f>
        <v>1.9036954087346025E-2</v>
      </c>
      <c r="L219" s="1">
        <f>(LEN(E219)-LEN(SUBSTITUTE(E219,"Agile","")))/LEN("Agile")+(LEN(E219)-LEN(SUBSTITUTE(E219,"agile","")))/LEN("agile")+(LEN(E219)-LEN(SUBSTITUTE(E219,"VFQ","")))/LEN("VFQ")</f>
        <v>0</v>
      </c>
      <c r="M219" s="1" t="str">
        <f t="shared" si="3"/>
        <v>Wed</v>
      </c>
    </row>
    <row r="220" spans="1:13" x14ac:dyDescent="0.25">
      <c r="A220" s="1">
        <v>521</v>
      </c>
      <c r="B220" s="1">
        <v>3</v>
      </c>
      <c r="C220" s="2">
        <v>43339</v>
      </c>
      <c r="D220" s="1">
        <v>24</v>
      </c>
      <c r="E220" s="1" t="s">
        <v>745</v>
      </c>
      <c r="F220" s="1" t="s">
        <v>746</v>
      </c>
      <c r="G220" s="1">
        <v>1445</v>
      </c>
      <c r="H220" s="1">
        <v>0</v>
      </c>
      <c r="I220" s="3">
        <v>0.58680555555555558</v>
      </c>
      <c r="J220" s="1">
        <v>0</v>
      </c>
      <c r="K220" s="1">
        <f>IFERROR((B220+D220+H220)/G220,0)</f>
        <v>1.8685121107266434E-2</v>
      </c>
      <c r="L220" s="1">
        <f>(LEN(E220)-LEN(SUBSTITUTE(E220,"Agile","")))/LEN("Agile")+(LEN(E220)-LEN(SUBSTITUTE(E220,"agile","")))/LEN("agile")+(LEN(E220)-LEN(SUBSTITUTE(E220,"VFQ","")))/LEN("VFQ")</f>
        <v>0</v>
      </c>
      <c r="M220" s="1" t="str">
        <f t="shared" si="3"/>
        <v>Mon</v>
      </c>
    </row>
    <row r="221" spans="1:13" x14ac:dyDescent="0.25">
      <c r="A221" s="1">
        <v>438</v>
      </c>
      <c r="B221" s="1">
        <v>4</v>
      </c>
      <c r="C221" s="2">
        <v>43363</v>
      </c>
      <c r="D221" s="1">
        <v>20</v>
      </c>
      <c r="E221" s="1" t="s">
        <v>635</v>
      </c>
      <c r="F221" s="1" t="s">
        <v>636</v>
      </c>
      <c r="G221" s="1">
        <v>1293</v>
      </c>
      <c r="H221" s="1">
        <v>0</v>
      </c>
      <c r="I221" s="3">
        <v>0.29166666666666669</v>
      </c>
      <c r="J221" s="1">
        <v>0</v>
      </c>
      <c r="K221" s="1">
        <f>IFERROR((B221+D221+H221)/G221,0)</f>
        <v>1.8561484918793503E-2</v>
      </c>
      <c r="L221" s="1">
        <f>(LEN(E221)-LEN(SUBSTITUTE(E221,"Agile","")))/LEN("Agile")+(LEN(E221)-LEN(SUBSTITUTE(E221,"agile","")))/LEN("agile")+(LEN(E221)-LEN(SUBSTITUTE(E221,"VFQ","")))/LEN("VFQ")</f>
        <v>0</v>
      </c>
      <c r="M221" s="1" t="str">
        <f t="shared" si="3"/>
        <v>Thu</v>
      </c>
    </row>
    <row r="222" spans="1:13" x14ac:dyDescent="0.25">
      <c r="A222" s="1">
        <v>501</v>
      </c>
      <c r="B222" s="1">
        <v>2</v>
      </c>
      <c r="C222" s="2">
        <v>43348</v>
      </c>
      <c r="D222" s="1">
        <v>23</v>
      </c>
      <c r="E222" s="1" t="s">
        <v>718</v>
      </c>
      <c r="F222" s="1" t="s">
        <v>719</v>
      </c>
      <c r="G222" s="1">
        <v>1465</v>
      </c>
      <c r="H222" s="1">
        <v>2</v>
      </c>
      <c r="I222" s="3">
        <v>0.66527777777777775</v>
      </c>
      <c r="J222" s="1">
        <v>0</v>
      </c>
      <c r="K222" s="1">
        <f>IFERROR((B222+D222+H222)/G222,0)</f>
        <v>1.8430034129692834E-2</v>
      </c>
      <c r="L222" s="1">
        <f>(LEN(E222)-LEN(SUBSTITUTE(E222,"Agile","")))/LEN("Agile")+(LEN(E222)-LEN(SUBSTITUTE(E222,"agile","")))/LEN("agile")+(LEN(E222)-LEN(SUBSTITUTE(E222,"VFQ","")))/LEN("VFQ")</f>
        <v>0</v>
      </c>
      <c r="M222" s="1" t="str">
        <f t="shared" si="3"/>
        <v>Wed</v>
      </c>
    </row>
    <row r="223" spans="1:13" x14ac:dyDescent="0.25">
      <c r="A223" s="1">
        <v>101</v>
      </c>
      <c r="B223" s="1">
        <v>0</v>
      </c>
      <c r="C223" s="2">
        <v>43446</v>
      </c>
      <c r="D223" s="1">
        <v>12</v>
      </c>
      <c r="E223" s="1" t="s">
        <v>169</v>
      </c>
      <c r="F223" s="1" t="s">
        <v>170</v>
      </c>
      <c r="G223" s="1">
        <v>655</v>
      </c>
      <c r="H223" s="1">
        <v>0</v>
      </c>
      <c r="I223" s="3">
        <v>0.36527777777777781</v>
      </c>
      <c r="J223" s="1">
        <v>0</v>
      </c>
      <c r="K223" s="1">
        <f>IFERROR((B223+D223+H223)/G223,0)</f>
        <v>1.8320610687022901E-2</v>
      </c>
      <c r="L223" s="1">
        <f>(LEN(E223)-LEN(SUBSTITUTE(E223,"Agile","")))/LEN("Agile")+(LEN(E223)-LEN(SUBSTITUTE(E223,"agile","")))/LEN("agile")+(LEN(E223)-LEN(SUBSTITUTE(E223,"VFQ","")))/LEN("VFQ")</f>
        <v>0</v>
      </c>
      <c r="M223" s="1" t="str">
        <f t="shared" si="3"/>
        <v>Wed</v>
      </c>
    </row>
    <row r="224" spans="1:13" x14ac:dyDescent="0.25">
      <c r="A224" s="1">
        <v>57</v>
      </c>
      <c r="B224" s="1">
        <v>0</v>
      </c>
      <c r="C224" s="2">
        <v>43452</v>
      </c>
      <c r="D224" s="1">
        <v>7</v>
      </c>
      <c r="E224" s="1" t="s">
        <v>100</v>
      </c>
      <c r="F224" s="1" t="s">
        <v>101</v>
      </c>
      <c r="G224" s="1">
        <v>546</v>
      </c>
      <c r="H224" s="1">
        <v>3</v>
      </c>
      <c r="I224" s="3">
        <v>0.6479166666666667</v>
      </c>
      <c r="J224" s="1">
        <v>0</v>
      </c>
      <c r="K224" s="1">
        <f>IFERROR((B224+D224+H224)/G224,0)</f>
        <v>1.8315018315018316E-2</v>
      </c>
      <c r="L224" s="1">
        <f>(LEN(E224)-LEN(SUBSTITUTE(E224,"Agile","")))/LEN("Agile")+(LEN(E224)-LEN(SUBSTITUTE(E224,"agile","")))/LEN("agile")+(LEN(E224)-LEN(SUBSTITUTE(E224,"VFQ","")))/LEN("VFQ")</f>
        <v>0</v>
      </c>
      <c r="M224" s="1" t="str">
        <f t="shared" si="3"/>
        <v>Tue</v>
      </c>
    </row>
    <row r="225" spans="1:13" x14ac:dyDescent="0.25">
      <c r="A225" s="1">
        <v>362</v>
      </c>
      <c r="B225" s="1">
        <v>4</v>
      </c>
      <c r="C225" s="2">
        <v>43382</v>
      </c>
      <c r="D225" s="1">
        <v>18</v>
      </c>
      <c r="E225" s="1" t="s">
        <v>533</v>
      </c>
      <c r="F225" s="1" t="s">
        <v>534</v>
      </c>
      <c r="G225" s="1">
        <v>1205</v>
      </c>
      <c r="H225" s="1">
        <v>0</v>
      </c>
      <c r="I225" s="3">
        <v>0.14444444444444446</v>
      </c>
      <c r="J225" s="1">
        <v>0</v>
      </c>
      <c r="K225" s="1">
        <f>IFERROR((B225+D225+H225)/G225,0)</f>
        <v>1.8257261410788383E-2</v>
      </c>
      <c r="L225" s="1">
        <f>(LEN(E225)-LEN(SUBSTITUTE(E225,"Agile","")))/LEN("Agile")+(LEN(E225)-LEN(SUBSTITUTE(E225,"agile","")))/LEN("agile")+(LEN(E225)-LEN(SUBSTITUTE(E225,"VFQ","")))/LEN("VFQ")</f>
        <v>0</v>
      </c>
      <c r="M225" s="1" t="str">
        <f t="shared" si="3"/>
        <v>Tue</v>
      </c>
    </row>
    <row r="226" spans="1:13" x14ac:dyDescent="0.25">
      <c r="A226" s="1">
        <v>278</v>
      </c>
      <c r="B226" s="1">
        <v>3</v>
      </c>
      <c r="C226" s="2">
        <v>43404</v>
      </c>
      <c r="D226" s="1">
        <v>16</v>
      </c>
      <c r="E226" s="1" t="s">
        <v>419</v>
      </c>
      <c r="F226" s="1" t="s">
        <v>420</v>
      </c>
      <c r="G226" s="1">
        <v>1042</v>
      </c>
      <c r="H226" s="1">
        <v>0</v>
      </c>
      <c r="I226" s="3">
        <v>0.61805555555555558</v>
      </c>
      <c r="J226" s="1">
        <v>0</v>
      </c>
      <c r="K226" s="1">
        <f>IFERROR((B226+D226+H226)/G226,0)</f>
        <v>1.8234165067178502E-2</v>
      </c>
      <c r="L226" s="1">
        <f>(LEN(E226)-LEN(SUBSTITUTE(E226,"Agile","")))/LEN("Agile")+(LEN(E226)-LEN(SUBSTITUTE(E226,"agile","")))/LEN("agile")+(LEN(E226)-LEN(SUBSTITUTE(E226,"VFQ","")))/LEN("VFQ")</f>
        <v>0</v>
      </c>
      <c r="M226" s="1" t="str">
        <f t="shared" si="3"/>
        <v>Wed</v>
      </c>
    </row>
    <row r="227" spans="1:13" x14ac:dyDescent="0.25">
      <c r="A227" s="1">
        <v>51</v>
      </c>
      <c r="B227" s="1">
        <v>0</v>
      </c>
      <c r="C227" s="2">
        <v>43452</v>
      </c>
      <c r="D227" s="1">
        <v>10</v>
      </c>
      <c r="E227" s="1" t="s">
        <v>92</v>
      </c>
      <c r="F227" s="1" t="s">
        <v>41</v>
      </c>
      <c r="G227" s="1">
        <v>551</v>
      </c>
      <c r="H227" s="1">
        <v>0</v>
      </c>
      <c r="I227" s="3">
        <v>0.90208333333333324</v>
      </c>
      <c r="J227" s="1">
        <v>0</v>
      </c>
      <c r="K227" s="1">
        <f>IFERROR((B227+D227+H227)/G227,0)</f>
        <v>1.8148820326678767E-2</v>
      </c>
      <c r="L227" s="1">
        <f>(LEN(E227)-LEN(SUBSTITUTE(E227,"Agile","")))/LEN("Agile")+(LEN(E227)-LEN(SUBSTITUTE(E227,"agile","")))/LEN("agile")+(LEN(E227)-LEN(SUBSTITUTE(E227,"VFQ","")))/LEN("VFQ")</f>
        <v>1</v>
      </c>
      <c r="M227" s="1" t="str">
        <f t="shared" si="3"/>
        <v>Tue</v>
      </c>
    </row>
    <row r="228" spans="1:13" x14ac:dyDescent="0.25">
      <c r="A228" s="1">
        <v>45</v>
      </c>
      <c r="B228" s="1">
        <v>0</v>
      </c>
      <c r="C228" s="2">
        <v>43453</v>
      </c>
      <c r="D228" s="1">
        <v>10</v>
      </c>
      <c r="E228" s="1" t="s">
        <v>82</v>
      </c>
      <c r="F228" s="1" t="s">
        <v>21</v>
      </c>
      <c r="G228" s="1">
        <v>555</v>
      </c>
      <c r="H228" s="1">
        <v>0</v>
      </c>
      <c r="I228" s="3">
        <v>0.5229166666666667</v>
      </c>
      <c r="J228" s="1">
        <v>0</v>
      </c>
      <c r="K228" s="1">
        <f>IFERROR((B228+D228+H228)/G228,0)</f>
        <v>1.8018018018018018E-2</v>
      </c>
      <c r="L228" s="1">
        <f>(LEN(E228)-LEN(SUBSTITUTE(E228,"Agile","")))/LEN("Agile")+(LEN(E228)-LEN(SUBSTITUTE(E228,"agile","")))/LEN("agile")+(LEN(E228)-LEN(SUBSTITUTE(E228,"VFQ","")))/LEN("VFQ")</f>
        <v>0</v>
      </c>
      <c r="M228" s="1" t="str">
        <f t="shared" si="3"/>
        <v>Wed</v>
      </c>
    </row>
    <row r="229" spans="1:13" x14ac:dyDescent="0.25">
      <c r="A229" s="1">
        <v>302</v>
      </c>
      <c r="B229" s="1">
        <v>6</v>
      </c>
      <c r="C229" s="2">
        <v>43395</v>
      </c>
      <c r="D229" s="1">
        <v>14</v>
      </c>
      <c r="E229" s="1" t="s">
        <v>452</v>
      </c>
      <c r="F229" s="1" t="s">
        <v>453</v>
      </c>
      <c r="G229" s="1">
        <v>1111</v>
      </c>
      <c r="H229" s="1">
        <v>0</v>
      </c>
      <c r="I229" s="3">
        <v>0.36388888888888887</v>
      </c>
      <c r="J229" s="1">
        <v>0</v>
      </c>
      <c r="K229" s="1">
        <f>IFERROR((B229+D229+H229)/G229,0)</f>
        <v>1.8001800180018002E-2</v>
      </c>
      <c r="L229" s="1">
        <f>(LEN(E229)-LEN(SUBSTITUTE(E229,"Agile","")))/LEN("Agile")+(LEN(E229)-LEN(SUBSTITUTE(E229,"agile","")))/LEN("agile")+(LEN(E229)-LEN(SUBSTITUTE(E229,"VFQ","")))/LEN("VFQ")</f>
        <v>0</v>
      </c>
      <c r="M229" s="1" t="str">
        <f t="shared" si="3"/>
        <v>Mon</v>
      </c>
    </row>
    <row r="230" spans="1:13" x14ac:dyDescent="0.25">
      <c r="A230" s="1">
        <v>306</v>
      </c>
      <c r="B230" s="1">
        <v>0</v>
      </c>
      <c r="C230" s="2">
        <v>43397</v>
      </c>
      <c r="D230" s="1">
        <v>20</v>
      </c>
      <c r="E230" s="1" t="s">
        <v>459</v>
      </c>
      <c r="F230" s="1" t="s">
        <v>21</v>
      </c>
      <c r="G230" s="1">
        <v>1118</v>
      </c>
      <c r="H230" s="1">
        <v>0</v>
      </c>
      <c r="I230" s="3">
        <v>0.73263888888888884</v>
      </c>
      <c r="J230" s="1">
        <v>0</v>
      </c>
      <c r="K230" s="1">
        <f>IFERROR((B230+D230+H230)/G230,0)</f>
        <v>1.7889087656529516E-2</v>
      </c>
      <c r="L230" s="1">
        <f>(LEN(E230)-LEN(SUBSTITUTE(E230,"Agile","")))/LEN("Agile")+(LEN(E230)-LEN(SUBSTITUTE(E230,"agile","")))/LEN("agile")+(LEN(E230)-LEN(SUBSTITUTE(E230,"VFQ","")))/LEN("VFQ")</f>
        <v>0</v>
      </c>
      <c r="M230" s="1" t="str">
        <f t="shared" si="3"/>
        <v>Wed</v>
      </c>
    </row>
    <row r="231" spans="1:13" x14ac:dyDescent="0.25">
      <c r="A231" s="1">
        <v>419</v>
      </c>
      <c r="B231" s="1">
        <v>0</v>
      </c>
      <c r="C231" s="2">
        <v>43368</v>
      </c>
      <c r="D231" s="1">
        <v>21</v>
      </c>
      <c r="F231" s="1" t="s">
        <v>526</v>
      </c>
      <c r="G231" s="1">
        <v>1290</v>
      </c>
      <c r="H231" s="1">
        <v>2</v>
      </c>
      <c r="I231" s="3">
        <v>0.91666666666666663</v>
      </c>
      <c r="J231" s="1">
        <v>199</v>
      </c>
      <c r="K231" s="1">
        <f>IFERROR((B231+D231+H231)/G231,0)</f>
        <v>1.7829457364341085E-2</v>
      </c>
      <c r="L231" s="1">
        <f>(LEN(E231)-LEN(SUBSTITUTE(E231,"Agile","")))/LEN("Agile")+(LEN(E231)-LEN(SUBSTITUTE(E231,"agile","")))/LEN("agile")+(LEN(E231)-LEN(SUBSTITUTE(E231,"VFQ","")))/LEN("VFQ")</f>
        <v>0</v>
      </c>
      <c r="M231" s="1" t="str">
        <f t="shared" si="3"/>
        <v>Tue</v>
      </c>
    </row>
    <row r="232" spans="1:13" x14ac:dyDescent="0.25">
      <c r="A232" s="1">
        <v>13</v>
      </c>
      <c r="B232" s="1">
        <v>0</v>
      </c>
      <c r="C232" s="2">
        <v>43473</v>
      </c>
      <c r="D232" s="1">
        <v>7</v>
      </c>
      <c r="E232" s="1" t="s">
        <v>32</v>
      </c>
      <c r="F232" s="1" t="s">
        <v>21</v>
      </c>
      <c r="G232" s="1">
        <v>393</v>
      </c>
      <c r="H232" s="1">
        <v>0</v>
      </c>
      <c r="I232" s="3">
        <v>0.45277777777777778</v>
      </c>
      <c r="J232" s="1">
        <v>0</v>
      </c>
      <c r="K232" s="1">
        <f>IFERROR((B232+D232+H232)/G232,0)</f>
        <v>1.7811704834605598E-2</v>
      </c>
      <c r="L232" s="1">
        <f>(LEN(E232)-LEN(SUBSTITUTE(E232,"Agile","")))/LEN("Agile")+(LEN(E232)-LEN(SUBSTITUTE(E232,"agile","")))/LEN("agile")+(LEN(E232)-LEN(SUBSTITUTE(E232,"VFQ","")))/LEN("VFQ")</f>
        <v>0</v>
      </c>
      <c r="M232" s="1" t="str">
        <f t="shared" si="3"/>
        <v>Tue</v>
      </c>
    </row>
    <row r="233" spans="1:13" x14ac:dyDescent="0.25">
      <c r="A233" s="1">
        <v>551</v>
      </c>
      <c r="B233" s="1">
        <v>5</v>
      </c>
      <c r="C233" s="2">
        <v>43322</v>
      </c>
      <c r="D233" s="1">
        <v>23</v>
      </c>
      <c r="E233" s="1" t="s">
        <v>786</v>
      </c>
      <c r="F233" s="1" t="s">
        <v>787</v>
      </c>
      <c r="G233" s="1">
        <v>1587</v>
      </c>
      <c r="H233" s="1">
        <v>0</v>
      </c>
      <c r="I233" s="3">
        <v>0.77916666666666667</v>
      </c>
      <c r="J233" s="1">
        <v>0</v>
      </c>
      <c r="K233" s="1">
        <f>IFERROR((B233+D233+H233)/G233,0)</f>
        <v>1.7643352236925015E-2</v>
      </c>
      <c r="L233" s="1">
        <f>(LEN(E233)-LEN(SUBSTITUTE(E233,"Agile","")))/LEN("Agile")+(LEN(E233)-LEN(SUBSTITUTE(E233,"agile","")))/LEN("agile")+(LEN(E233)-LEN(SUBSTITUTE(E233,"VFQ","")))/LEN("VFQ")</f>
        <v>0</v>
      </c>
      <c r="M233" s="1" t="str">
        <f t="shared" si="3"/>
        <v>Fri</v>
      </c>
    </row>
    <row r="234" spans="1:13" x14ac:dyDescent="0.25">
      <c r="A234" s="1">
        <v>571</v>
      </c>
      <c r="B234" s="1">
        <v>4</v>
      </c>
      <c r="C234" s="2">
        <v>43312</v>
      </c>
      <c r="D234" s="1">
        <v>31</v>
      </c>
      <c r="E234" s="1" t="s">
        <v>818</v>
      </c>
      <c r="F234" s="1" t="s">
        <v>819</v>
      </c>
      <c r="G234" s="1">
        <v>1985</v>
      </c>
      <c r="H234" s="1">
        <v>0</v>
      </c>
      <c r="I234" s="3">
        <v>0.75069444444444444</v>
      </c>
      <c r="J234" s="1">
        <v>0</v>
      </c>
      <c r="K234" s="1">
        <f>IFERROR((B234+D234+H234)/G234,0)</f>
        <v>1.7632241813602016E-2</v>
      </c>
      <c r="L234" s="1">
        <f>(LEN(E234)-LEN(SUBSTITUTE(E234,"Agile","")))/LEN("Agile")+(LEN(E234)-LEN(SUBSTITUTE(E234,"agile","")))/LEN("agile")+(LEN(E234)-LEN(SUBSTITUTE(E234,"VFQ","")))/LEN("VFQ")</f>
        <v>0</v>
      </c>
      <c r="M234" s="1" t="str">
        <f t="shared" si="3"/>
        <v>Tue</v>
      </c>
    </row>
    <row r="235" spans="1:13" x14ac:dyDescent="0.25">
      <c r="A235" s="1">
        <v>22</v>
      </c>
      <c r="B235" s="1">
        <v>0</v>
      </c>
      <c r="C235" s="2">
        <v>43468</v>
      </c>
      <c r="D235" s="1">
        <v>10</v>
      </c>
      <c r="E235" s="1" t="s">
        <v>14</v>
      </c>
      <c r="F235" s="1" t="s">
        <v>15</v>
      </c>
      <c r="G235" s="1">
        <v>568</v>
      </c>
      <c r="H235" s="1">
        <v>0</v>
      </c>
      <c r="I235" s="3">
        <v>0.51527777777777783</v>
      </c>
      <c r="J235" s="1">
        <v>0</v>
      </c>
      <c r="K235" s="1">
        <f>IFERROR((B235+D235+H235)/G235,0)</f>
        <v>1.7605633802816902E-2</v>
      </c>
      <c r="L235" s="1">
        <f>(LEN(E235)-LEN(SUBSTITUTE(E235,"Agile","")))/LEN("Agile")+(LEN(E235)-LEN(SUBSTITUTE(E235,"agile","")))/LEN("agile")+(LEN(E235)-LEN(SUBSTITUTE(E235,"VFQ","")))/LEN("VFQ")</f>
        <v>1</v>
      </c>
      <c r="M235" s="1" t="str">
        <f t="shared" si="3"/>
        <v>Thu</v>
      </c>
    </row>
    <row r="236" spans="1:13" x14ac:dyDescent="0.25">
      <c r="A236" s="1">
        <v>150</v>
      </c>
      <c r="B236" s="1">
        <v>2</v>
      </c>
      <c r="C236" s="2">
        <v>43439</v>
      </c>
      <c r="D236" s="1">
        <v>12</v>
      </c>
      <c r="E236" s="1" t="s">
        <v>241</v>
      </c>
      <c r="F236" s="1" t="s">
        <v>242</v>
      </c>
      <c r="G236" s="1">
        <v>802</v>
      </c>
      <c r="H236" s="1">
        <v>0</v>
      </c>
      <c r="I236" s="3">
        <v>0.57152777777777775</v>
      </c>
      <c r="J236" s="1">
        <v>0</v>
      </c>
      <c r="K236" s="1">
        <f>IFERROR((B236+D236+H236)/G236,0)</f>
        <v>1.7456359102244388E-2</v>
      </c>
      <c r="L236" s="1">
        <f>(LEN(E236)-LEN(SUBSTITUTE(E236,"Agile","")))/LEN("Agile")+(LEN(E236)-LEN(SUBSTITUTE(E236,"agile","")))/LEN("agile")+(LEN(E236)-LEN(SUBSTITUTE(E236,"VFQ","")))/LEN("VFQ")</f>
        <v>0</v>
      </c>
      <c r="M236" s="1" t="str">
        <f t="shared" si="3"/>
        <v>Wed</v>
      </c>
    </row>
    <row r="237" spans="1:13" x14ac:dyDescent="0.25">
      <c r="A237" s="1">
        <v>491</v>
      </c>
      <c r="B237" s="1">
        <v>3</v>
      </c>
      <c r="C237" s="2">
        <v>43354</v>
      </c>
      <c r="D237" s="1">
        <v>20</v>
      </c>
      <c r="E237" s="1" t="s">
        <v>706</v>
      </c>
      <c r="F237" s="1" t="s">
        <v>707</v>
      </c>
      <c r="G237" s="1">
        <v>1456</v>
      </c>
      <c r="H237" s="1">
        <v>2</v>
      </c>
      <c r="I237" s="3">
        <v>0.51041666666666663</v>
      </c>
      <c r="J237" s="1">
        <v>0</v>
      </c>
      <c r="K237" s="1">
        <f>IFERROR((B237+D237+H237)/G237,0)</f>
        <v>1.7170329670329672E-2</v>
      </c>
      <c r="L237" s="1">
        <f>(LEN(E237)-LEN(SUBSTITUTE(E237,"Agile","")))/LEN("Agile")+(LEN(E237)-LEN(SUBSTITUTE(E237,"agile","")))/LEN("agile")+(LEN(E237)-LEN(SUBSTITUTE(E237,"VFQ","")))/LEN("VFQ")</f>
        <v>0</v>
      </c>
      <c r="M237" s="1" t="str">
        <f t="shared" si="3"/>
        <v>Tue</v>
      </c>
    </row>
    <row r="238" spans="1:13" x14ac:dyDescent="0.25">
      <c r="A238" s="1">
        <v>581</v>
      </c>
      <c r="B238" s="1">
        <v>16</v>
      </c>
      <c r="C238" s="2">
        <v>43307</v>
      </c>
      <c r="D238" s="1">
        <v>18</v>
      </c>
      <c r="E238" s="1" t="s">
        <v>833</v>
      </c>
      <c r="F238" s="1" t="s">
        <v>81</v>
      </c>
      <c r="G238" s="1">
        <v>2007</v>
      </c>
      <c r="H238" s="1">
        <v>0</v>
      </c>
      <c r="I238" s="3">
        <v>0.53611111111111109</v>
      </c>
      <c r="J238" s="1">
        <v>0</v>
      </c>
      <c r="K238" s="1">
        <f>IFERROR((B238+D238+H238)/G238,0)</f>
        <v>1.6940707523667164E-2</v>
      </c>
      <c r="L238" s="1">
        <f>(LEN(E238)-LEN(SUBSTITUTE(E238,"Agile","")))/LEN("Agile")+(LEN(E238)-LEN(SUBSTITUTE(E238,"agile","")))/LEN("agile")+(LEN(E238)-LEN(SUBSTITUTE(E238,"VFQ","")))/LEN("VFQ")</f>
        <v>0</v>
      </c>
      <c r="M238" s="1" t="str">
        <f t="shared" si="3"/>
        <v>Thu</v>
      </c>
    </row>
    <row r="239" spans="1:13" x14ac:dyDescent="0.25">
      <c r="A239" s="1">
        <v>162</v>
      </c>
      <c r="B239" s="1">
        <v>0</v>
      </c>
      <c r="C239" s="2">
        <v>43437</v>
      </c>
      <c r="D239" s="1">
        <v>15</v>
      </c>
      <c r="E239" s="1" t="s">
        <v>255</v>
      </c>
      <c r="F239" s="1" t="s">
        <v>21</v>
      </c>
      <c r="G239" s="1">
        <v>887</v>
      </c>
      <c r="H239" s="1">
        <v>0</v>
      </c>
      <c r="I239" s="3">
        <v>0.53819444444444442</v>
      </c>
      <c r="J239" s="1">
        <v>0</v>
      </c>
      <c r="K239" s="1">
        <f>IFERROR((B239+D239+H239)/G239,0)</f>
        <v>1.6910935738444193E-2</v>
      </c>
      <c r="L239" s="1">
        <f>(LEN(E239)-LEN(SUBSTITUTE(E239,"Agile","")))/LEN("Agile")+(LEN(E239)-LEN(SUBSTITUTE(E239,"agile","")))/LEN("agile")+(LEN(E239)-LEN(SUBSTITUTE(E239,"VFQ","")))/LEN("VFQ")</f>
        <v>0</v>
      </c>
      <c r="M239" s="1" t="str">
        <f t="shared" si="3"/>
        <v>Mon</v>
      </c>
    </row>
    <row r="240" spans="1:13" x14ac:dyDescent="0.25">
      <c r="A240" s="1">
        <v>273</v>
      </c>
      <c r="B240" s="1">
        <v>6</v>
      </c>
      <c r="C240" s="2">
        <v>43405</v>
      </c>
      <c r="D240" s="1">
        <v>12</v>
      </c>
      <c r="E240" s="1" t="s">
        <v>411</v>
      </c>
      <c r="F240" s="1" t="s">
        <v>412</v>
      </c>
      <c r="G240" s="1">
        <v>1065</v>
      </c>
      <c r="H240" s="1">
        <v>0</v>
      </c>
      <c r="I240" s="3">
        <v>0.86944444444444446</v>
      </c>
      <c r="J240" s="1">
        <v>0</v>
      </c>
      <c r="K240" s="1">
        <f>IFERROR((B240+D240+H240)/G240,0)</f>
        <v>1.6901408450704224E-2</v>
      </c>
      <c r="L240" s="1">
        <f>(LEN(E240)-LEN(SUBSTITUTE(E240,"Agile","")))/LEN("Agile")+(LEN(E240)-LEN(SUBSTITUTE(E240,"agile","")))/LEN("agile")+(LEN(E240)-LEN(SUBSTITUTE(E240,"VFQ","")))/LEN("VFQ")</f>
        <v>0</v>
      </c>
      <c r="M240" s="1" t="str">
        <f t="shared" si="3"/>
        <v>Thu</v>
      </c>
    </row>
    <row r="241" spans="1:13" x14ac:dyDescent="0.25">
      <c r="A241" s="1">
        <v>539</v>
      </c>
      <c r="B241" s="1">
        <v>3</v>
      </c>
      <c r="C241" s="2">
        <v>43326</v>
      </c>
      <c r="D241" s="1">
        <v>23</v>
      </c>
      <c r="E241" s="1" t="s">
        <v>770</v>
      </c>
      <c r="F241" s="1" t="s">
        <v>603</v>
      </c>
      <c r="G241" s="1">
        <v>1556</v>
      </c>
      <c r="H241" s="1">
        <v>0</v>
      </c>
      <c r="I241" s="3">
        <v>0.66666666666666663</v>
      </c>
      <c r="J241" s="1">
        <v>0</v>
      </c>
      <c r="K241" s="1">
        <f>IFERROR((B241+D241+H241)/G241,0)</f>
        <v>1.6709511568123392E-2</v>
      </c>
      <c r="L241" s="1">
        <f>(LEN(E241)-LEN(SUBSTITUTE(E241,"Agile","")))/LEN("Agile")+(LEN(E241)-LEN(SUBSTITUTE(E241,"agile","")))/LEN("agile")+(LEN(E241)-LEN(SUBSTITUTE(E241,"VFQ","")))/LEN("VFQ")</f>
        <v>0</v>
      </c>
      <c r="M241" s="1" t="str">
        <f t="shared" si="3"/>
        <v>Tue</v>
      </c>
    </row>
    <row r="242" spans="1:13" x14ac:dyDescent="0.25">
      <c r="A242" s="1">
        <v>179</v>
      </c>
      <c r="B242" s="1">
        <v>0</v>
      </c>
      <c r="C242" s="2">
        <v>43431</v>
      </c>
      <c r="D242" s="1">
        <v>15</v>
      </c>
      <c r="E242" s="1" t="s">
        <v>280</v>
      </c>
      <c r="F242" s="1" t="s">
        <v>183</v>
      </c>
      <c r="G242" s="1">
        <v>898</v>
      </c>
      <c r="H242" s="1">
        <v>0</v>
      </c>
      <c r="I242" s="3">
        <v>0.46249999999999997</v>
      </c>
      <c r="J242" s="1">
        <v>0</v>
      </c>
      <c r="K242" s="1">
        <f>IFERROR((B242+D242+H242)/G242,0)</f>
        <v>1.670378619153675E-2</v>
      </c>
      <c r="L242" s="1">
        <f>(LEN(E242)-LEN(SUBSTITUTE(E242,"Agile","")))/LEN("Agile")+(LEN(E242)-LEN(SUBSTITUTE(E242,"agile","")))/LEN("agile")+(LEN(E242)-LEN(SUBSTITUTE(E242,"VFQ","")))/LEN("VFQ")</f>
        <v>0</v>
      </c>
      <c r="M242" s="1" t="str">
        <f t="shared" si="3"/>
        <v>Tue</v>
      </c>
    </row>
    <row r="243" spans="1:13" x14ac:dyDescent="0.25">
      <c r="A243" s="1">
        <v>443</v>
      </c>
      <c r="B243" s="1">
        <v>4</v>
      </c>
      <c r="C243" s="2">
        <v>43365</v>
      </c>
      <c r="D243" s="1">
        <v>18</v>
      </c>
      <c r="E243" s="1" t="s">
        <v>645</v>
      </c>
      <c r="F243" s="1" t="s">
        <v>236</v>
      </c>
      <c r="G243" s="1">
        <v>1320</v>
      </c>
      <c r="H243" s="1">
        <v>0</v>
      </c>
      <c r="I243" s="3">
        <v>7.8472222222222221E-2</v>
      </c>
      <c r="J243" s="1">
        <v>0</v>
      </c>
      <c r="K243" s="1">
        <f>IFERROR((B243+D243+H243)/G243,0)</f>
        <v>1.6666666666666666E-2</v>
      </c>
      <c r="L243" s="1">
        <f>(LEN(E243)-LEN(SUBSTITUTE(E243,"Agile","")))/LEN("Agile")+(LEN(E243)-LEN(SUBSTITUTE(E243,"agile","")))/LEN("agile")+(LEN(E243)-LEN(SUBSTITUTE(E243,"VFQ","")))/LEN("VFQ")</f>
        <v>0</v>
      </c>
      <c r="M243" s="1" t="str">
        <f t="shared" si="3"/>
        <v>Sat</v>
      </c>
    </row>
    <row r="244" spans="1:13" x14ac:dyDescent="0.25">
      <c r="A244" s="1">
        <v>473</v>
      </c>
      <c r="B244" s="1">
        <v>4</v>
      </c>
      <c r="C244" s="2">
        <v>43355</v>
      </c>
      <c r="D244" s="1">
        <v>18</v>
      </c>
      <c r="E244" s="1" t="s">
        <v>683</v>
      </c>
      <c r="F244" s="1" t="s">
        <v>61</v>
      </c>
      <c r="G244" s="1">
        <v>1329</v>
      </c>
      <c r="H244" s="1">
        <v>0</v>
      </c>
      <c r="I244" s="3">
        <v>0.60416666666666663</v>
      </c>
      <c r="J244" s="1">
        <v>0</v>
      </c>
      <c r="K244" s="1">
        <f>IFERROR((B244+D244+H244)/G244,0)</f>
        <v>1.6553799849510911E-2</v>
      </c>
      <c r="L244" s="1">
        <f>(LEN(E244)-LEN(SUBSTITUTE(E244,"Agile","")))/LEN("Agile")+(LEN(E244)-LEN(SUBSTITUTE(E244,"agile","")))/LEN("agile")+(LEN(E244)-LEN(SUBSTITUTE(E244,"VFQ","")))/LEN("VFQ")</f>
        <v>0</v>
      </c>
      <c r="M244" s="1" t="str">
        <f t="shared" si="3"/>
        <v>Wed</v>
      </c>
    </row>
    <row r="245" spans="1:13" x14ac:dyDescent="0.25">
      <c r="A245" s="1">
        <v>88</v>
      </c>
      <c r="B245" s="1">
        <v>0</v>
      </c>
      <c r="C245" s="2">
        <v>43446</v>
      </c>
      <c r="D245" s="1">
        <v>11</v>
      </c>
      <c r="E245" s="1" t="s">
        <v>146</v>
      </c>
      <c r="F245" s="1" t="s">
        <v>147</v>
      </c>
      <c r="G245" s="1">
        <v>672</v>
      </c>
      <c r="H245" s="1">
        <v>0</v>
      </c>
      <c r="I245" s="3">
        <v>0.84861111111111109</v>
      </c>
      <c r="J245" s="1">
        <v>0</v>
      </c>
      <c r="K245" s="1">
        <f>IFERROR((B245+D245+H245)/G245,0)</f>
        <v>1.636904761904762E-2</v>
      </c>
      <c r="L245" s="1">
        <f>(LEN(E245)-LEN(SUBSTITUTE(E245,"Agile","")))/LEN("Agile")+(LEN(E245)-LEN(SUBSTITUTE(E245,"agile","")))/LEN("agile")+(LEN(E245)-LEN(SUBSTITUTE(E245,"VFQ","")))/LEN("VFQ")</f>
        <v>0</v>
      </c>
      <c r="M245" s="1" t="str">
        <f t="shared" si="3"/>
        <v>Wed</v>
      </c>
    </row>
    <row r="246" spans="1:13" x14ac:dyDescent="0.25">
      <c r="A246" s="1">
        <v>457</v>
      </c>
      <c r="B246" s="1">
        <v>0</v>
      </c>
      <c r="C246" s="2">
        <v>43362</v>
      </c>
      <c r="D246" s="1">
        <v>21</v>
      </c>
      <c r="E246" s="1" t="s">
        <v>665</v>
      </c>
      <c r="F246" s="1" t="s">
        <v>666</v>
      </c>
      <c r="G246" s="1">
        <v>1285</v>
      </c>
      <c r="H246" s="1">
        <v>0</v>
      </c>
      <c r="I246" s="3">
        <v>0.68541666666666667</v>
      </c>
      <c r="J246" s="1">
        <v>0</v>
      </c>
      <c r="K246" s="1">
        <f>IFERROR((B246+D246+H246)/G246,0)</f>
        <v>1.6342412451361869E-2</v>
      </c>
      <c r="L246" s="1">
        <f>(LEN(E246)-LEN(SUBSTITUTE(E246,"Agile","")))/LEN("Agile")+(LEN(E246)-LEN(SUBSTITUTE(E246,"agile","")))/LEN("agile")+(LEN(E246)-LEN(SUBSTITUTE(E246,"VFQ","")))/LEN("VFQ")</f>
        <v>1</v>
      </c>
      <c r="M246" s="1" t="str">
        <f t="shared" si="3"/>
        <v>Wed</v>
      </c>
    </row>
    <row r="247" spans="1:13" x14ac:dyDescent="0.25">
      <c r="A247" s="1">
        <v>508</v>
      </c>
      <c r="B247" s="1">
        <v>6</v>
      </c>
      <c r="C247" s="2">
        <v>43345</v>
      </c>
      <c r="D247" s="1">
        <v>17</v>
      </c>
      <c r="E247" s="1" t="s">
        <v>728</v>
      </c>
      <c r="F247" s="1" t="s">
        <v>157</v>
      </c>
      <c r="G247" s="1">
        <v>1425</v>
      </c>
      <c r="H247" s="1">
        <v>0</v>
      </c>
      <c r="I247" s="3">
        <v>0.3034722222222222</v>
      </c>
      <c r="J247" s="1">
        <v>0</v>
      </c>
      <c r="K247" s="1">
        <f>IFERROR((B247+D247+H247)/G247,0)</f>
        <v>1.6140350877192983E-2</v>
      </c>
      <c r="L247" s="1">
        <f>(LEN(E247)-LEN(SUBSTITUTE(E247,"Agile","")))/LEN("Agile")+(LEN(E247)-LEN(SUBSTITUTE(E247,"agile","")))/LEN("agile")+(LEN(E247)-LEN(SUBSTITUTE(E247,"VFQ","")))/LEN("VFQ")</f>
        <v>0</v>
      </c>
      <c r="M247" s="1" t="str">
        <f t="shared" si="3"/>
        <v>Sun</v>
      </c>
    </row>
    <row r="248" spans="1:13" x14ac:dyDescent="0.25">
      <c r="A248" s="1">
        <v>564</v>
      </c>
      <c r="B248" s="1">
        <v>2</v>
      </c>
      <c r="C248" s="2">
        <v>43314</v>
      </c>
      <c r="D248" s="1">
        <v>20</v>
      </c>
      <c r="E248" s="1" t="s">
        <v>806</v>
      </c>
      <c r="F248" s="1" t="s">
        <v>807</v>
      </c>
      <c r="G248" s="1">
        <v>1797</v>
      </c>
      <c r="H248" s="1">
        <v>7</v>
      </c>
      <c r="I248" s="3">
        <v>0.52222222222222225</v>
      </c>
      <c r="J248" s="1">
        <v>0</v>
      </c>
      <c r="K248" s="1">
        <f>IFERROR((B248+D248+H248)/G248,0)</f>
        <v>1.6138007790762382E-2</v>
      </c>
      <c r="L248" s="1">
        <f>(LEN(E248)-LEN(SUBSTITUTE(E248,"Agile","")))/LEN("Agile")+(LEN(E248)-LEN(SUBSTITUTE(E248,"agile","")))/LEN("agile")+(LEN(E248)-LEN(SUBSTITUTE(E248,"VFQ","")))/LEN("VFQ")</f>
        <v>0</v>
      </c>
      <c r="M248" s="1" t="str">
        <f t="shared" si="3"/>
        <v>Thu</v>
      </c>
    </row>
    <row r="249" spans="1:13" x14ac:dyDescent="0.25">
      <c r="A249" s="1">
        <v>237</v>
      </c>
      <c r="B249" s="1">
        <v>0</v>
      </c>
      <c r="C249" s="2">
        <v>43417</v>
      </c>
      <c r="D249" s="1">
        <v>15</v>
      </c>
      <c r="E249" s="1" t="s">
        <v>363</v>
      </c>
      <c r="F249" s="1" t="s">
        <v>364</v>
      </c>
      <c r="G249" s="1">
        <v>934</v>
      </c>
      <c r="H249" s="1">
        <v>0</v>
      </c>
      <c r="I249" s="3">
        <v>0.53888888888888886</v>
      </c>
      <c r="J249" s="1">
        <v>0</v>
      </c>
      <c r="K249" s="1">
        <f>IFERROR((B249+D249+H249)/G249,0)</f>
        <v>1.6059957173447537E-2</v>
      </c>
      <c r="L249" s="1">
        <f>(LEN(E249)-LEN(SUBSTITUTE(E249,"Agile","")))/LEN("Agile")+(LEN(E249)-LEN(SUBSTITUTE(E249,"agile","")))/LEN("agile")+(LEN(E249)-LEN(SUBSTITUTE(E249,"VFQ","")))/LEN("VFQ")</f>
        <v>0</v>
      </c>
      <c r="M249" s="1" t="str">
        <f t="shared" si="3"/>
        <v>Tue</v>
      </c>
    </row>
    <row r="250" spans="1:13" x14ac:dyDescent="0.25">
      <c r="A250" s="1">
        <v>307</v>
      </c>
      <c r="B250" s="1">
        <v>0</v>
      </c>
      <c r="C250" s="2">
        <v>43395</v>
      </c>
      <c r="D250" s="1">
        <v>10</v>
      </c>
      <c r="E250" s="1" t="s">
        <v>460</v>
      </c>
      <c r="F250" s="1" t="s">
        <v>461</v>
      </c>
      <c r="G250" s="1">
        <v>1123</v>
      </c>
      <c r="H250" s="1">
        <v>8</v>
      </c>
      <c r="I250" s="3">
        <v>0.44166666666666665</v>
      </c>
      <c r="J250" s="1">
        <v>0</v>
      </c>
      <c r="K250" s="1">
        <f>IFERROR((B250+D250+H250)/G250,0)</f>
        <v>1.6028495102404273E-2</v>
      </c>
      <c r="L250" s="1">
        <f>(LEN(E250)-LEN(SUBSTITUTE(E250,"Agile","")))/LEN("Agile")+(LEN(E250)-LEN(SUBSTITUTE(E250,"agile","")))/LEN("agile")+(LEN(E250)-LEN(SUBSTITUTE(E250,"VFQ","")))/LEN("VFQ")</f>
        <v>0</v>
      </c>
      <c r="M250" s="1" t="str">
        <f t="shared" si="3"/>
        <v>Mon</v>
      </c>
    </row>
    <row r="251" spans="1:13" x14ac:dyDescent="0.25">
      <c r="A251" s="1">
        <v>344</v>
      </c>
      <c r="B251" s="1">
        <v>0</v>
      </c>
      <c r="C251" s="2">
        <v>43389</v>
      </c>
      <c r="D251" s="1">
        <v>19</v>
      </c>
      <c r="E251" s="1" t="s">
        <v>512</v>
      </c>
      <c r="F251" s="1" t="s">
        <v>81</v>
      </c>
      <c r="G251" s="1">
        <v>1192</v>
      </c>
      <c r="H251" s="1">
        <v>0</v>
      </c>
      <c r="I251" s="3">
        <v>0.59166666666666667</v>
      </c>
      <c r="J251" s="1">
        <v>0</v>
      </c>
      <c r="K251" s="1">
        <f>IFERROR((B251+D251+H251)/G251,0)</f>
        <v>1.5939597315436243E-2</v>
      </c>
      <c r="L251" s="1">
        <f>(LEN(E251)-LEN(SUBSTITUTE(E251,"Agile","")))/LEN("Agile")+(LEN(E251)-LEN(SUBSTITUTE(E251,"agile","")))/LEN("agile")+(LEN(E251)-LEN(SUBSTITUTE(E251,"VFQ","")))/LEN("VFQ")</f>
        <v>0</v>
      </c>
      <c r="M251" s="1" t="str">
        <f t="shared" si="3"/>
        <v>Tue</v>
      </c>
    </row>
    <row r="252" spans="1:13" x14ac:dyDescent="0.25">
      <c r="A252" s="1">
        <v>346</v>
      </c>
      <c r="B252" s="1">
        <v>0</v>
      </c>
      <c r="C252" s="2">
        <v>43389</v>
      </c>
      <c r="D252" s="1">
        <v>17</v>
      </c>
      <c r="E252" s="1" t="s">
        <v>514</v>
      </c>
      <c r="F252" s="1" t="s">
        <v>21</v>
      </c>
      <c r="G252" s="1">
        <v>1068</v>
      </c>
      <c r="H252" s="1">
        <v>0</v>
      </c>
      <c r="I252" s="3">
        <v>0.4291666666666667</v>
      </c>
      <c r="J252" s="1">
        <v>0</v>
      </c>
      <c r="K252" s="1">
        <f>IFERROR((B252+D252+H252)/G252,0)</f>
        <v>1.5917602996254682E-2</v>
      </c>
      <c r="L252" s="1">
        <f>(LEN(E252)-LEN(SUBSTITUTE(E252,"Agile","")))/LEN("Agile")+(LEN(E252)-LEN(SUBSTITUTE(E252,"agile","")))/LEN("agile")+(LEN(E252)-LEN(SUBSTITUTE(E252,"VFQ","")))/LEN("VFQ")</f>
        <v>0</v>
      </c>
      <c r="M252" s="1" t="str">
        <f t="shared" si="3"/>
        <v>Tue</v>
      </c>
    </row>
    <row r="253" spans="1:13" x14ac:dyDescent="0.25">
      <c r="A253" s="1">
        <v>264</v>
      </c>
      <c r="B253" s="1">
        <v>3</v>
      </c>
      <c r="C253" s="2">
        <v>43405</v>
      </c>
      <c r="D253" s="1">
        <v>13</v>
      </c>
      <c r="E253" s="1" t="s">
        <v>399</v>
      </c>
      <c r="F253" s="1" t="s">
        <v>68</v>
      </c>
      <c r="G253" s="1">
        <v>1019</v>
      </c>
      <c r="H253" s="1">
        <v>0</v>
      </c>
      <c r="I253" s="3">
        <v>7.9166666666666663E-2</v>
      </c>
      <c r="J253" s="1">
        <v>0</v>
      </c>
      <c r="K253" s="1">
        <f>IFERROR((B253+D253+H253)/G253,0)</f>
        <v>1.5701668302257114E-2</v>
      </c>
      <c r="L253" s="1">
        <f>(LEN(E253)-LEN(SUBSTITUTE(E253,"Agile","")))/LEN("Agile")+(LEN(E253)-LEN(SUBSTITUTE(E253,"agile","")))/LEN("agile")+(LEN(E253)-LEN(SUBSTITUTE(E253,"VFQ","")))/LEN("VFQ")</f>
        <v>0</v>
      </c>
      <c r="M253" s="1" t="str">
        <f t="shared" si="3"/>
        <v>Thu</v>
      </c>
    </row>
    <row r="254" spans="1:13" x14ac:dyDescent="0.25">
      <c r="A254" s="1">
        <v>21</v>
      </c>
      <c r="B254" s="1">
        <v>0</v>
      </c>
      <c r="C254" s="2">
        <v>43468</v>
      </c>
      <c r="D254" s="1">
        <v>8</v>
      </c>
      <c r="E254" s="1" t="s">
        <v>43</v>
      </c>
      <c r="F254" s="1" t="s">
        <v>21</v>
      </c>
      <c r="G254" s="1">
        <v>511</v>
      </c>
      <c r="H254" s="1">
        <v>0</v>
      </c>
      <c r="I254" s="3">
        <v>0.85069444444444453</v>
      </c>
      <c r="J254" s="1">
        <v>0</v>
      </c>
      <c r="K254" s="1">
        <f>IFERROR((B254+D254+H254)/G254,0)</f>
        <v>1.5655577299412915E-2</v>
      </c>
      <c r="L254" s="1">
        <f>(LEN(E254)-LEN(SUBSTITUTE(E254,"Agile","")))/LEN("Agile")+(LEN(E254)-LEN(SUBSTITUTE(E254,"agile","")))/LEN("agile")+(LEN(E254)-LEN(SUBSTITUTE(E254,"VFQ","")))/LEN("VFQ")</f>
        <v>0</v>
      </c>
      <c r="M254" s="1" t="str">
        <f t="shared" si="3"/>
        <v>Thu</v>
      </c>
    </row>
    <row r="255" spans="1:13" x14ac:dyDescent="0.25">
      <c r="A255" s="1">
        <v>586</v>
      </c>
      <c r="B255" s="1">
        <v>0</v>
      </c>
      <c r="C255" s="2">
        <v>43311</v>
      </c>
      <c r="D255" s="1">
        <v>29</v>
      </c>
      <c r="E255" s="1" t="s">
        <v>841</v>
      </c>
      <c r="F255" s="1" t="s">
        <v>842</v>
      </c>
      <c r="G255" s="1">
        <v>1853</v>
      </c>
      <c r="H255" s="1">
        <v>0</v>
      </c>
      <c r="I255" s="3">
        <v>0.83124999999999993</v>
      </c>
      <c r="J255" s="1">
        <v>0</v>
      </c>
      <c r="K255" s="1">
        <f>IFERROR((B255+D255+H255)/G255,0)</f>
        <v>1.5650296815974095E-2</v>
      </c>
      <c r="L255" s="1">
        <f>(LEN(E255)-LEN(SUBSTITUTE(E255,"Agile","")))/LEN("Agile")+(LEN(E255)-LEN(SUBSTITUTE(E255,"agile","")))/LEN("agile")+(LEN(E255)-LEN(SUBSTITUTE(E255,"VFQ","")))/LEN("VFQ")</f>
        <v>1</v>
      </c>
      <c r="M255" s="1" t="str">
        <f t="shared" si="3"/>
        <v>Mon</v>
      </c>
    </row>
    <row r="256" spans="1:13" x14ac:dyDescent="0.25">
      <c r="A256" s="1">
        <v>601</v>
      </c>
      <c r="B256" s="1">
        <v>2</v>
      </c>
      <c r="C256" s="2">
        <v>43305</v>
      </c>
      <c r="D256" s="1">
        <v>28</v>
      </c>
      <c r="E256" s="1" t="s">
        <v>863</v>
      </c>
      <c r="F256" s="1" t="s">
        <v>864</v>
      </c>
      <c r="G256" s="1">
        <v>1922</v>
      </c>
      <c r="H256" s="1">
        <v>0</v>
      </c>
      <c r="I256" s="3">
        <v>0.54652777777777783</v>
      </c>
      <c r="J256" s="1">
        <v>0</v>
      </c>
      <c r="K256" s="1">
        <f>IFERROR((B256+D256+H256)/G256,0)</f>
        <v>1.5608740894901144E-2</v>
      </c>
      <c r="L256" s="1">
        <f>(LEN(E256)-LEN(SUBSTITUTE(E256,"Agile","")))/LEN("Agile")+(LEN(E256)-LEN(SUBSTITUTE(E256,"agile","")))/LEN("agile")+(LEN(E256)-LEN(SUBSTITUTE(E256,"VFQ","")))/LEN("VFQ")</f>
        <v>0</v>
      </c>
      <c r="M256" s="1" t="str">
        <f t="shared" si="3"/>
        <v>Tue</v>
      </c>
    </row>
    <row r="257" spans="1:13" x14ac:dyDescent="0.25">
      <c r="A257" s="1">
        <v>445</v>
      </c>
      <c r="B257" s="1">
        <v>4</v>
      </c>
      <c r="C257" s="2">
        <v>43364</v>
      </c>
      <c r="D257" s="1">
        <v>12</v>
      </c>
      <c r="E257" s="1" t="s">
        <v>648</v>
      </c>
      <c r="F257" s="1" t="s">
        <v>45</v>
      </c>
      <c r="G257" s="1">
        <v>1282</v>
      </c>
      <c r="H257" s="1">
        <v>4</v>
      </c>
      <c r="I257" s="3">
        <v>0.65347222222222223</v>
      </c>
      <c r="J257" s="1">
        <v>0</v>
      </c>
      <c r="K257" s="1">
        <f>IFERROR((B257+D257+H257)/G257,0)</f>
        <v>1.5600624024960999E-2</v>
      </c>
      <c r="L257" s="1">
        <f>(LEN(E257)-LEN(SUBSTITUTE(E257,"Agile","")))/LEN("Agile")+(LEN(E257)-LEN(SUBSTITUTE(E257,"agile","")))/LEN("agile")+(LEN(E257)-LEN(SUBSTITUTE(E257,"VFQ","")))/LEN("VFQ")</f>
        <v>0</v>
      </c>
      <c r="M257" s="1" t="str">
        <f t="shared" si="3"/>
        <v>Fri</v>
      </c>
    </row>
    <row r="258" spans="1:13" x14ac:dyDescent="0.25">
      <c r="A258" s="1">
        <v>500</v>
      </c>
      <c r="B258" s="1">
        <v>5</v>
      </c>
      <c r="C258" s="2">
        <v>43341</v>
      </c>
      <c r="D258" s="1">
        <v>18</v>
      </c>
      <c r="E258" s="1" t="s">
        <v>717</v>
      </c>
      <c r="F258" s="1" t="s">
        <v>714</v>
      </c>
      <c r="G258" s="1">
        <v>1605</v>
      </c>
      <c r="H258" s="1">
        <v>2</v>
      </c>
      <c r="I258" s="3">
        <v>0.26180555555555557</v>
      </c>
      <c r="J258" s="1">
        <v>0</v>
      </c>
      <c r="K258" s="1">
        <f>IFERROR((B258+D258+H258)/G258,0)</f>
        <v>1.5576323987538941E-2</v>
      </c>
      <c r="L258" s="1">
        <f>(LEN(E258)-LEN(SUBSTITUTE(E258,"Agile","")))/LEN("Agile")+(LEN(E258)-LEN(SUBSTITUTE(E258,"agile","")))/LEN("agile")+(LEN(E258)-LEN(SUBSTITUTE(E258,"VFQ","")))/LEN("VFQ")</f>
        <v>0</v>
      </c>
      <c r="M258" s="1" t="str">
        <f t="shared" si="3"/>
        <v>Wed</v>
      </c>
    </row>
    <row r="259" spans="1:13" x14ac:dyDescent="0.25">
      <c r="A259" s="1">
        <v>447</v>
      </c>
      <c r="B259" s="1">
        <v>4</v>
      </c>
      <c r="C259" s="2">
        <v>43361</v>
      </c>
      <c r="D259" s="1">
        <v>14</v>
      </c>
      <c r="E259" s="1" t="s">
        <v>651</v>
      </c>
      <c r="F259" s="1" t="s">
        <v>652</v>
      </c>
      <c r="G259" s="1">
        <v>1286</v>
      </c>
      <c r="H259" s="1">
        <v>2</v>
      </c>
      <c r="I259" s="3">
        <v>0.79166666666666663</v>
      </c>
      <c r="J259" s="1">
        <v>0</v>
      </c>
      <c r="K259" s="1">
        <f>IFERROR((B259+D259+H259)/G259,0)</f>
        <v>1.5552099533437015E-2</v>
      </c>
      <c r="L259" s="1">
        <f>(LEN(E259)-LEN(SUBSTITUTE(E259,"Agile","")))/LEN("Agile")+(LEN(E259)-LEN(SUBSTITUTE(E259,"agile","")))/LEN("agile")+(LEN(E259)-LEN(SUBSTITUTE(E259,"VFQ","")))/LEN("VFQ")</f>
        <v>0</v>
      </c>
      <c r="M259" s="1" t="str">
        <f t="shared" ref="M259:M322" si="4">TEXT(C259,"DDD")</f>
        <v>Tue</v>
      </c>
    </row>
    <row r="260" spans="1:13" x14ac:dyDescent="0.25">
      <c r="A260" s="1">
        <v>143</v>
      </c>
      <c r="B260" s="1">
        <v>2</v>
      </c>
      <c r="C260" s="2">
        <v>43440</v>
      </c>
      <c r="D260" s="1">
        <v>10</v>
      </c>
      <c r="E260" s="1" t="s">
        <v>232</v>
      </c>
      <c r="F260" s="1" t="s">
        <v>233</v>
      </c>
      <c r="G260" s="1">
        <v>778</v>
      </c>
      <c r="H260" s="1">
        <v>0</v>
      </c>
      <c r="I260" s="3">
        <v>0.34861111111111115</v>
      </c>
      <c r="J260" s="1">
        <v>0</v>
      </c>
      <c r="K260" s="1">
        <f>IFERROR((B260+D260+H260)/G260,0)</f>
        <v>1.5424164524421594E-2</v>
      </c>
      <c r="L260" s="1">
        <f>(LEN(E260)-LEN(SUBSTITUTE(E260,"Agile","")))/LEN("Agile")+(LEN(E260)-LEN(SUBSTITUTE(E260,"agile","")))/LEN("agile")+(LEN(E260)-LEN(SUBSTITUTE(E260,"VFQ","")))/LEN("VFQ")</f>
        <v>0</v>
      </c>
      <c r="M260" s="1" t="str">
        <f t="shared" si="4"/>
        <v>Thu</v>
      </c>
    </row>
    <row r="261" spans="1:13" x14ac:dyDescent="0.25">
      <c r="A261" s="1">
        <v>588</v>
      </c>
      <c r="B261" s="1">
        <v>7</v>
      </c>
      <c r="C261" s="2">
        <v>43305</v>
      </c>
      <c r="D261" s="1">
        <v>21</v>
      </c>
      <c r="E261" s="1" t="s">
        <v>844</v>
      </c>
      <c r="F261" s="1" t="s">
        <v>845</v>
      </c>
      <c r="G261" s="1">
        <v>1955</v>
      </c>
      <c r="H261" s="1">
        <v>2</v>
      </c>
      <c r="I261" s="3">
        <v>0.47222222222222227</v>
      </c>
      <c r="J261" s="1">
        <v>0</v>
      </c>
      <c r="K261" s="1">
        <f>IFERROR((B261+D261+H261)/G261,0)</f>
        <v>1.5345268542199489E-2</v>
      </c>
      <c r="L261" s="1">
        <f>(LEN(E261)-LEN(SUBSTITUTE(E261,"Agile","")))/LEN("Agile")+(LEN(E261)-LEN(SUBSTITUTE(E261,"agile","")))/LEN("agile")+(LEN(E261)-LEN(SUBSTITUTE(E261,"VFQ","")))/LEN("VFQ")</f>
        <v>0</v>
      </c>
      <c r="M261" s="1" t="str">
        <f t="shared" si="4"/>
        <v>Tue</v>
      </c>
    </row>
    <row r="262" spans="1:13" x14ac:dyDescent="0.25">
      <c r="A262" s="1">
        <v>553</v>
      </c>
      <c r="B262" s="1">
        <v>3</v>
      </c>
      <c r="C262" s="2">
        <v>43322</v>
      </c>
      <c r="D262" s="1">
        <v>22</v>
      </c>
      <c r="E262" s="1" t="s">
        <v>790</v>
      </c>
      <c r="F262" s="1" t="s">
        <v>791</v>
      </c>
      <c r="G262" s="1">
        <v>1636</v>
      </c>
      <c r="H262" s="1">
        <v>0</v>
      </c>
      <c r="I262" s="3">
        <v>0.58958333333333335</v>
      </c>
      <c r="J262" s="1">
        <v>0</v>
      </c>
      <c r="K262" s="1">
        <f>IFERROR((B262+D262+H262)/G262,0)</f>
        <v>1.5281173594132029E-2</v>
      </c>
      <c r="L262" s="1">
        <f>(LEN(E262)-LEN(SUBSTITUTE(E262,"Agile","")))/LEN("Agile")+(LEN(E262)-LEN(SUBSTITUTE(E262,"agile","")))/LEN("agile")+(LEN(E262)-LEN(SUBSTITUTE(E262,"VFQ","")))/LEN("VFQ")</f>
        <v>0</v>
      </c>
      <c r="M262" s="1" t="str">
        <f t="shared" si="4"/>
        <v>Fri</v>
      </c>
    </row>
    <row r="263" spans="1:13" x14ac:dyDescent="0.25">
      <c r="A263" s="1">
        <v>165</v>
      </c>
      <c r="B263" s="1">
        <v>5</v>
      </c>
      <c r="C263" s="2">
        <v>43434</v>
      </c>
      <c r="D263" s="1">
        <v>8</v>
      </c>
      <c r="E263" s="1" t="s">
        <v>259</v>
      </c>
      <c r="F263" s="1" t="s">
        <v>41</v>
      </c>
      <c r="G263" s="1">
        <v>858</v>
      </c>
      <c r="H263" s="1">
        <v>0</v>
      </c>
      <c r="I263" s="3">
        <v>0.70347222222222217</v>
      </c>
      <c r="J263" s="1">
        <v>0</v>
      </c>
      <c r="K263" s="1">
        <f>IFERROR((B263+D263+H263)/G263,0)</f>
        <v>1.5151515151515152E-2</v>
      </c>
      <c r="L263" s="1">
        <f>(LEN(E263)-LEN(SUBSTITUTE(E263,"Agile","")))/LEN("Agile")+(LEN(E263)-LEN(SUBSTITUTE(E263,"agile","")))/LEN("agile")+(LEN(E263)-LEN(SUBSTITUTE(E263,"VFQ","")))/LEN("VFQ")</f>
        <v>3</v>
      </c>
      <c r="M263" s="1" t="str">
        <f t="shared" si="4"/>
        <v>Fri</v>
      </c>
    </row>
    <row r="264" spans="1:13" x14ac:dyDescent="0.25">
      <c r="A264" s="1">
        <v>633</v>
      </c>
      <c r="B264" s="1">
        <v>0</v>
      </c>
      <c r="C264" s="2">
        <v>43294</v>
      </c>
      <c r="D264" s="1">
        <v>29</v>
      </c>
      <c r="E264" s="1" t="s">
        <v>907</v>
      </c>
      <c r="F264" s="1" t="s">
        <v>908</v>
      </c>
      <c r="G264" s="1">
        <v>1935</v>
      </c>
      <c r="H264" s="1">
        <v>0</v>
      </c>
      <c r="I264" s="3">
        <v>0.53472222222222221</v>
      </c>
      <c r="J264" s="1">
        <v>0</v>
      </c>
      <c r="K264" s="1">
        <f>IFERROR((B264+D264+H264)/G264,0)</f>
        <v>1.4987080103359173E-2</v>
      </c>
      <c r="L264" s="1">
        <f>(LEN(E264)-LEN(SUBSTITUTE(E264,"Agile","")))/LEN("Agile")+(LEN(E264)-LEN(SUBSTITUTE(E264,"agile","")))/LEN("agile")+(LEN(E264)-LEN(SUBSTITUTE(E264,"VFQ","")))/LEN("VFQ")</f>
        <v>0</v>
      </c>
      <c r="M264" s="1" t="str">
        <f t="shared" si="4"/>
        <v>Fri</v>
      </c>
    </row>
    <row r="265" spans="1:13" x14ac:dyDescent="0.25">
      <c r="A265" s="1">
        <v>512</v>
      </c>
      <c r="B265" s="1">
        <v>2</v>
      </c>
      <c r="C265" s="2">
        <v>43340</v>
      </c>
      <c r="D265" s="1">
        <v>20</v>
      </c>
      <c r="E265" s="1" t="s">
        <v>732</v>
      </c>
      <c r="F265" s="1" t="s">
        <v>733</v>
      </c>
      <c r="G265" s="1">
        <v>1469</v>
      </c>
      <c r="H265" s="1">
        <v>0</v>
      </c>
      <c r="I265" s="3">
        <v>0.18611111111111112</v>
      </c>
      <c r="J265" s="1">
        <v>0</v>
      </c>
      <c r="K265" s="1">
        <f>IFERROR((B265+D265+H265)/G265,0)</f>
        <v>1.4976174268209666E-2</v>
      </c>
      <c r="L265" s="1">
        <f>(LEN(E265)-LEN(SUBSTITUTE(E265,"Agile","")))/LEN("Agile")+(LEN(E265)-LEN(SUBSTITUTE(E265,"agile","")))/LEN("agile")+(LEN(E265)-LEN(SUBSTITUTE(E265,"VFQ","")))/LEN("VFQ")</f>
        <v>0</v>
      </c>
      <c r="M265" s="1" t="str">
        <f t="shared" si="4"/>
        <v>Tue</v>
      </c>
    </row>
    <row r="266" spans="1:13" x14ac:dyDescent="0.25">
      <c r="A266" s="1">
        <v>381</v>
      </c>
      <c r="B266" s="1">
        <v>6</v>
      </c>
      <c r="C266" s="2">
        <v>43367</v>
      </c>
      <c r="D266" s="1">
        <v>11</v>
      </c>
      <c r="E266" s="1" t="s">
        <v>557</v>
      </c>
      <c r="F266" s="1" t="s">
        <v>45</v>
      </c>
      <c r="G266" s="1">
        <v>1271</v>
      </c>
      <c r="H266" s="1">
        <v>2</v>
      </c>
      <c r="I266" s="3">
        <v>0.26111111111111113</v>
      </c>
      <c r="J266" s="1">
        <v>0</v>
      </c>
      <c r="K266" s="1">
        <f>IFERROR((B266+D266+H266)/G266,0)</f>
        <v>1.4948859166011016E-2</v>
      </c>
      <c r="L266" s="1">
        <f>(LEN(E266)-LEN(SUBSTITUTE(E266,"Agile","")))/LEN("Agile")+(LEN(E266)-LEN(SUBSTITUTE(E266,"agile","")))/LEN("agile")+(LEN(E266)-LEN(SUBSTITUTE(E266,"VFQ","")))/LEN("VFQ")</f>
        <v>0</v>
      </c>
      <c r="M266" s="1" t="str">
        <f t="shared" si="4"/>
        <v>Mon</v>
      </c>
    </row>
    <row r="267" spans="1:13" x14ac:dyDescent="0.25">
      <c r="A267" s="1">
        <v>515</v>
      </c>
      <c r="B267" s="1">
        <v>0</v>
      </c>
      <c r="C267" s="2">
        <v>43343</v>
      </c>
      <c r="D267" s="1">
        <v>21</v>
      </c>
      <c r="E267" s="1" t="s">
        <v>737</v>
      </c>
      <c r="F267" s="1" t="s">
        <v>738</v>
      </c>
      <c r="G267" s="1">
        <v>1408</v>
      </c>
      <c r="H267" s="1">
        <v>0</v>
      </c>
      <c r="I267" s="3">
        <v>0.11319444444444444</v>
      </c>
      <c r="J267" s="1">
        <v>0</v>
      </c>
      <c r="K267" s="1">
        <f>IFERROR((B267+D267+H267)/G267,0)</f>
        <v>1.4914772727272728E-2</v>
      </c>
      <c r="L267" s="1">
        <f>(LEN(E267)-LEN(SUBSTITUTE(E267,"Agile","")))/LEN("Agile")+(LEN(E267)-LEN(SUBSTITUTE(E267,"agile","")))/LEN("agile")+(LEN(E267)-LEN(SUBSTITUTE(E267,"VFQ","")))/LEN("VFQ")</f>
        <v>0</v>
      </c>
      <c r="M267" s="1" t="str">
        <f t="shared" si="4"/>
        <v>Fri</v>
      </c>
    </row>
    <row r="268" spans="1:13" x14ac:dyDescent="0.25">
      <c r="A268" s="1">
        <v>439</v>
      </c>
      <c r="B268" s="1">
        <v>3</v>
      </c>
      <c r="C268" s="2">
        <v>43367</v>
      </c>
      <c r="D268" s="1">
        <v>16</v>
      </c>
      <c r="E268" s="1" t="s">
        <v>637</v>
      </c>
      <c r="F268" s="1" t="s">
        <v>638</v>
      </c>
      <c r="G268" s="1">
        <v>1282</v>
      </c>
      <c r="H268" s="1">
        <v>0</v>
      </c>
      <c r="I268" s="3">
        <v>0.69166666666666676</v>
      </c>
      <c r="J268" s="1">
        <v>0</v>
      </c>
      <c r="K268" s="1">
        <f>IFERROR((B268+D268+H268)/G268,0)</f>
        <v>1.4820592823712949E-2</v>
      </c>
      <c r="L268" s="1">
        <f>(LEN(E268)-LEN(SUBSTITUTE(E268,"Agile","")))/LEN("Agile")+(LEN(E268)-LEN(SUBSTITUTE(E268,"agile","")))/LEN("agile")+(LEN(E268)-LEN(SUBSTITUTE(E268,"VFQ","")))/LEN("VFQ")</f>
        <v>0</v>
      </c>
      <c r="M268" s="1" t="str">
        <f t="shared" si="4"/>
        <v>Mon</v>
      </c>
    </row>
    <row r="269" spans="1:13" x14ac:dyDescent="0.25">
      <c r="A269" s="1">
        <v>369</v>
      </c>
      <c r="B269" s="1">
        <v>2</v>
      </c>
      <c r="C269" s="2">
        <v>43381</v>
      </c>
      <c r="D269" s="1">
        <v>16</v>
      </c>
      <c r="E269" s="1" t="s">
        <v>543</v>
      </c>
      <c r="F269" s="1" t="s">
        <v>526</v>
      </c>
      <c r="G269" s="1">
        <v>1216</v>
      </c>
      <c r="H269" s="1">
        <v>0</v>
      </c>
      <c r="I269" s="3">
        <v>0.88402777777777775</v>
      </c>
      <c r="J269" s="1">
        <v>0</v>
      </c>
      <c r="K269" s="1">
        <f>IFERROR((B269+D269+H269)/G269,0)</f>
        <v>1.4802631578947368E-2</v>
      </c>
      <c r="L269" s="1">
        <f>(LEN(E269)-LEN(SUBSTITUTE(E269,"Agile","")))/LEN("Agile")+(LEN(E269)-LEN(SUBSTITUTE(E269,"agile","")))/LEN("agile")+(LEN(E269)-LEN(SUBSTITUTE(E269,"VFQ","")))/LEN("VFQ")</f>
        <v>0</v>
      </c>
      <c r="M269" s="1" t="str">
        <f t="shared" si="4"/>
        <v>Mon</v>
      </c>
    </row>
    <row r="270" spans="1:13" x14ac:dyDescent="0.25">
      <c r="A270" s="1">
        <v>449</v>
      </c>
      <c r="B270" s="1">
        <v>8</v>
      </c>
      <c r="C270" s="2">
        <v>43356</v>
      </c>
      <c r="D270" s="1">
        <v>13</v>
      </c>
      <c r="E270" s="1" t="s">
        <v>655</v>
      </c>
      <c r="F270" s="1" t="s">
        <v>10</v>
      </c>
      <c r="G270" s="1">
        <v>1420</v>
      </c>
      <c r="H270" s="1">
        <v>0</v>
      </c>
      <c r="I270" s="3">
        <v>0.6166666666666667</v>
      </c>
      <c r="J270" s="1">
        <v>0</v>
      </c>
      <c r="K270" s="1">
        <f>IFERROR((B270+D270+H270)/G270,0)</f>
        <v>1.4788732394366197E-2</v>
      </c>
      <c r="L270" s="1">
        <f>(LEN(E270)-LEN(SUBSTITUTE(E270,"Agile","")))/LEN("Agile")+(LEN(E270)-LEN(SUBSTITUTE(E270,"agile","")))/LEN("agile")+(LEN(E270)-LEN(SUBSTITUTE(E270,"VFQ","")))/LEN("VFQ")</f>
        <v>0</v>
      </c>
      <c r="M270" s="1" t="str">
        <f t="shared" si="4"/>
        <v>Thu</v>
      </c>
    </row>
    <row r="271" spans="1:13" x14ac:dyDescent="0.25">
      <c r="A271" s="1">
        <v>235</v>
      </c>
      <c r="B271" s="1">
        <v>0</v>
      </c>
      <c r="C271" s="2">
        <v>43417</v>
      </c>
      <c r="D271" s="1">
        <v>14</v>
      </c>
      <c r="E271" s="1" t="s">
        <v>360</v>
      </c>
      <c r="F271" s="1" t="s">
        <v>361</v>
      </c>
      <c r="G271" s="1">
        <v>952</v>
      </c>
      <c r="H271" s="1">
        <v>0</v>
      </c>
      <c r="I271" s="3">
        <v>0.65694444444444444</v>
      </c>
      <c r="J271" s="1">
        <v>0</v>
      </c>
      <c r="K271" s="1">
        <f>IFERROR((B271+D271+H271)/G271,0)</f>
        <v>1.4705882352941176E-2</v>
      </c>
      <c r="L271" s="1">
        <f>(LEN(E271)-LEN(SUBSTITUTE(E271,"Agile","")))/LEN("Agile")+(LEN(E271)-LEN(SUBSTITUTE(E271,"agile","")))/LEN("agile")+(LEN(E271)-LEN(SUBSTITUTE(E271,"VFQ","")))/LEN("VFQ")</f>
        <v>0</v>
      </c>
      <c r="M271" s="1" t="str">
        <f t="shared" si="4"/>
        <v>Tue</v>
      </c>
    </row>
    <row r="272" spans="1:13" x14ac:dyDescent="0.25">
      <c r="A272" s="1">
        <v>579</v>
      </c>
      <c r="B272" s="1">
        <v>2</v>
      </c>
      <c r="C272" s="2">
        <v>43313</v>
      </c>
      <c r="D272" s="1">
        <v>23</v>
      </c>
      <c r="E272" s="1" t="s">
        <v>830</v>
      </c>
      <c r="F272" s="1" t="s">
        <v>90</v>
      </c>
      <c r="G272" s="1">
        <v>1836</v>
      </c>
      <c r="H272" s="1">
        <v>2</v>
      </c>
      <c r="I272" s="3">
        <v>0.48402777777777778</v>
      </c>
      <c r="J272" s="1">
        <v>0</v>
      </c>
      <c r="K272" s="1">
        <f>IFERROR((B272+D272+H272)/G272,0)</f>
        <v>1.4705882352941176E-2</v>
      </c>
      <c r="L272" s="1">
        <f>(LEN(E272)-LEN(SUBSTITUTE(E272,"Agile","")))/LEN("Agile")+(LEN(E272)-LEN(SUBSTITUTE(E272,"agile","")))/LEN("agile")+(LEN(E272)-LEN(SUBSTITUTE(E272,"VFQ","")))/LEN("VFQ")</f>
        <v>1</v>
      </c>
      <c r="M272" s="1" t="str">
        <f t="shared" si="4"/>
        <v>Wed</v>
      </c>
    </row>
    <row r="273" spans="1:13" x14ac:dyDescent="0.25">
      <c r="A273" s="1">
        <v>603</v>
      </c>
      <c r="B273" s="1">
        <v>0</v>
      </c>
      <c r="C273" s="2">
        <v>43305</v>
      </c>
      <c r="D273" s="1">
        <v>28</v>
      </c>
      <c r="E273" s="1" t="s">
        <v>867</v>
      </c>
      <c r="F273" s="1" t="s">
        <v>57</v>
      </c>
      <c r="G273" s="1">
        <v>1917</v>
      </c>
      <c r="H273" s="1">
        <v>0</v>
      </c>
      <c r="I273" s="3">
        <v>0.70277777777777783</v>
      </c>
      <c r="J273" s="1">
        <v>0</v>
      </c>
      <c r="K273" s="1">
        <f>IFERROR((B273+D273+H273)/G273,0)</f>
        <v>1.4606155451225874E-2</v>
      </c>
      <c r="L273" s="1">
        <f>(LEN(E273)-LEN(SUBSTITUTE(E273,"Agile","")))/LEN("Agile")+(LEN(E273)-LEN(SUBSTITUTE(E273,"agile","")))/LEN("agile")+(LEN(E273)-LEN(SUBSTITUTE(E273,"VFQ","")))/LEN("VFQ")</f>
        <v>0</v>
      </c>
      <c r="M273" s="1" t="str">
        <f t="shared" si="4"/>
        <v>Tue</v>
      </c>
    </row>
    <row r="274" spans="1:13" x14ac:dyDescent="0.25">
      <c r="A274" s="1">
        <v>320</v>
      </c>
      <c r="B274" s="1">
        <v>0</v>
      </c>
      <c r="C274" s="2">
        <v>43392</v>
      </c>
      <c r="D274" s="1">
        <v>16</v>
      </c>
      <c r="E274" s="1" t="s">
        <v>479</v>
      </c>
      <c r="F274" s="1" t="s">
        <v>480</v>
      </c>
      <c r="G274" s="1">
        <v>1101</v>
      </c>
      <c r="H274" s="1">
        <v>0</v>
      </c>
      <c r="I274" s="3">
        <v>0.56111111111111112</v>
      </c>
      <c r="J274" s="1">
        <v>0</v>
      </c>
      <c r="K274" s="1">
        <f>IFERROR((B274+D274+H274)/G274,0)</f>
        <v>1.4532243415077202E-2</v>
      </c>
      <c r="L274" s="1">
        <f>(LEN(E274)-LEN(SUBSTITUTE(E274,"Agile","")))/LEN("Agile")+(LEN(E274)-LEN(SUBSTITUTE(E274,"agile","")))/LEN("agile")+(LEN(E274)-LEN(SUBSTITUTE(E274,"VFQ","")))/LEN("VFQ")</f>
        <v>0</v>
      </c>
      <c r="M274" s="1" t="str">
        <f t="shared" si="4"/>
        <v>Fri</v>
      </c>
    </row>
    <row r="275" spans="1:13" x14ac:dyDescent="0.25">
      <c r="A275" s="1">
        <v>402</v>
      </c>
      <c r="B275" s="1">
        <v>2</v>
      </c>
      <c r="C275" s="2">
        <v>43371</v>
      </c>
      <c r="D275" s="1">
        <v>16</v>
      </c>
      <c r="E275" s="1" t="s">
        <v>588</v>
      </c>
      <c r="F275" s="1" t="s">
        <v>157</v>
      </c>
      <c r="G275" s="1">
        <v>1240</v>
      </c>
      <c r="H275" s="1">
        <v>0</v>
      </c>
      <c r="I275" s="3">
        <v>0.81944444444444453</v>
      </c>
      <c r="J275" s="1">
        <v>0</v>
      </c>
      <c r="K275" s="1">
        <f>IFERROR((B275+D275+H275)/G275,0)</f>
        <v>1.4516129032258065E-2</v>
      </c>
      <c r="L275" s="1">
        <f>(LEN(E275)-LEN(SUBSTITUTE(E275,"Agile","")))/LEN("Agile")+(LEN(E275)-LEN(SUBSTITUTE(E275,"agile","")))/LEN("agile")+(LEN(E275)-LEN(SUBSTITUTE(E275,"VFQ","")))/LEN("VFQ")</f>
        <v>0</v>
      </c>
      <c r="M275" s="1" t="str">
        <f t="shared" si="4"/>
        <v>Fri</v>
      </c>
    </row>
    <row r="276" spans="1:13" x14ac:dyDescent="0.25">
      <c r="A276" s="1">
        <v>190</v>
      </c>
      <c r="B276" s="1">
        <v>0</v>
      </c>
      <c r="C276" s="2">
        <v>43431</v>
      </c>
      <c r="D276" s="1">
        <v>13</v>
      </c>
      <c r="E276" s="1" t="s">
        <v>213</v>
      </c>
      <c r="F276" s="1" t="s">
        <v>21</v>
      </c>
      <c r="G276" s="1">
        <v>901</v>
      </c>
      <c r="H276" s="1">
        <v>0</v>
      </c>
      <c r="I276" s="3">
        <v>0.40138888888888885</v>
      </c>
      <c r="J276" s="1">
        <v>0</v>
      </c>
      <c r="K276" s="1">
        <f>IFERROR((B276+D276+H276)/G276,0)</f>
        <v>1.4428412874583796E-2</v>
      </c>
      <c r="L276" s="1">
        <f>(LEN(E276)-LEN(SUBSTITUTE(E276,"Agile","")))/LEN("Agile")+(LEN(E276)-LEN(SUBSTITUTE(E276,"agile","")))/LEN("agile")+(LEN(E276)-LEN(SUBSTITUTE(E276,"VFQ","")))/LEN("VFQ")</f>
        <v>0</v>
      </c>
      <c r="M276" s="1" t="str">
        <f t="shared" si="4"/>
        <v>Tue</v>
      </c>
    </row>
    <row r="277" spans="1:13" x14ac:dyDescent="0.25">
      <c r="A277" s="1">
        <v>398</v>
      </c>
      <c r="B277" s="1">
        <v>2</v>
      </c>
      <c r="C277" s="2">
        <v>43371</v>
      </c>
      <c r="D277" s="1">
        <v>16</v>
      </c>
      <c r="E277" s="1" t="s">
        <v>582</v>
      </c>
      <c r="F277" s="1" t="s">
        <v>583</v>
      </c>
      <c r="G277" s="1">
        <v>1255</v>
      </c>
      <c r="H277" s="1">
        <v>0</v>
      </c>
      <c r="I277" s="3">
        <v>0.60069444444444442</v>
      </c>
      <c r="J277" s="1">
        <v>0</v>
      </c>
      <c r="K277" s="1">
        <f>IFERROR((B277+D277+H277)/G277,0)</f>
        <v>1.4342629482071713E-2</v>
      </c>
      <c r="L277" s="1">
        <f>(LEN(E277)-LEN(SUBSTITUTE(E277,"Agile","")))/LEN("Agile")+(LEN(E277)-LEN(SUBSTITUTE(E277,"agile","")))/LEN("agile")+(LEN(E277)-LEN(SUBSTITUTE(E277,"VFQ","")))/LEN("VFQ")</f>
        <v>0</v>
      </c>
      <c r="M277" s="1" t="str">
        <f t="shared" si="4"/>
        <v>Fri</v>
      </c>
    </row>
    <row r="278" spans="1:13" x14ac:dyDescent="0.25">
      <c r="A278" s="1">
        <v>580</v>
      </c>
      <c r="B278" s="1">
        <v>0</v>
      </c>
      <c r="C278" s="2">
        <v>43313</v>
      </c>
      <c r="D278" s="1">
        <v>26</v>
      </c>
      <c r="E278" s="1" t="s">
        <v>831</v>
      </c>
      <c r="F278" s="1" t="s">
        <v>832</v>
      </c>
      <c r="G278" s="1">
        <v>1817</v>
      </c>
      <c r="H278" s="1">
        <v>0</v>
      </c>
      <c r="I278" s="3">
        <v>0.85</v>
      </c>
      <c r="J278" s="1">
        <v>0</v>
      </c>
      <c r="K278" s="1">
        <f>IFERROR((B278+D278+H278)/G278,0)</f>
        <v>1.4309301045679693E-2</v>
      </c>
      <c r="L278" s="1">
        <f>(LEN(E278)-LEN(SUBSTITUTE(E278,"Agile","")))/LEN("Agile")+(LEN(E278)-LEN(SUBSTITUTE(E278,"agile","")))/LEN("agile")+(LEN(E278)-LEN(SUBSTITUTE(E278,"VFQ","")))/LEN("VFQ")</f>
        <v>0</v>
      </c>
      <c r="M278" s="1" t="str">
        <f t="shared" si="4"/>
        <v>Wed</v>
      </c>
    </row>
    <row r="279" spans="1:13" x14ac:dyDescent="0.25">
      <c r="A279" s="1">
        <v>371</v>
      </c>
      <c r="B279" s="1">
        <v>5</v>
      </c>
      <c r="C279" s="2">
        <v>43380</v>
      </c>
      <c r="D279" s="1">
        <v>14</v>
      </c>
      <c r="E279" s="1" t="s">
        <v>545</v>
      </c>
      <c r="F279" s="1" t="s">
        <v>172</v>
      </c>
      <c r="G279" s="1">
        <v>1332</v>
      </c>
      <c r="H279" s="1">
        <v>0</v>
      </c>
      <c r="I279" s="3">
        <v>0.49236111111111108</v>
      </c>
      <c r="J279" s="1">
        <v>0</v>
      </c>
      <c r="K279" s="1">
        <f>IFERROR((B279+D279+H279)/G279,0)</f>
        <v>1.4264264264264264E-2</v>
      </c>
      <c r="L279" s="1">
        <f>(LEN(E279)-LEN(SUBSTITUTE(E279,"Agile","")))/LEN("Agile")+(LEN(E279)-LEN(SUBSTITUTE(E279,"agile","")))/LEN("agile")+(LEN(E279)-LEN(SUBSTITUTE(E279,"VFQ","")))/LEN("VFQ")</f>
        <v>0</v>
      </c>
      <c r="M279" s="1" t="str">
        <f t="shared" si="4"/>
        <v>Sun</v>
      </c>
    </row>
    <row r="280" spans="1:13" x14ac:dyDescent="0.25">
      <c r="A280" s="1">
        <v>154</v>
      </c>
      <c r="B280" s="1">
        <v>0</v>
      </c>
      <c r="C280" s="2">
        <v>43439</v>
      </c>
      <c r="D280" s="1">
        <v>11</v>
      </c>
      <c r="E280" s="1" t="s">
        <v>247</v>
      </c>
      <c r="F280" s="1" t="s">
        <v>81</v>
      </c>
      <c r="G280" s="1">
        <v>773</v>
      </c>
      <c r="H280" s="1">
        <v>0</v>
      </c>
      <c r="I280" s="3">
        <v>0.4680555555555555</v>
      </c>
      <c r="J280" s="1">
        <v>0</v>
      </c>
      <c r="K280" s="1">
        <f>IFERROR((B280+D280+H280)/G280,0)</f>
        <v>1.4230271668822769E-2</v>
      </c>
      <c r="L280" s="1">
        <f>(LEN(E280)-LEN(SUBSTITUTE(E280,"Agile","")))/LEN("Agile")+(LEN(E280)-LEN(SUBSTITUTE(E280,"agile","")))/LEN("agile")+(LEN(E280)-LEN(SUBSTITUTE(E280,"VFQ","")))/LEN("VFQ")</f>
        <v>0</v>
      </c>
      <c r="M280" s="1" t="str">
        <f t="shared" si="4"/>
        <v>Wed</v>
      </c>
    </row>
    <row r="281" spans="1:13" x14ac:dyDescent="0.25">
      <c r="A281" s="1">
        <v>316</v>
      </c>
      <c r="B281" s="1">
        <v>2</v>
      </c>
      <c r="C281" s="2">
        <v>43394</v>
      </c>
      <c r="D281" s="1">
        <v>14</v>
      </c>
      <c r="E281" s="1" t="s">
        <v>475</v>
      </c>
      <c r="F281" s="1" t="s">
        <v>474</v>
      </c>
      <c r="G281" s="1">
        <v>1125</v>
      </c>
      <c r="H281" s="1">
        <v>0</v>
      </c>
      <c r="I281" s="3">
        <v>0.92291666666666661</v>
      </c>
      <c r="J281" s="1">
        <v>0</v>
      </c>
      <c r="K281" s="1">
        <f>IFERROR((B281+D281+H281)/G281,0)</f>
        <v>1.4222222222222223E-2</v>
      </c>
      <c r="L281" s="1">
        <f>(LEN(E281)-LEN(SUBSTITUTE(E281,"Agile","")))/LEN("Agile")+(LEN(E281)-LEN(SUBSTITUTE(E281,"agile","")))/LEN("agile")+(LEN(E281)-LEN(SUBSTITUTE(E281,"VFQ","")))/LEN("VFQ")</f>
        <v>0</v>
      </c>
      <c r="M281" s="1" t="str">
        <f t="shared" si="4"/>
        <v>Sun</v>
      </c>
    </row>
    <row r="282" spans="1:13" x14ac:dyDescent="0.25">
      <c r="A282" s="1">
        <v>590</v>
      </c>
      <c r="B282" s="1">
        <v>4</v>
      </c>
      <c r="C282" s="2">
        <v>43303</v>
      </c>
      <c r="D282" s="1">
        <v>23</v>
      </c>
      <c r="E282" s="1" t="s">
        <v>847</v>
      </c>
      <c r="F282" s="1" t="s">
        <v>848</v>
      </c>
      <c r="G282" s="1">
        <v>1919</v>
      </c>
      <c r="H282" s="1">
        <v>0</v>
      </c>
      <c r="I282" s="3">
        <v>0.2986111111111111</v>
      </c>
      <c r="J282" s="1">
        <v>0</v>
      </c>
      <c r="K282" s="1">
        <f>IFERROR((B282+D282+H282)/G282,0)</f>
        <v>1.4069828035435123E-2</v>
      </c>
      <c r="L282" s="1">
        <f>(LEN(E282)-LEN(SUBSTITUTE(E282,"Agile","")))/LEN("Agile")+(LEN(E282)-LEN(SUBSTITUTE(E282,"agile","")))/LEN("agile")+(LEN(E282)-LEN(SUBSTITUTE(E282,"VFQ","")))/LEN("VFQ")</f>
        <v>1</v>
      </c>
      <c r="M282" s="1" t="str">
        <f t="shared" si="4"/>
        <v>Sun</v>
      </c>
    </row>
    <row r="283" spans="1:13" x14ac:dyDescent="0.25">
      <c r="A283" s="1">
        <v>59</v>
      </c>
      <c r="B283" s="1">
        <v>0</v>
      </c>
      <c r="C283" s="2">
        <v>43452</v>
      </c>
      <c r="D283" s="1">
        <v>8</v>
      </c>
      <c r="E283" s="1" t="s">
        <v>102</v>
      </c>
      <c r="F283" s="1" t="s">
        <v>103</v>
      </c>
      <c r="G283" s="1">
        <v>570</v>
      </c>
      <c r="H283" s="1">
        <v>0</v>
      </c>
      <c r="I283" s="3">
        <v>0.45416666666666666</v>
      </c>
      <c r="J283" s="1">
        <v>0</v>
      </c>
      <c r="K283" s="1">
        <f>IFERROR((B283+D283+H283)/G283,0)</f>
        <v>1.4035087719298246E-2</v>
      </c>
      <c r="L283" s="1">
        <f>(LEN(E283)-LEN(SUBSTITUTE(E283,"Agile","")))/LEN("Agile")+(LEN(E283)-LEN(SUBSTITUTE(E283,"agile","")))/LEN("agile")+(LEN(E283)-LEN(SUBSTITUTE(E283,"VFQ","")))/LEN("VFQ")</f>
        <v>2</v>
      </c>
      <c r="M283" s="1" t="str">
        <f t="shared" si="4"/>
        <v>Tue</v>
      </c>
    </row>
    <row r="284" spans="1:13" x14ac:dyDescent="0.25">
      <c r="A284" s="1">
        <v>38</v>
      </c>
      <c r="B284" s="1">
        <v>0</v>
      </c>
      <c r="C284" s="2">
        <v>43452</v>
      </c>
      <c r="D284" s="1">
        <v>8</v>
      </c>
      <c r="E284" s="1" t="s">
        <v>70</v>
      </c>
      <c r="F284" s="1" t="s">
        <v>71</v>
      </c>
      <c r="G284" s="1">
        <v>572</v>
      </c>
      <c r="H284" s="1">
        <v>0</v>
      </c>
      <c r="I284" s="3">
        <v>0.7909722222222223</v>
      </c>
      <c r="J284" s="1">
        <v>0</v>
      </c>
      <c r="K284" s="1">
        <f>IFERROR((B284+D284+H284)/G284,0)</f>
        <v>1.3986013986013986E-2</v>
      </c>
      <c r="L284" s="1">
        <f>(LEN(E284)-LEN(SUBSTITUTE(E284,"Agile","")))/LEN("Agile")+(LEN(E284)-LEN(SUBSTITUTE(E284,"agile","")))/LEN("agile")+(LEN(E284)-LEN(SUBSTITUTE(E284,"VFQ","")))/LEN("VFQ")</f>
        <v>1</v>
      </c>
      <c r="M284" s="1" t="str">
        <f t="shared" si="4"/>
        <v>Tue</v>
      </c>
    </row>
    <row r="285" spans="1:13" x14ac:dyDescent="0.25">
      <c r="A285" s="1">
        <v>391</v>
      </c>
      <c r="B285" s="1">
        <v>0</v>
      </c>
      <c r="C285" s="2">
        <v>43376</v>
      </c>
      <c r="D285" s="1">
        <v>17</v>
      </c>
      <c r="E285" s="1" t="s">
        <v>572</v>
      </c>
      <c r="F285" s="1" t="s">
        <v>573</v>
      </c>
      <c r="G285" s="1">
        <v>1225</v>
      </c>
      <c r="H285" s="1">
        <v>0</v>
      </c>
      <c r="I285" s="3">
        <v>0.52083333333333337</v>
      </c>
      <c r="J285" s="1">
        <v>0</v>
      </c>
      <c r="K285" s="1">
        <f>IFERROR((B285+D285+H285)/G285,0)</f>
        <v>1.3877551020408163E-2</v>
      </c>
      <c r="L285" s="1">
        <f>(LEN(E285)-LEN(SUBSTITUTE(E285,"Agile","")))/LEN("Agile")+(LEN(E285)-LEN(SUBSTITUTE(E285,"agile","")))/LEN("agile")+(LEN(E285)-LEN(SUBSTITUTE(E285,"VFQ","")))/LEN("VFQ")</f>
        <v>0</v>
      </c>
      <c r="M285" s="1" t="str">
        <f t="shared" si="4"/>
        <v>Wed</v>
      </c>
    </row>
    <row r="286" spans="1:13" x14ac:dyDescent="0.25">
      <c r="A286" s="1">
        <v>591</v>
      </c>
      <c r="B286" s="1">
        <v>12</v>
      </c>
      <c r="C286" s="2">
        <v>43304</v>
      </c>
      <c r="D286" s="1">
        <v>16</v>
      </c>
      <c r="E286" s="1" t="s">
        <v>849</v>
      </c>
      <c r="F286" s="1" t="s">
        <v>61</v>
      </c>
      <c r="G286" s="1">
        <v>2029</v>
      </c>
      <c r="H286" s="1">
        <v>0</v>
      </c>
      <c r="I286" s="3">
        <v>0.74236111111111114</v>
      </c>
      <c r="J286" s="1">
        <v>0</v>
      </c>
      <c r="K286" s="1">
        <f>IFERROR((B286+D286+H286)/G286,0)</f>
        <v>1.3799901429275506E-2</v>
      </c>
      <c r="L286" s="1">
        <f>(LEN(E286)-LEN(SUBSTITUTE(E286,"Agile","")))/LEN("Agile")+(LEN(E286)-LEN(SUBSTITUTE(E286,"agile","")))/LEN("agile")+(LEN(E286)-LEN(SUBSTITUTE(E286,"VFQ","")))/LEN("VFQ")</f>
        <v>0</v>
      </c>
      <c r="M286" s="1" t="str">
        <f t="shared" si="4"/>
        <v>Mon</v>
      </c>
    </row>
    <row r="287" spans="1:13" x14ac:dyDescent="0.25">
      <c r="A287" s="1">
        <v>172</v>
      </c>
      <c r="B287" s="1">
        <v>0</v>
      </c>
      <c r="C287" s="2">
        <v>43433</v>
      </c>
      <c r="D287" s="1">
        <v>12</v>
      </c>
      <c r="E287" s="1" t="s">
        <v>270</v>
      </c>
      <c r="F287" s="1" t="s">
        <v>271</v>
      </c>
      <c r="G287" s="1">
        <v>878</v>
      </c>
      <c r="H287" s="1">
        <v>0</v>
      </c>
      <c r="I287" s="3">
        <v>0.8534722222222223</v>
      </c>
      <c r="J287" s="1">
        <v>0</v>
      </c>
      <c r="K287" s="1">
        <f>IFERROR((B287+D287+H287)/G287,0)</f>
        <v>1.366742596810934E-2</v>
      </c>
      <c r="L287" s="1">
        <f>(LEN(E287)-LEN(SUBSTITUTE(E287,"Agile","")))/LEN("Agile")+(LEN(E287)-LEN(SUBSTITUTE(E287,"agile","")))/LEN("agile")+(LEN(E287)-LEN(SUBSTITUTE(E287,"VFQ","")))/LEN("VFQ")</f>
        <v>0</v>
      </c>
      <c r="M287" s="1" t="str">
        <f t="shared" si="4"/>
        <v>Thu</v>
      </c>
    </row>
    <row r="288" spans="1:13" x14ac:dyDescent="0.25">
      <c r="A288" s="1">
        <v>49</v>
      </c>
      <c r="B288" s="1">
        <v>0</v>
      </c>
      <c r="C288" s="2">
        <v>43453</v>
      </c>
      <c r="D288" s="1">
        <v>4</v>
      </c>
      <c r="E288" s="1" t="s">
        <v>89</v>
      </c>
      <c r="F288" s="1" t="s">
        <v>90</v>
      </c>
      <c r="G288" s="1">
        <v>514</v>
      </c>
      <c r="H288" s="1">
        <v>3</v>
      </c>
      <c r="I288" s="3">
        <v>0.33749999999999997</v>
      </c>
      <c r="J288" s="1">
        <v>0</v>
      </c>
      <c r="K288" s="1">
        <f>IFERROR((B288+D288+H288)/G288,0)</f>
        <v>1.3618677042801557E-2</v>
      </c>
      <c r="L288" s="1">
        <f>(LEN(E288)-LEN(SUBSTITUTE(E288,"Agile","")))/LEN("Agile")+(LEN(E288)-LEN(SUBSTITUTE(E288,"agile","")))/LEN("agile")+(LEN(E288)-LEN(SUBSTITUTE(E288,"VFQ","")))/LEN("VFQ")</f>
        <v>2</v>
      </c>
      <c r="M288" s="1" t="str">
        <f t="shared" si="4"/>
        <v>Wed</v>
      </c>
    </row>
    <row r="289" spans="1:13" x14ac:dyDescent="0.25">
      <c r="A289" s="1">
        <v>322</v>
      </c>
      <c r="B289" s="1">
        <v>3</v>
      </c>
      <c r="C289" s="2">
        <v>43391</v>
      </c>
      <c r="D289" s="1">
        <v>13</v>
      </c>
      <c r="E289" s="1" t="s">
        <v>483</v>
      </c>
      <c r="F289" s="1" t="s">
        <v>81</v>
      </c>
      <c r="G289" s="1">
        <v>1175</v>
      </c>
      <c r="H289" s="1">
        <v>0</v>
      </c>
      <c r="I289" s="3">
        <v>0.35972222222222222</v>
      </c>
      <c r="J289" s="1">
        <v>0</v>
      </c>
      <c r="K289" s="1">
        <f>IFERROR((B289+D289+H289)/G289,0)</f>
        <v>1.3617021276595745E-2</v>
      </c>
      <c r="L289" s="1">
        <f>(LEN(E289)-LEN(SUBSTITUTE(E289,"Agile","")))/LEN("Agile")+(LEN(E289)-LEN(SUBSTITUTE(E289,"agile","")))/LEN("agile")+(LEN(E289)-LEN(SUBSTITUTE(E289,"VFQ","")))/LEN("VFQ")</f>
        <v>0</v>
      </c>
      <c r="M289" s="1" t="str">
        <f t="shared" si="4"/>
        <v>Thu</v>
      </c>
    </row>
    <row r="290" spans="1:13" x14ac:dyDescent="0.25">
      <c r="A290" s="1">
        <v>543</v>
      </c>
      <c r="B290" s="1">
        <v>0</v>
      </c>
      <c r="C290" s="2">
        <v>43327</v>
      </c>
      <c r="D290" s="1">
        <v>17</v>
      </c>
      <c r="E290" s="1" t="s">
        <v>774</v>
      </c>
      <c r="F290" s="1" t="s">
        <v>30</v>
      </c>
      <c r="G290" s="1">
        <v>1555</v>
      </c>
      <c r="H290" s="1">
        <v>4</v>
      </c>
      <c r="I290" s="3">
        <v>0.3354166666666667</v>
      </c>
      <c r="J290" s="1">
        <v>0</v>
      </c>
      <c r="K290" s="1">
        <f>IFERROR((B290+D290+H290)/G290,0)</f>
        <v>1.3504823151125401E-2</v>
      </c>
      <c r="L290" s="1">
        <f>(LEN(E290)-LEN(SUBSTITUTE(E290,"Agile","")))/LEN("Agile")+(LEN(E290)-LEN(SUBSTITUTE(E290,"agile","")))/LEN("agile")+(LEN(E290)-LEN(SUBSTITUTE(E290,"VFQ","")))/LEN("VFQ")</f>
        <v>0</v>
      </c>
      <c r="M290" s="1" t="str">
        <f t="shared" si="4"/>
        <v>Wed</v>
      </c>
    </row>
    <row r="291" spans="1:13" x14ac:dyDescent="0.25">
      <c r="A291" s="1">
        <v>236</v>
      </c>
      <c r="B291" s="1">
        <v>0</v>
      </c>
      <c r="C291" s="2">
        <v>43417</v>
      </c>
      <c r="D291" s="1">
        <v>13</v>
      </c>
      <c r="E291" s="1" t="s">
        <v>362</v>
      </c>
      <c r="F291" s="1" t="s">
        <v>81</v>
      </c>
      <c r="G291" s="1">
        <v>969</v>
      </c>
      <c r="H291" s="1">
        <v>0</v>
      </c>
      <c r="I291" s="3">
        <v>0.5493055555555556</v>
      </c>
      <c r="J291" s="1">
        <v>0</v>
      </c>
      <c r="K291" s="1">
        <f>IFERROR((B291+D291+H291)/G291,0)</f>
        <v>1.3415892672858616E-2</v>
      </c>
      <c r="L291" s="1">
        <f>(LEN(E291)-LEN(SUBSTITUTE(E291,"Agile","")))/LEN("Agile")+(LEN(E291)-LEN(SUBSTITUTE(E291,"agile","")))/LEN("agile")+(LEN(E291)-LEN(SUBSTITUTE(E291,"VFQ","")))/LEN("VFQ")</f>
        <v>0</v>
      </c>
      <c r="M291" s="1" t="str">
        <f t="shared" si="4"/>
        <v>Tue</v>
      </c>
    </row>
    <row r="292" spans="1:13" x14ac:dyDescent="0.25">
      <c r="A292" s="1">
        <v>632</v>
      </c>
      <c r="B292" s="1">
        <v>0</v>
      </c>
      <c r="C292" s="2">
        <v>43292</v>
      </c>
      <c r="D292" s="1">
        <v>26</v>
      </c>
      <c r="E292" s="1" t="s">
        <v>906</v>
      </c>
      <c r="F292" s="1" t="s">
        <v>81</v>
      </c>
      <c r="G292" s="1">
        <v>1940</v>
      </c>
      <c r="H292" s="1">
        <v>0</v>
      </c>
      <c r="I292" s="3">
        <v>0.60069444444444442</v>
      </c>
      <c r="J292" s="1">
        <v>0</v>
      </c>
      <c r="K292" s="1">
        <f>IFERROR((B292+D292+H292)/G292,0)</f>
        <v>1.3402061855670102E-2</v>
      </c>
      <c r="L292" s="1">
        <f>(LEN(E292)-LEN(SUBSTITUTE(E292,"Agile","")))/LEN("Agile")+(LEN(E292)-LEN(SUBSTITUTE(E292,"agile","")))/LEN("agile")+(LEN(E292)-LEN(SUBSTITUTE(E292,"VFQ","")))/LEN("VFQ")</f>
        <v>0</v>
      </c>
      <c r="M292" s="1" t="str">
        <f t="shared" si="4"/>
        <v>Wed</v>
      </c>
    </row>
    <row r="293" spans="1:13" x14ac:dyDescent="0.25">
      <c r="A293" s="1">
        <v>461</v>
      </c>
      <c r="B293" s="1">
        <v>0</v>
      </c>
      <c r="C293" s="2">
        <v>43362</v>
      </c>
      <c r="D293" s="1">
        <v>15</v>
      </c>
      <c r="E293" s="1" t="s">
        <v>670</v>
      </c>
      <c r="F293" s="1" t="s">
        <v>221</v>
      </c>
      <c r="G293" s="1">
        <v>1273</v>
      </c>
      <c r="H293" s="1">
        <v>2</v>
      </c>
      <c r="I293" s="3">
        <v>0.46875</v>
      </c>
      <c r="J293" s="1">
        <v>0</v>
      </c>
      <c r="K293" s="1">
        <f>IFERROR((B293+D293+H293)/G293,0)</f>
        <v>1.3354281225451689E-2</v>
      </c>
      <c r="L293" s="1">
        <f>(LEN(E293)-LEN(SUBSTITUTE(E293,"Agile","")))/LEN("Agile")+(LEN(E293)-LEN(SUBSTITUTE(E293,"agile","")))/LEN("agile")+(LEN(E293)-LEN(SUBSTITUTE(E293,"VFQ","")))/LEN("VFQ")</f>
        <v>0</v>
      </c>
      <c r="M293" s="1" t="str">
        <f t="shared" si="4"/>
        <v>Wed</v>
      </c>
    </row>
    <row r="294" spans="1:13" x14ac:dyDescent="0.25">
      <c r="A294" s="1">
        <v>516</v>
      </c>
      <c r="B294" s="1">
        <v>2</v>
      </c>
      <c r="C294" s="2">
        <v>43342</v>
      </c>
      <c r="D294" s="1">
        <v>17</v>
      </c>
      <c r="E294" s="1" t="s">
        <v>739</v>
      </c>
      <c r="F294" s="1" t="s">
        <v>157</v>
      </c>
      <c r="G294" s="1">
        <v>1426</v>
      </c>
      <c r="H294" s="1">
        <v>0</v>
      </c>
      <c r="I294" s="3">
        <v>0.63194444444444442</v>
      </c>
      <c r="J294" s="1">
        <v>0</v>
      </c>
      <c r="K294" s="1">
        <f>IFERROR((B294+D294+H294)/G294,0)</f>
        <v>1.3323983169705469E-2</v>
      </c>
      <c r="L294" s="1">
        <f>(LEN(E294)-LEN(SUBSTITUTE(E294,"Agile","")))/LEN("Agile")+(LEN(E294)-LEN(SUBSTITUTE(E294,"agile","")))/LEN("agile")+(LEN(E294)-LEN(SUBSTITUTE(E294,"VFQ","")))/LEN("VFQ")</f>
        <v>0</v>
      </c>
      <c r="M294" s="1" t="str">
        <f t="shared" si="4"/>
        <v>Thu</v>
      </c>
    </row>
    <row r="295" spans="1:13" x14ac:dyDescent="0.25">
      <c r="A295" s="1">
        <v>198</v>
      </c>
      <c r="B295" s="1">
        <v>0</v>
      </c>
      <c r="C295" s="2">
        <v>43429</v>
      </c>
      <c r="D295" s="1">
        <v>13</v>
      </c>
      <c r="E295" s="1" t="s">
        <v>305</v>
      </c>
      <c r="F295" s="1" t="s">
        <v>48</v>
      </c>
      <c r="G295" s="1">
        <v>979</v>
      </c>
      <c r="H295" s="1">
        <v>0</v>
      </c>
      <c r="I295" s="3">
        <v>0.87083333333333324</v>
      </c>
      <c r="J295" s="1">
        <v>0</v>
      </c>
      <c r="K295" s="1">
        <f>IFERROR((B295+D295+H295)/G295,0)</f>
        <v>1.3278855975485188E-2</v>
      </c>
      <c r="L295" s="1">
        <f>(LEN(E295)-LEN(SUBSTITUTE(E295,"Agile","")))/LEN("Agile")+(LEN(E295)-LEN(SUBSTITUTE(E295,"agile","")))/LEN("agile")+(LEN(E295)-LEN(SUBSTITUTE(E295,"VFQ","")))/LEN("VFQ")</f>
        <v>0</v>
      </c>
      <c r="M295" s="1" t="str">
        <f t="shared" si="4"/>
        <v>Sun</v>
      </c>
    </row>
    <row r="296" spans="1:13" x14ac:dyDescent="0.25">
      <c r="A296" s="1">
        <v>325</v>
      </c>
      <c r="B296" s="1">
        <v>0</v>
      </c>
      <c r="C296" s="2">
        <v>43391</v>
      </c>
      <c r="D296" s="1">
        <v>15</v>
      </c>
      <c r="E296" s="1" t="s">
        <v>487</v>
      </c>
      <c r="F296" s="1" t="s">
        <v>41</v>
      </c>
      <c r="G296" s="1">
        <v>1143</v>
      </c>
      <c r="H296" s="1">
        <v>0</v>
      </c>
      <c r="I296" s="3">
        <v>0.75138888888888899</v>
      </c>
      <c r="J296" s="1">
        <v>0</v>
      </c>
      <c r="K296" s="1">
        <f>IFERROR((B296+D296+H296)/G296,0)</f>
        <v>1.3123359580052493E-2</v>
      </c>
      <c r="L296" s="1">
        <f>(LEN(E296)-LEN(SUBSTITUTE(E296,"Agile","")))/LEN("Agile")+(LEN(E296)-LEN(SUBSTITUTE(E296,"agile","")))/LEN("agile")+(LEN(E296)-LEN(SUBSTITUTE(E296,"VFQ","")))/LEN("VFQ")</f>
        <v>0</v>
      </c>
      <c r="M296" s="1" t="str">
        <f t="shared" si="4"/>
        <v>Thu</v>
      </c>
    </row>
    <row r="297" spans="1:13" x14ac:dyDescent="0.25">
      <c r="A297" s="1">
        <v>295</v>
      </c>
      <c r="B297" s="1">
        <v>0</v>
      </c>
      <c r="C297" s="2">
        <v>43401</v>
      </c>
      <c r="D297" s="1">
        <v>14</v>
      </c>
      <c r="E297" s="1" t="s">
        <v>443</v>
      </c>
      <c r="F297" s="1" t="s">
        <v>444</v>
      </c>
      <c r="G297" s="1">
        <v>1069</v>
      </c>
      <c r="H297" s="1">
        <v>0</v>
      </c>
      <c r="I297" s="3">
        <v>0.85416666666666663</v>
      </c>
      <c r="J297" s="1">
        <v>0</v>
      </c>
      <c r="K297" s="1">
        <f>IFERROR((B297+D297+H297)/G297,0)</f>
        <v>1.3096351730589336E-2</v>
      </c>
      <c r="L297" s="1">
        <f>(LEN(E297)-LEN(SUBSTITUTE(E297,"Agile","")))/LEN("Agile")+(LEN(E297)-LEN(SUBSTITUTE(E297,"agile","")))/LEN("agile")+(LEN(E297)-LEN(SUBSTITUTE(E297,"VFQ","")))/LEN("VFQ")</f>
        <v>0</v>
      </c>
      <c r="M297" s="1" t="str">
        <f t="shared" si="4"/>
        <v>Sun</v>
      </c>
    </row>
    <row r="298" spans="1:13" x14ac:dyDescent="0.25">
      <c r="A298" s="1">
        <v>360</v>
      </c>
      <c r="B298" s="1">
        <v>0</v>
      </c>
      <c r="C298" s="2">
        <v>43384</v>
      </c>
      <c r="D298" s="1">
        <v>15</v>
      </c>
      <c r="E298" s="1" t="s">
        <v>531</v>
      </c>
      <c r="F298" s="1" t="s">
        <v>257</v>
      </c>
      <c r="G298" s="1">
        <v>1147</v>
      </c>
      <c r="H298" s="1">
        <v>0</v>
      </c>
      <c r="I298" s="3">
        <v>8.3333333333333329E-2</v>
      </c>
      <c r="J298" s="1">
        <v>0</v>
      </c>
      <c r="K298" s="1">
        <f>IFERROR((B298+D298+H298)/G298,0)</f>
        <v>1.3077593722755012E-2</v>
      </c>
      <c r="L298" s="1">
        <f>(LEN(E298)-LEN(SUBSTITUTE(E298,"Agile","")))/LEN("Agile")+(LEN(E298)-LEN(SUBSTITUTE(E298,"agile","")))/LEN("agile")+(LEN(E298)-LEN(SUBSTITUTE(E298,"VFQ","")))/LEN("VFQ")</f>
        <v>0</v>
      </c>
      <c r="M298" s="1" t="str">
        <f t="shared" si="4"/>
        <v>Thu</v>
      </c>
    </row>
    <row r="299" spans="1:13" x14ac:dyDescent="0.25">
      <c r="A299" s="1">
        <v>413</v>
      </c>
      <c r="B299" s="1">
        <v>0</v>
      </c>
      <c r="C299" s="2">
        <v>43371</v>
      </c>
      <c r="D299" s="1">
        <v>16</v>
      </c>
      <c r="E299" s="1" t="s">
        <v>605</v>
      </c>
      <c r="F299" s="1" t="s">
        <v>45</v>
      </c>
      <c r="G299" s="1">
        <v>1228</v>
      </c>
      <c r="H299" s="1">
        <v>0</v>
      </c>
      <c r="I299" s="3">
        <v>0.54305555555555551</v>
      </c>
      <c r="J299" s="1">
        <v>0</v>
      </c>
      <c r="K299" s="1">
        <f>IFERROR((B299+D299+H299)/G299,0)</f>
        <v>1.3029315960912053E-2</v>
      </c>
      <c r="L299" s="1">
        <f>(LEN(E299)-LEN(SUBSTITUTE(E299,"Agile","")))/LEN("Agile")+(LEN(E299)-LEN(SUBSTITUTE(E299,"agile","")))/LEN("agile")+(LEN(E299)-LEN(SUBSTITUTE(E299,"VFQ","")))/LEN("VFQ")</f>
        <v>0</v>
      </c>
      <c r="M299" s="1" t="str">
        <f t="shared" si="4"/>
        <v>Fri</v>
      </c>
    </row>
    <row r="300" spans="1:13" x14ac:dyDescent="0.25">
      <c r="A300" s="1">
        <v>430</v>
      </c>
      <c r="B300" s="1">
        <v>3</v>
      </c>
      <c r="C300" s="2">
        <v>43364</v>
      </c>
      <c r="D300" s="1">
        <v>14</v>
      </c>
      <c r="E300" s="1" t="s">
        <v>625</v>
      </c>
      <c r="F300" s="1" t="s">
        <v>81</v>
      </c>
      <c r="G300" s="1">
        <v>1305</v>
      </c>
      <c r="H300" s="1">
        <v>0</v>
      </c>
      <c r="I300" s="3">
        <v>0.62638888888888888</v>
      </c>
      <c r="J300" s="1">
        <v>0</v>
      </c>
      <c r="K300" s="1">
        <f>IFERROR((B300+D300+H300)/G300,0)</f>
        <v>1.3026819923371647E-2</v>
      </c>
      <c r="L300" s="1">
        <f>(LEN(E300)-LEN(SUBSTITUTE(E300,"Agile","")))/LEN("Agile")+(LEN(E300)-LEN(SUBSTITUTE(E300,"agile","")))/LEN("agile")+(LEN(E300)-LEN(SUBSTITUTE(E300,"VFQ","")))/LEN("VFQ")</f>
        <v>0</v>
      </c>
      <c r="M300" s="1" t="str">
        <f t="shared" si="4"/>
        <v>Fri</v>
      </c>
    </row>
    <row r="301" spans="1:13" x14ac:dyDescent="0.25">
      <c r="A301" s="1">
        <v>240</v>
      </c>
      <c r="B301" s="1">
        <v>0</v>
      </c>
      <c r="C301" s="2">
        <v>43412</v>
      </c>
      <c r="D301" s="1">
        <v>13</v>
      </c>
      <c r="E301" s="1" t="s">
        <v>366</v>
      </c>
      <c r="F301" s="1" t="s">
        <v>367</v>
      </c>
      <c r="G301" s="1">
        <v>1005</v>
      </c>
      <c r="H301" s="1">
        <v>0</v>
      </c>
      <c r="I301" s="3">
        <v>0.66111111111111109</v>
      </c>
      <c r="J301" s="1">
        <v>0</v>
      </c>
      <c r="K301" s="1">
        <f>IFERROR((B301+D301+H301)/G301,0)</f>
        <v>1.2935323383084577E-2</v>
      </c>
      <c r="L301" s="1">
        <f>(LEN(E301)-LEN(SUBSTITUTE(E301,"Agile","")))/LEN("Agile")+(LEN(E301)-LEN(SUBSTITUTE(E301,"agile","")))/LEN("agile")+(LEN(E301)-LEN(SUBSTITUTE(E301,"VFQ","")))/LEN("VFQ")</f>
        <v>0</v>
      </c>
      <c r="M301" s="1" t="str">
        <f t="shared" si="4"/>
        <v>Thu</v>
      </c>
    </row>
    <row r="302" spans="1:13" x14ac:dyDescent="0.25">
      <c r="A302" s="1">
        <v>186</v>
      </c>
      <c r="B302" s="1">
        <v>0</v>
      </c>
      <c r="C302" s="2">
        <v>43431</v>
      </c>
      <c r="D302" s="1">
        <v>12</v>
      </c>
      <c r="E302" s="1" t="s">
        <v>289</v>
      </c>
      <c r="F302" s="1" t="s">
        <v>290</v>
      </c>
      <c r="G302" s="1">
        <v>931</v>
      </c>
      <c r="H302" s="1">
        <v>0</v>
      </c>
      <c r="I302" s="3">
        <v>0.7006944444444444</v>
      </c>
      <c r="J302" s="1">
        <v>98</v>
      </c>
      <c r="K302" s="1">
        <f>IFERROR((B302+D302+H302)/G302,0)</f>
        <v>1.288936627282492E-2</v>
      </c>
      <c r="L302" s="1">
        <f>(LEN(E302)-LEN(SUBSTITUTE(E302,"Agile","")))/LEN("Agile")+(LEN(E302)-LEN(SUBSTITUTE(E302,"agile","")))/LEN("agile")+(LEN(E302)-LEN(SUBSTITUTE(E302,"VFQ","")))/LEN("VFQ")</f>
        <v>0</v>
      </c>
      <c r="M302" s="1" t="str">
        <f t="shared" si="4"/>
        <v>Tue</v>
      </c>
    </row>
    <row r="303" spans="1:13" x14ac:dyDescent="0.25">
      <c r="A303" s="1">
        <v>528</v>
      </c>
      <c r="B303" s="1">
        <v>0</v>
      </c>
      <c r="C303" s="2">
        <v>43335</v>
      </c>
      <c r="D303" s="1">
        <v>19</v>
      </c>
      <c r="E303" s="1" t="s">
        <v>754</v>
      </c>
      <c r="F303" s="1" t="s">
        <v>755</v>
      </c>
      <c r="G303" s="1">
        <v>1475</v>
      </c>
      <c r="H303" s="1">
        <v>0</v>
      </c>
      <c r="I303" s="3">
        <v>0.76527777777777783</v>
      </c>
      <c r="J303" s="1">
        <v>0</v>
      </c>
      <c r="K303" s="1">
        <f>IFERROR((B303+D303+H303)/G303,0)</f>
        <v>1.288135593220339E-2</v>
      </c>
      <c r="L303" s="1">
        <f>(LEN(E303)-LEN(SUBSTITUTE(E303,"Agile","")))/LEN("Agile")+(LEN(E303)-LEN(SUBSTITUTE(E303,"agile","")))/LEN("agile")+(LEN(E303)-LEN(SUBSTITUTE(E303,"VFQ","")))/LEN("VFQ")</f>
        <v>0</v>
      </c>
      <c r="M303" s="1" t="str">
        <f t="shared" si="4"/>
        <v>Thu</v>
      </c>
    </row>
    <row r="304" spans="1:13" x14ac:dyDescent="0.25">
      <c r="A304" s="1">
        <v>121</v>
      </c>
      <c r="B304" s="1">
        <v>0</v>
      </c>
      <c r="C304" s="2">
        <v>43444</v>
      </c>
      <c r="D304" s="1">
        <v>8</v>
      </c>
      <c r="F304" s="1" t="s">
        <v>202</v>
      </c>
      <c r="G304" s="1">
        <v>625</v>
      </c>
      <c r="H304" s="1">
        <v>0</v>
      </c>
      <c r="I304" s="3">
        <v>0.74097222222222225</v>
      </c>
      <c r="J304" s="1">
        <v>0</v>
      </c>
      <c r="K304" s="1">
        <f>IFERROR((B304+D304+H304)/G304,0)</f>
        <v>1.2800000000000001E-2</v>
      </c>
      <c r="L304" s="1">
        <f>(LEN(E304)-LEN(SUBSTITUTE(E304,"Agile","")))/LEN("Agile")+(LEN(E304)-LEN(SUBSTITUTE(E304,"agile","")))/LEN("agile")+(LEN(E304)-LEN(SUBSTITUTE(E304,"VFQ","")))/LEN("VFQ")</f>
        <v>0</v>
      </c>
      <c r="M304" s="1" t="str">
        <f t="shared" si="4"/>
        <v>Mon</v>
      </c>
    </row>
    <row r="305" spans="1:13" x14ac:dyDescent="0.25">
      <c r="A305" s="1">
        <v>426</v>
      </c>
      <c r="B305" s="1">
        <v>0</v>
      </c>
      <c r="C305" s="2">
        <v>43369</v>
      </c>
      <c r="D305" s="1">
        <v>13</v>
      </c>
      <c r="E305" s="1" t="s">
        <v>620</v>
      </c>
      <c r="F305" s="1" t="s">
        <v>45</v>
      </c>
      <c r="G305" s="1">
        <v>1253</v>
      </c>
      <c r="H305" s="1">
        <v>3</v>
      </c>
      <c r="I305" s="3">
        <v>0.48819444444444443</v>
      </c>
      <c r="J305" s="1">
        <v>0</v>
      </c>
      <c r="K305" s="1">
        <f>IFERROR((B305+D305+H305)/G305,0)</f>
        <v>1.2769353551476457E-2</v>
      </c>
      <c r="L305" s="1">
        <f>(LEN(E305)-LEN(SUBSTITUTE(E305,"Agile","")))/LEN("Agile")+(LEN(E305)-LEN(SUBSTITUTE(E305,"agile","")))/LEN("agile")+(LEN(E305)-LEN(SUBSTITUTE(E305,"VFQ","")))/LEN("VFQ")</f>
        <v>0</v>
      </c>
      <c r="M305" s="1" t="str">
        <f t="shared" si="4"/>
        <v>Wed</v>
      </c>
    </row>
    <row r="306" spans="1:13" x14ac:dyDescent="0.25">
      <c r="A306" s="1">
        <v>558</v>
      </c>
      <c r="B306" s="1">
        <v>8</v>
      </c>
      <c r="C306" s="2">
        <v>43313</v>
      </c>
      <c r="D306" s="1">
        <v>15</v>
      </c>
      <c r="E306" s="1" t="s">
        <v>797</v>
      </c>
      <c r="F306" s="1" t="s">
        <v>654</v>
      </c>
      <c r="G306" s="1">
        <v>1844</v>
      </c>
      <c r="H306" s="1">
        <v>0</v>
      </c>
      <c r="I306" s="3">
        <v>0.35625000000000001</v>
      </c>
      <c r="J306" s="1">
        <v>0</v>
      </c>
      <c r="K306" s="1">
        <f>IFERROR((B306+D306+H306)/G306,0)</f>
        <v>1.2472885032537961E-2</v>
      </c>
      <c r="L306" s="1">
        <f>(LEN(E306)-LEN(SUBSTITUTE(E306,"Agile","")))/LEN("Agile")+(LEN(E306)-LEN(SUBSTITUTE(E306,"agile","")))/LEN("agile")+(LEN(E306)-LEN(SUBSTITUTE(E306,"VFQ","")))/LEN("VFQ")</f>
        <v>0</v>
      </c>
      <c r="M306" s="1" t="str">
        <f t="shared" si="4"/>
        <v>Wed</v>
      </c>
    </row>
    <row r="307" spans="1:13" x14ac:dyDescent="0.25">
      <c r="A307" s="1">
        <v>382</v>
      </c>
      <c r="B307" s="1">
        <v>0</v>
      </c>
      <c r="C307" s="2">
        <v>43377</v>
      </c>
      <c r="D307" s="1">
        <v>15</v>
      </c>
      <c r="E307" s="1" t="s">
        <v>558</v>
      </c>
      <c r="F307" s="1" t="s">
        <v>21</v>
      </c>
      <c r="G307" s="1">
        <v>1219</v>
      </c>
      <c r="H307" s="1">
        <v>0</v>
      </c>
      <c r="I307" s="3">
        <v>0.87291666666666667</v>
      </c>
      <c r="J307" s="1">
        <v>0</v>
      </c>
      <c r="K307" s="1">
        <f>IFERROR((B307+D307+H307)/G307,0)</f>
        <v>1.2305168170631665E-2</v>
      </c>
      <c r="L307" s="1">
        <f>(LEN(E307)-LEN(SUBSTITUTE(E307,"Agile","")))/LEN("Agile")+(LEN(E307)-LEN(SUBSTITUTE(E307,"agile","")))/LEN("agile")+(LEN(E307)-LEN(SUBSTITUTE(E307,"VFQ","")))/LEN("VFQ")</f>
        <v>0</v>
      </c>
      <c r="M307" s="1" t="str">
        <f t="shared" si="4"/>
        <v>Thu</v>
      </c>
    </row>
    <row r="308" spans="1:13" x14ac:dyDescent="0.25">
      <c r="A308" s="1">
        <v>394</v>
      </c>
      <c r="B308" s="1">
        <v>2</v>
      </c>
      <c r="C308" s="2">
        <v>43375</v>
      </c>
      <c r="D308" s="1">
        <v>13</v>
      </c>
      <c r="E308" s="1" t="s">
        <v>576</v>
      </c>
      <c r="F308" s="1" t="s">
        <v>21</v>
      </c>
      <c r="G308" s="1">
        <v>1236</v>
      </c>
      <c r="H308" s="1">
        <v>0</v>
      </c>
      <c r="I308" s="3">
        <v>0.93958333333333333</v>
      </c>
      <c r="J308" s="1">
        <v>0</v>
      </c>
      <c r="K308" s="1">
        <f>IFERROR((B308+D308+H308)/G308,0)</f>
        <v>1.2135922330097087E-2</v>
      </c>
      <c r="L308" s="1">
        <f>(LEN(E308)-LEN(SUBSTITUTE(E308,"Agile","")))/LEN("Agile")+(LEN(E308)-LEN(SUBSTITUTE(E308,"agile","")))/LEN("agile")+(LEN(E308)-LEN(SUBSTITUTE(E308,"VFQ","")))/LEN("VFQ")</f>
        <v>0</v>
      </c>
      <c r="M308" s="1" t="str">
        <f t="shared" si="4"/>
        <v>Tue</v>
      </c>
    </row>
    <row r="309" spans="1:13" x14ac:dyDescent="0.25">
      <c r="A309" s="1">
        <v>420</v>
      </c>
      <c r="B309" s="1">
        <v>6</v>
      </c>
      <c r="C309" s="2">
        <v>43368</v>
      </c>
      <c r="D309" s="1">
        <v>9</v>
      </c>
      <c r="E309" s="1" t="s">
        <v>612</v>
      </c>
      <c r="F309" s="1" t="s">
        <v>257</v>
      </c>
      <c r="G309" s="1">
        <v>1258</v>
      </c>
      <c r="H309" s="1">
        <v>0</v>
      </c>
      <c r="I309" s="3">
        <v>0.79166666666666663</v>
      </c>
      <c r="J309" s="1">
        <v>0</v>
      </c>
      <c r="K309" s="1">
        <f>IFERROR((B309+D309+H309)/G309,0)</f>
        <v>1.192368839427663E-2</v>
      </c>
      <c r="L309" s="1">
        <f>(LEN(E309)-LEN(SUBSTITUTE(E309,"Agile","")))/LEN("Agile")+(LEN(E309)-LEN(SUBSTITUTE(E309,"agile","")))/LEN("agile")+(LEN(E309)-LEN(SUBSTITUTE(E309,"VFQ","")))/LEN("VFQ")</f>
        <v>0</v>
      </c>
      <c r="M309" s="1" t="str">
        <f t="shared" si="4"/>
        <v>Tue</v>
      </c>
    </row>
    <row r="310" spans="1:13" x14ac:dyDescent="0.25">
      <c r="A310" s="1">
        <v>348</v>
      </c>
      <c r="B310" s="1">
        <v>0</v>
      </c>
      <c r="C310" s="2">
        <v>43388</v>
      </c>
      <c r="D310" s="1">
        <v>14</v>
      </c>
      <c r="E310" s="1" t="s">
        <v>517</v>
      </c>
      <c r="F310" s="1" t="s">
        <v>19</v>
      </c>
      <c r="G310" s="1">
        <v>1186</v>
      </c>
      <c r="H310" s="1">
        <v>0</v>
      </c>
      <c r="I310" s="3">
        <v>0.73333333333333339</v>
      </c>
      <c r="J310" s="1">
        <v>0</v>
      </c>
      <c r="K310" s="1">
        <f>IFERROR((B310+D310+H310)/G310,0)</f>
        <v>1.1804384485666104E-2</v>
      </c>
      <c r="L310" s="1">
        <f>(LEN(E310)-LEN(SUBSTITUTE(E310,"Agile","")))/LEN("Agile")+(LEN(E310)-LEN(SUBSTITUTE(E310,"agile","")))/LEN("agile")+(LEN(E310)-LEN(SUBSTITUTE(E310,"VFQ","")))/LEN("VFQ")</f>
        <v>0</v>
      </c>
      <c r="M310" s="1" t="str">
        <f t="shared" si="4"/>
        <v>Mon</v>
      </c>
    </row>
    <row r="311" spans="1:13" x14ac:dyDescent="0.25">
      <c r="A311" s="1">
        <v>492</v>
      </c>
      <c r="B311" s="1">
        <v>0</v>
      </c>
      <c r="C311" s="2">
        <v>43355</v>
      </c>
      <c r="D311" s="1">
        <v>16</v>
      </c>
      <c r="E311" s="1" t="s">
        <v>708</v>
      </c>
      <c r="F311" s="1" t="s">
        <v>709</v>
      </c>
      <c r="G311" s="1">
        <v>1376</v>
      </c>
      <c r="H311" s="1">
        <v>0</v>
      </c>
      <c r="I311" s="3">
        <v>0.24166666666666667</v>
      </c>
      <c r="J311" s="1">
        <v>0</v>
      </c>
      <c r="K311" s="1">
        <f>IFERROR((B311+D311+H311)/G311,0)</f>
        <v>1.1627906976744186E-2</v>
      </c>
      <c r="L311" s="1">
        <f>(LEN(E311)-LEN(SUBSTITUTE(E311,"Agile","")))/LEN("Agile")+(LEN(E311)-LEN(SUBSTITUTE(E311,"agile","")))/LEN("agile")+(LEN(E311)-LEN(SUBSTITUTE(E311,"VFQ","")))/LEN("VFQ")</f>
        <v>0</v>
      </c>
      <c r="M311" s="1" t="str">
        <f t="shared" si="4"/>
        <v>Wed</v>
      </c>
    </row>
    <row r="312" spans="1:13" x14ac:dyDescent="0.25">
      <c r="A312" s="1">
        <v>367</v>
      </c>
      <c r="B312" s="1">
        <v>0</v>
      </c>
      <c r="C312" s="2">
        <v>43383</v>
      </c>
      <c r="D312" s="1">
        <v>14</v>
      </c>
      <c r="E312" s="1" t="s">
        <v>540</v>
      </c>
      <c r="F312" s="1" t="s">
        <v>541</v>
      </c>
      <c r="G312" s="1">
        <v>1212</v>
      </c>
      <c r="H312" s="1">
        <v>0</v>
      </c>
      <c r="I312" s="3">
        <v>0.16527777777777777</v>
      </c>
      <c r="J312" s="1">
        <v>0</v>
      </c>
      <c r="K312" s="1">
        <f>IFERROR((B312+D312+H312)/G312,0)</f>
        <v>1.155115511551155E-2</v>
      </c>
      <c r="L312" s="1">
        <f>(LEN(E312)-LEN(SUBSTITUTE(E312,"Agile","")))/LEN("Agile")+(LEN(E312)-LEN(SUBSTITUTE(E312,"agile","")))/LEN("agile")+(LEN(E312)-LEN(SUBSTITUTE(E312,"VFQ","")))/LEN("VFQ")</f>
        <v>0</v>
      </c>
      <c r="M312" s="1" t="str">
        <f t="shared" si="4"/>
        <v>Wed</v>
      </c>
    </row>
    <row r="313" spans="1:13" x14ac:dyDescent="0.25">
      <c r="A313" s="1">
        <v>64</v>
      </c>
      <c r="B313" s="1">
        <v>0</v>
      </c>
      <c r="C313" s="2">
        <v>43451</v>
      </c>
      <c r="D313" s="1">
        <v>7</v>
      </c>
      <c r="E313" s="1" t="s">
        <v>110</v>
      </c>
      <c r="F313" s="1" t="s">
        <v>111</v>
      </c>
      <c r="G313" s="1">
        <v>607</v>
      </c>
      <c r="H313" s="1">
        <v>0</v>
      </c>
      <c r="I313" s="3">
        <v>0.62222222222222223</v>
      </c>
      <c r="J313" s="1">
        <v>0</v>
      </c>
      <c r="K313" s="1">
        <f>IFERROR((B313+D313+H313)/G313,0)</f>
        <v>1.1532125205930808E-2</v>
      </c>
      <c r="L313" s="1">
        <f>(LEN(E313)-LEN(SUBSTITUTE(E313,"Agile","")))/LEN("Agile")+(LEN(E313)-LEN(SUBSTITUTE(E313,"agile","")))/LEN("agile")+(LEN(E313)-LEN(SUBSTITUTE(E313,"VFQ","")))/LEN("VFQ")</f>
        <v>0</v>
      </c>
      <c r="M313" s="1" t="str">
        <f t="shared" si="4"/>
        <v>Mon</v>
      </c>
    </row>
    <row r="314" spans="1:13" x14ac:dyDescent="0.25">
      <c r="A314" s="1">
        <v>287</v>
      </c>
      <c r="B314" s="1">
        <v>0</v>
      </c>
      <c r="C314" s="2">
        <v>43404</v>
      </c>
      <c r="D314" s="1">
        <v>12</v>
      </c>
      <c r="E314" s="1" t="s">
        <v>432</v>
      </c>
      <c r="F314" s="1" t="s">
        <v>433</v>
      </c>
      <c r="G314" s="1">
        <v>1047</v>
      </c>
      <c r="H314" s="1">
        <v>0</v>
      </c>
      <c r="I314" s="3">
        <v>0.66805555555555562</v>
      </c>
      <c r="J314" s="1">
        <v>0</v>
      </c>
      <c r="K314" s="1">
        <f>IFERROR((B314+D314+H314)/G314,0)</f>
        <v>1.1461318051575931E-2</v>
      </c>
      <c r="L314" s="1">
        <f>(LEN(E314)-LEN(SUBSTITUTE(E314,"Agile","")))/LEN("Agile")+(LEN(E314)-LEN(SUBSTITUTE(E314,"agile","")))/LEN("agile")+(LEN(E314)-LEN(SUBSTITUTE(E314,"VFQ","")))/LEN("VFQ")</f>
        <v>0</v>
      </c>
      <c r="M314" s="1" t="str">
        <f t="shared" si="4"/>
        <v>Wed</v>
      </c>
    </row>
    <row r="315" spans="1:13" x14ac:dyDescent="0.25">
      <c r="A315" s="1">
        <v>532</v>
      </c>
      <c r="B315" s="1">
        <v>12</v>
      </c>
      <c r="C315" s="2">
        <v>43327</v>
      </c>
      <c r="D315" s="1">
        <v>12</v>
      </c>
      <c r="E315" s="1" t="s">
        <v>761</v>
      </c>
      <c r="F315" s="1" t="s">
        <v>762</v>
      </c>
      <c r="G315" s="1">
        <v>2097</v>
      </c>
      <c r="H315" s="1">
        <v>0</v>
      </c>
      <c r="I315" s="3">
        <v>0.37847222222222227</v>
      </c>
      <c r="J315" s="1">
        <v>0</v>
      </c>
      <c r="K315" s="1">
        <f>IFERROR((B315+D315+H315)/G315,0)</f>
        <v>1.1444921316165951E-2</v>
      </c>
      <c r="L315" s="1">
        <f>(LEN(E315)-LEN(SUBSTITUTE(E315,"Agile","")))/LEN("Agile")+(LEN(E315)-LEN(SUBSTITUTE(E315,"agile","")))/LEN("agile")+(LEN(E315)-LEN(SUBSTITUTE(E315,"VFQ","")))/LEN("VFQ")</f>
        <v>0</v>
      </c>
      <c r="M315" s="1" t="str">
        <f t="shared" si="4"/>
        <v>Wed</v>
      </c>
    </row>
    <row r="316" spans="1:13" x14ac:dyDescent="0.25">
      <c r="A316" s="1">
        <v>386</v>
      </c>
      <c r="B316" s="1">
        <v>0</v>
      </c>
      <c r="C316" s="2">
        <v>43377</v>
      </c>
      <c r="D316" s="1">
        <v>14</v>
      </c>
      <c r="E316" s="1" t="s">
        <v>563</v>
      </c>
      <c r="F316" s="1" t="s">
        <v>564</v>
      </c>
      <c r="G316" s="1">
        <v>1225</v>
      </c>
      <c r="H316" s="1">
        <v>0</v>
      </c>
      <c r="I316" s="3">
        <v>0.19166666666666665</v>
      </c>
      <c r="J316" s="1">
        <v>0</v>
      </c>
      <c r="K316" s="1">
        <f>IFERROR((B316+D316+H316)/G316,0)</f>
        <v>1.1428571428571429E-2</v>
      </c>
      <c r="L316" s="1">
        <f>(LEN(E316)-LEN(SUBSTITUTE(E316,"Agile","")))/LEN("Agile")+(LEN(E316)-LEN(SUBSTITUTE(E316,"agile","")))/LEN("agile")+(LEN(E316)-LEN(SUBSTITUTE(E316,"VFQ","")))/LEN("VFQ")</f>
        <v>0</v>
      </c>
      <c r="M316" s="1" t="str">
        <f t="shared" si="4"/>
        <v>Thu</v>
      </c>
    </row>
    <row r="317" spans="1:13" x14ac:dyDescent="0.25">
      <c r="A317" s="1">
        <v>326</v>
      </c>
      <c r="B317" s="1">
        <v>0</v>
      </c>
      <c r="C317" s="2">
        <v>43391</v>
      </c>
      <c r="D317" s="1">
        <v>13</v>
      </c>
      <c r="E317" s="1" t="s">
        <v>488</v>
      </c>
      <c r="F317" s="1" t="s">
        <v>81</v>
      </c>
      <c r="G317" s="1">
        <v>1147</v>
      </c>
      <c r="H317" s="1">
        <v>0</v>
      </c>
      <c r="I317" s="3">
        <v>0.69374999999999998</v>
      </c>
      <c r="J317" s="1">
        <v>0</v>
      </c>
      <c r="K317" s="1">
        <f>IFERROR((B317+D317+H317)/G317,0)</f>
        <v>1.1333914559721011E-2</v>
      </c>
      <c r="L317" s="1">
        <f>(LEN(E317)-LEN(SUBSTITUTE(E317,"Agile","")))/LEN("Agile")+(LEN(E317)-LEN(SUBSTITUTE(E317,"agile","")))/LEN("agile")+(LEN(E317)-LEN(SUBSTITUTE(E317,"VFQ","")))/LEN("VFQ")</f>
        <v>0</v>
      </c>
      <c r="M317" s="1" t="str">
        <f t="shared" si="4"/>
        <v>Thu</v>
      </c>
    </row>
    <row r="318" spans="1:13" x14ac:dyDescent="0.25">
      <c r="A318" s="1">
        <v>489</v>
      </c>
      <c r="B318" s="1">
        <v>0</v>
      </c>
      <c r="C318" s="2">
        <v>43355</v>
      </c>
      <c r="D318" s="1">
        <v>15</v>
      </c>
      <c r="E318" s="1" t="s">
        <v>702</v>
      </c>
      <c r="F318" s="1" t="s">
        <v>703</v>
      </c>
      <c r="G318" s="1">
        <v>1325</v>
      </c>
      <c r="H318" s="1">
        <v>0</v>
      </c>
      <c r="I318" s="3">
        <v>0.46666666666666662</v>
      </c>
      <c r="J318" s="1">
        <v>0</v>
      </c>
      <c r="K318" s="1">
        <f>IFERROR((B318+D318+H318)/G318,0)</f>
        <v>1.1320754716981131E-2</v>
      </c>
      <c r="L318" s="1">
        <f>(LEN(E318)-LEN(SUBSTITUTE(E318,"Agile","")))/LEN("Agile")+(LEN(E318)-LEN(SUBSTITUTE(E318,"agile","")))/LEN("agile")+(LEN(E318)-LEN(SUBSTITUTE(E318,"VFQ","")))/LEN("VFQ")</f>
        <v>0</v>
      </c>
      <c r="M318" s="1" t="str">
        <f t="shared" si="4"/>
        <v>Wed</v>
      </c>
    </row>
    <row r="319" spans="1:13" x14ac:dyDescent="0.25">
      <c r="A319" s="1">
        <v>592</v>
      </c>
      <c r="B319" s="1">
        <v>3</v>
      </c>
      <c r="C319" s="2">
        <v>43307</v>
      </c>
      <c r="D319" s="1">
        <v>20</v>
      </c>
      <c r="E319" s="1" t="s">
        <v>850</v>
      </c>
      <c r="F319" s="1" t="s">
        <v>48</v>
      </c>
      <c r="G319" s="1">
        <v>2032</v>
      </c>
      <c r="H319" s="1">
        <v>0</v>
      </c>
      <c r="I319" s="3">
        <v>0.50138888888888888</v>
      </c>
      <c r="J319" s="1">
        <v>0</v>
      </c>
      <c r="K319" s="1">
        <f>IFERROR((B319+D319+H319)/G319,0)</f>
        <v>1.1318897637795276E-2</v>
      </c>
      <c r="L319" s="1">
        <f>(LEN(E319)-LEN(SUBSTITUTE(E319,"Agile","")))/LEN("Agile")+(LEN(E319)-LEN(SUBSTITUTE(E319,"agile","")))/LEN("agile")+(LEN(E319)-LEN(SUBSTITUTE(E319,"VFQ","")))/LEN("VFQ")</f>
        <v>4</v>
      </c>
      <c r="M319" s="1" t="str">
        <f t="shared" si="4"/>
        <v>Thu</v>
      </c>
    </row>
    <row r="320" spans="1:13" x14ac:dyDescent="0.25">
      <c r="A320" s="1">
        <v>550</v>
      </c>
      <c r="B320" s="1">
        <v>0</v>
      </c>
      <c r="C320" s="2">
        <v>43298</v>
      </c>
      <c r="D320" s="1">
        <v>22</v>
      </c>
      <c r="E320" s="1" t="s">
        <v>784</v>
      </c>
      <c r="F320" s="1" t="s">
        <v>785</v>
      </c>
      <c r="G320" s="1">
        <v>1945</v>
      </c>
      <c r="H320" s="1">
        <v>0</v>
      </c>
      <c r="I320" s="3">
        <v>0.34791666666666665</v>
      </c>
      <c r="J320" s="1">
        <v>0</v>
      </c>
      <c r="K320" s="1">
        <f>IFERROR((B320+D320+H320)/G320,0)</f>
        <v>1.1311053984575836E-2</v>
      </c>
      <c r="L320" s="1">
        <f>(LEN(E320)-LEN(SUBSTITUTE(E320,"Agile","")))/LEN("Agile")+(LEN(E320)-LEN(SUBSTITUTE(E320,"agile","")))/LEN("agile")+(LEN(E320)-LEN(SUBSTITUTE(E320,"VFQ","")))/LEN("VFQ")</f>
        <v>0</v>
      </c>
      <c r="M320" s="1" t="str">
        <f t="shared" si="4"/>
        <v>Tue</v>
      </c>
    </row>
    <row r="321" spans="1:13" x14ac:dyDescent="0.25">
      <c r="A321" s="1">
        <v>158</v>
      </c>
      <c r="B321" s="1">
        <v>0</v>
      </c>
      <c r="C321" s="2">
        <v>43438</v>
      </c>
      <c r="D321" s="1">
        <v>9</v>
      </c>
      <c r="E321" s="1" t="s">
        <v>252</v>
      </c>
      <c r="F321" s="1" t="s">
        <v>52</v>
      </c>
      <c r="G321" s="1">
        <v>799</v>
      </c>
      <c r="H321" s="1">
        <v>0</v>
      </c>
      <c r="I321" s="3">
        <v>0.66805555555555562</v>
      </c>
      <c r="J321" s="1">
        <v>0</v>
      </c>
      <c r="K321" s="1">
        <f>IFERROR((B321+D321+H321)/G321,0)</f>
        <v>1.1264080100125156E-2</v>
      </c>
      <c r="L321" s="1">
        <f>(LEN(E321)-LEN(SUBSTITUTE(E321,"Agile","")))/LEN("Agile")+(LEN(E321)-LEN(SUBSTITUTE(E321,"agile","")))/LEN("agile")+(LEN(E321)-LEN(SUBSTITUTE(E321,"VFQ","")))/LEN("VFQ")</f>
        <v>0</v>
      </c>
      <c r="M321" s="1" t="str">
        <f t="shared" si="4"/>
        <v>Tue</v>
      </c>
    </row>
    <row r="322" spans="1:13" x14ac:dyDescent="0.25">
      <c r="A322" s="1">
        <v>156</v>
      </c>
      <c r="B322" s="1">
        <v>0</v>
      </c>
      <c r="C322" s="2">
        <v>43438</v>
      </c>
      <c r="D322" s="1">
        <v>9</v>
      </c>
      <c r="E322" s="1" t="s">
        <v>250</v>
      </c>
      <c r="F322" s="1" t="s">
        <v>15</v>
      </c>
      <c r="G322" s="1">
        <v>805</v>
      </c>
      <c r="H322" s="1">
        <v>0</v>
      </c>
      <c r="I322" s="3">
        <v>0.50555555555555554</v>
      </c>
      <c r="J322" s="1">
        <v>0</v>
      </c>
      <c r="K322" s="1">
        <f>IFERROR((B322+D322+H322)/G322,0)</f>
        <v>1.1180124223602485E-2</v>
      </c>
      <c r="L322" s="1">
        <f>(LEN(E322)-LEN(SUBSTITUTE(E322,"Agile","")))/LEN("Agile")+(LEN(E322)-LEN(SUBSTITUTE(E322,"agile","")))/LEN("agile")+(LEN(E322)-LEN(SUBSTITUTE(E322,"VFQ","")))/LEN("VFQ")</f>
        <v>1</v>
      </c>
      <c r="M322" s="1" t="str">
        <f t="shared" si="4"/>
        <v>Tue</v>
      </c>
    </row>
    <row r="323" spans="1:13" x14ac:dyDescent="0.25">
      <c r="A323" s="1">
        <v>352</v>
      </c>
      <c r="B323" s="1">
        <v>2</v>
      </c>
      <c r="C323" s="2">
        <v>43385</v>
      </c>
      <c r="D323" s="1">
        <v>11</v>
      </c>
      <c r="E323" s="1" t="s">
        <v>522</v>
      </c>
      <c r="F323" s="1" t="s">
        <v>39</v>
      </c>
      <c r="G323" s="1">
        <v>1172</v>
      </c>
      <c r="H323" s="1">
        <v>0</v>
      </c>
      <c r="I323" s="3">
        <v>0.36249999999999999</v>
      </c>
      <c r="J323" s="1">
        <v>0</v>
      </c>
      <c r="K323" s="1">
        <f>IFERROR((B323+D323+H323)/G323,0)</f>
        <v>1.1092150170648464E-2</v>
      </c>
      <c r="L323" s="1">
        <f>(LEN(E323)-LEN(SUBSTITUTE(E323,"Agile","")))/LEN("Agile")+(LEN(E323)-LEN(SUBSTITUTE(E323,"agile","")))/LEN("agile")+(LEN(E323)-LEN(SUBSTITUTE(E323,"VFQ","")))/LEN("VFQ")</f>
        <v>0</v>
      </c>
      <c r="M323" s="1" t="str">
        <f t="shared" ref="M323:M386" si="5">TEXT(C323,"DDD")</f>
        <v>Fri</v>
      </c>
    </row>
    <row r="324" spans="1:13" x14ac:dyDescent="0.25">
      <c r="A324" s="1">
        <v>522</v>
      </c>
      <c r="B324" s="1">
        <v>0</v>
      </c>
      <c r="C324" s="2">
        <v>43339</v>
      </c>
      <c r="D324" s="1">
        <v>17</v>
      </c>
      <c r="E324" s="1" t="s">
        <v>747</v>
      </c>
      <c r="F324" s="1" t="s">
        <v>748</v>
      </c>
      <c r="G324" s="1">
        <v>1534</v>
      </c>
      <c r="H324" s="1">
        <v>0</v>
      </c>
      <c r="I324" s="3">
        <v>0.85</v>
      </c>
      <c r="J324" s="1">
        <v>0</v>
      </c>
      <c r="K324" s="1">
        <f>IFERROR((B324+D324+H324)/G324,0)</f>
        <v>1.1082138200782269E-2</v>
      </c>
      <c r="L324" s="1">
        <f>(LEN(E324)-LEN(SUBSTITUTE(E324,"Agile","")))/LEN("Agile")+(LEN(E324)-LEN(SUBSTITUTE(E324,"agile","")))/LEN("agile")+(LEN(E324)-LEN(SUBSTITUTE(E324,"VFQ","")))/LEN("VFQ")</f>
        <v>0</v>
      </c>
      <c r="M324" s="1" t="str">
        <f t="shared" si="5"/>
        <v>Mon</v>
      </c>
    </row>
    <row r="325" spans="1:13" x14ac:dyDescent="0.25">
      <c r="A325" s="1">
        <v>567</v>
      </c>
      <c r="B325" s="1">
        <v>4</v>
      </c>
      <c r="C325" s="2">
        <v>43318</v>
      </c>
      <c r="D325" s="1">
        <v>16</v>
      </c>
      <c r="E325" s="1" t="s">
        <v>811</v>
      </c>
      <c r="F325" s="1" t="s">
        <v>812</v>
      </c>
      <c r="G325" s="1">
        <v>1806</v>
      </c>
      <c r="H325" s="1">
        <v>0</v>
      </c>
      <c r="I325" s="3">
        <v>0.37986111111111115</v>
      </c>
      <c r="J325" s="1">
        <v>0</v>
      </c>
      <c r="K325" s="1">
        <f>IFERROR((B325+D325+H325)/G325,0)</f>
        <v>1.1074197120708749E-2</v>
      </c>
      <c r="L325" s="1">
        <f>(LEN(E325)-LEN(SUBSTITUTE(E325,"Agile","")))/LEN("Agile")+(LEN(E325)-LEN(SUBSTITUTE(E325,"agile","")))/LEN("agile")+(LEN(E325)-LEN(SUBSTITUTE(E325,"VFQ","")))/LEN("VFQ")</f>
        <v>2</v>
      </c>
      <c r="M325" s="1" t="str">
        <f t="shared" si="5"/>
        <v>Mon</v>
      </c>
    </row>
    <row r="326" spans="1:13" x14ac:dyDescent="0.25">
      <c r="A326" s="1">
        <v>292</v>
      </c>
      <c r="B326" s="1">
        <v>0</v>
      </c>
      <c r="C326" s="2">
        <v>43402</v>
      </c>
      <c r="D326" s="1">
        <v>12</v>
      </c>
      <c r="E326" s="1" t="s">
        <v>438</v>
      </c>
      <c r="F326" s="1" t="s">
        <v>439</v>
      </c>
      <c r="G326" s="1">
        <v>1090</v>
      </c>
      <c r="H326" s="1">
        <v>0</v>
      </c>
      <c r="I326" s="3">
        <v>0.43263888888888885</v>
      </c>
      <c r="J326" s="1">
        <v>0</v>
      </c>
      <c r="K326" s="1">
        <f>IFERROR((B326+D326+H326)/G326,0)</f>
        <v>1.1009174311926606E-2</v>
      </c>
      <c r="L326" s="1">
        <f>(LEN(E326)-LEN(SUBSTITUTE(E326,"Agile","")))/LEN("Agile")+(LEN(E326)-LEN(SUBSTITUTE(E326,"agile","")))/LEN("agile")+(LEN(E326)-LEN(SUBSTITUTE(E326,"VFQ","")))/LEN("VFQ")</f>
        <v>0</v>
      </c>
      <c r="M326" s="1" t="str">
        <f t="shared" si="5"/>
        <v>Mon</v>
      </c>
    </row>
    <row r="327" spans="1:13" x14ac:dyDescent="0.25">
      <c r="A327" s="1">
        <v>609</v>
      </c>
      <c r="B327" s="1">
        <v>5</v>
      </c>
      <c r="C327" s="2">
        <v>43302</v>
      </c>
      <c r="D327" s="1">
        <v>14</v>
      </c>
      <c r="E327" s="1" t="s">
        <v>875</v>
      </c>
      <c r="F327" s="1" t="s">
        <v>151</v>
      </c>
      <c r="G327" s="1">
        <v>2010</v>
      </c>
      <c r="H327" s="1">
        <v>3</v>
      </c>
      <c r="I327" s="3">
        <v>0.3972222222222222</v>
      </c>
      <c r="J327" s="1">
        <v>0</v>
      </c>
      <c r="K327" s="1">
        <f>IFERROR((B327+D327+H327)/G327,0)</f>
        <v>1.0945273631840797E-2</v>
      </c>
      <c r="L327" s="1">
        <f>(LEN(E327)-LEN(SUBSTITUTE(E327,"Agile","")))/LEN("Agile")+(LEN(E327)-LEN(SUBSTITUTE(E327,"agile","")))/LEN("agile")+(LEN(E327)-LEN(SUBSTITUTE(E327,"VFQ","")))/LEN("VFQ")</f>
        <v>0</v>
      </c>
      <c r="M327" s="1" t="str">
        <f t="shared" si="5"/>
        <v>Sat</v>
      </c>
    </row>
    <row r="328" spans="1:13" x14ac:dyDescent="0.25">
      <c r="A328" s="1">
        <v>460</v>
      </c>
      <c r="B328" s="1">
        <v>2</v>
      </c>
      <c r="C328" s="2">
        <v>43362</v>
      </c>
      <c r="D328" s="1">
        <v>12</v>
      </c>
      <c r="E328" s="1" t="s">
        <v>669</v>
      </c>
      <c r="F328" s="1" t="s">
        <v>654</v>
      </c>
      <c r="G328" s="1">
        <v>1283</v>
      </c>
      <c r="H328" s="1">
        <v>0</v>
      </c>
      <c r="I328" s="3">
        <v>0.51388888888888895</v>
      </c>
      <c r="J328" s="1">
        <v>0</v>
      </c>
      <c r="K328" s="1">
        <f>IFERROR((B328+D328+H328)/G328,0)</f>
        <v>1.0911925175370226E-2</v>
      </c>
      <c r="L328" s="1">
        <f>(LEN(E328)-LEN(SUBSTITUTE(E328,"Agile","")))/LEN("Agile")+(LEN(E328)-LEN(SUBSTITUTE(E328,"agile","")))/LEN("agile")+(LEN(E328)-LEN(SUBSTITUTE(E328,"VFQ","")))/LEN("VFQ")</f>
        <v>0</v>
      </c>
      <c r="M328" s="1" t="str">
        <f t="shared" si="5"/>
        <v>Wed</v>
      </c>
    </row>
    <row r="329" spans="1:13" x14ac:dyDescent="0.25">
      <c r="A329" s="1">
        <v>265</v>
      </c>
      <c r="B329" s="1">
        <v>0</v>
      </c>
      <c r="C329" s="2">
        <v>43410</v>
      </c>
      <c r="D329" s="1">
        <v>11</v>
      </c>
      <c r="E329" s="1" t="s">
        <v>400</v>
      </c>
      <c r="F329" s="1" t="s">
        <v>276</v>
      </c>
      <c r="G329" s="1">
        <v>1010</v>
      </c>
      <c r="H329" s="1">
        <v>0</v>
      </c>
      <c r="I329" s="3">
        <v>0.68125000000000002</v>
      </c>
      <c r="J329" s="1">
        <v>0</v>
      </c>
      <c r="K329" s="1">
        <f>IFERROR((B329+D329+H329)/G329,0)</f>
        <v>1.089108910891089E-2</v>
      </c>
      <c r="L329" s="1">
        <f>(LEN(E329)-LEN(SUBSTITUTE(E329,"Agile","")))/LEN("Agile")+(LEN(E329)-LEN(SUBSTITUTE(E329,"agile","")))/LEN("agile")+(LEN(E329)-LEN(SUBSTITUTE(E329,"VFQ","")))/LEN("VFQ")</f>
        <v>0</v>
      </c>
      <c r="M329" s="1" t="str">
        <f t="shared" si="5"/>
        <v>Tue</v>
      </c>
    </row>
    <row r="330" spans="1:13" x14ac:dyDescent="0.25">
      <c r="A330" s="1">
        <v>454</v>
      </c>
      <c r="B330" s="1">
        <v>0</v>
      </c>
      <c r="C330" s="2">
        <v>43363</v>
      </c>
      <c r="D330" s="1">
        <v>14</v>
      </c>
      <c r="E330" s="1" t="s">
        <v>660</v>
      </c>
      <c r="F330" s="1" t="s">
        <v>661</v>
      </c>
      <c r="G330" s="1">
        <v>1291</v>
      </c>
      <c r="H330" s="1">
        <v>0</v>
      </c>
      <c r="I330" s="3">
        <v>0.41388888888888892</v>
      </c>
      <c r="J330" s="1">
        <v>0</v>
      </c>
      <c r="K330" s="1">
        <f>IFERROR((B330+D330+H330)/G330,0)</f>
        <v>1.0844306738962044E-2</v>
      </c>
      <c r="L330" s="1">
        <f>(LEN(E330)-LEN(SUBSTITUTE(E330,"Agile","")))/LEN("Agile")+(LEN(E330)-LEN(SUBSTITUTE(E330,"agile","")))/LEN("agile")+(LEN(E330)-LEN(SUBSTITUTE(E330,"VFQ","")))/LEN("VFQ")</f>
        <v>2</v>
      </c>
      <c r="M330" s="1" t="str">
        <f t="shared" si="5"/>
        <v>Thu</v>
      </c>
    </row>
    <row r="331" spans="1:13" x14ac:dyDescent="0.25">
      <c r="A331" s="1">
        <v>195</v>
      </c>
      <c r="B331" s="1">
        <v>0</v>
      </c>
      <c r="C331" s="2">
        <v>43427</v>
      </c>
      <c r="D331" s="1">
        <v>10</v>
      </c>
      <c r="E331" s="1" t="s">
        <v>300</v>
      </c>
      <c r="F331" s="1" t="s">
        <v>287</v>
      </c>
      <c r="G331" s="1">
        <v>937</v>
      </c>
      <c r="H331" s="1">
        <v>0</v>
      </c>
      <c r="I331" s="3">
        <v>0.63680555555555551</v>
      </c>
      <c r="J331" s="1">
        <v>0</v>
      </c>
      <c r="K331" s="1">
        <f>IFERROR((B331+D331+H331)/G331,0)</f>
        <v>1.0672358591248666E-2</v>
      </c>
      <c r="L331" s="1">
        <f>(LEN(E331)-LEN(SUBSTITUTE(E331,"Agile","")))/LEN("Agile")+(LEN(E331)-LEN(SUBSTITUTE(E331,"agile","")))/LEN("agile")+(LEN(E331)-LEN(SUBSTITUTE(E331,"VFQ","")))/LEN("VFQ")</f>
        <v>0</v>
      </c>
      <c r="M331" s="1" t="str">
        <f t="shared" si="5"/>
        <v>Fri</v>
      </c>
    </row>
    <row r="332" spans="1:13" x14ac:dyDescent="0.25">
      <c r="A332" s="1">
        <v>389</v>
      </c>
      <c r="B332" s="1">
        <v>0</v>
      </c>
      <c r="C332" s="2">
        <v>43376</v>
      </c>
      <c r="D332" s="1">
        <v>12</v>
      </c>
      <c r="E332" s="1" t="s">
        <v>568</v>
      </c>
      <c r="F332" s="1" t="s">
        <v>569</v>
      </c>
      <c r="G332" s="1">
        <v>1141</v>
      </c>
      <c r="H332" s="1">
        <v>0</v>
      </c>
      <c r="I332" s="3">
        <v>0.56111111111111112</v>
      </c>
      <c r="J332" s="1">
        <v>0</v>
      </c>
      <c r="K332" s="1">
        <f>IFERROR((B332+D332+H332)/G332,0)</f>
        <v>1.0517090271691499E-2</v>
      </c>
      <c r="L332" s="1">
        <f>(LEN(E332)-LEN(SUBSTITUTE(E332,"Agile","")))/LEN("Agile")+(LEN(E332)-LEN(SUBSTITUTE(E332,"agile","")))/LEN("agile")+(LEN(E332)-LEN(SUBSTITUTE(E332,"VFQ","")))/LEN("VFQ")</f>
        <v>0</v>
      </c>
      <c r="M332" s="1" t="str">
        <f t="shared" si="5"/>
        <v>Wed</v>
      </c>
    </row>
    <row r="333" spans="1:13" x14ac:dyDescent="0.25">
      <c r="A333" s="1">
        <v>614</v>
      </c>
      <c r="B333" s="1">
        <v>2</v>
      </c>
      <c r="C333" s="2">
        <v>43301</v>
      </c>
      <c r="D333" s="1">
        <v>18</v>
      </c>
      <c r="E333" s="1" t="s">
        <v>881</v>
      </c>
      <c r="F333" s="1" t="s">
        <v>882</v>
      </c>
      <c r="G333" s="1">
        <v>1909</v>
      </c>
      <c r="H333" s="1">
        <v>0</v>
      </c>
      <c r="I333" s="3">
        <v>0.67499999999999993</v>
      </c>
      <c r="J333" s="1">
        <v>0</v>
      </c>
      <c r="K333" s="1">
        <f>IFERROR((B333+D333+H333)/G333,0)</f>
        <v>1.0476689366160294E-2</v>
      </c>
      <c r="L333" s="1">
        <f>(LEN(E333)-LEN(SUBSTITUTE(E333,"Agile","")))/LEN("Agile")+(LEN(E333)-LEN(SUBSTITUTE(E333,"agile","")))/LEN("agile")+(LEN(E333)-LEN(SUBSTITUTE(E333,"VFQ","")))/LEN("VFQ")</f>
        <v>0</v>
      </c>
      <c r="M333" s="1" t="str">
        <f t="shared" si="5"/>
        <v>Fri</v>
      </c>
    </row>
    <row r="334" spans="1:13" x14ac:dyDescent="0.25">
      <c r="A334" s="1">
        <v>568</v>
      </c>
      <c r="B334" s="1">
        <v>2</v>
      </c>
      <c r="C334" s="2">
        <v>43318</v>
      </c>
      <c r="D334" s="1">
        <v>16</v>
      </c>
      <c r="E334" s="1" t="s">
        <v>813</v>
      </c>
      <c r="F334" s="1" t="s">
        <v>201</v>
      </c>
      <c r="G334" s="1">
        <v>1729</v>
      </c>
      <c r="H334" s="1">
        <v>0</v>
      </c>
      <c r="I334" s="3">
        <v>0.59375</v>
      </c>
      <c r="J334" s="1">
        <v>0</v>
      </c>
      <c r="K334" s="1">
        <f>IFERROR((B334+D334+H334)/G334,0)</f>
        <v>1.0410641989589358E-2</v>
      </c>
      <c r="L334" s="1">
        <f>(LEN(E334)-LEN(SUBSTITUTE(E334,"Agile","")))/LEN("Agile")+(LEN(E334)-LEN(SUBSTITUTE(E334,"agile","")))/LEN("agile")+(LEN(E334)-LEN(SUBSTITUTE(E334,"VFQ","")))/LEN("VFQ")</f>
        <v>0</v>
      </c>
      <c r="M334" s="1" t="str">
        <f t="shared" si="5"/>
        <v>Mon</v>
      </c>
    </row>
    <row r="335" spans="1:13" x14ac:dyDescent="0.25">
      <c r="A335" s="1">
        <v>318</v>
      </c>
      <c r="B335" s="1">
        <v>0</v>
      </c>
      <c r="C335" s="2">
        <v>43394</v>
      </c>
      <c r="D335" s="1">
        <v>12</v>
      </c>
      <c r="E335" s="1" t="s">
        <v>477</v>
      </c>
      <c r="F335" s="1" t="s">
        <v>21</v>
      </c>
      <c r="G335" s="1">
        <v>1156</v>
      </c>
      <c r="H335" s="1">
        <v>0</v>
      </c>
      <c r="I335" s="3">
        <v>0.96666666666666667</v>
      </c>
      <c r="J335" s="1">
        <v>0</v>
      </c>
      <c r="K335" s="1">
        <f>IFERROR((B335+D335+H335)/G335,0)</f>
        <v>1.0380622837370242E-2</v>
      </c>
      <c r="L335" s="1">
        <f>(LEN(E335)-LEN(SUBSTITUTE(E335,"Agile","")))/LEN("Agile")+(LEN(E335)-LEN(SUBSTITUTE(E335,"agile","")))/LEN("agile")+(LEN(E335)-LEN(SUBSTITUTE(E335,"VFQ","")))/LEN("VFQ")</f>
        <v>0</v>
      </c>
      <c r="M335" s="1" t="str">
        <f t="shared" si="5"/>
        <v>Sun</v>
      </c>
    </row>
    <row r="336" spans="1:13" x14ac:dyDescent="0.25">
      <c r="A336" s="1">
        <v>639</v>
      </c>
      <c r="B336" s="1">
        <v>2</v>
      </c>
      <c r="C336" s="2">
        <v>43291</v>
      </c>
      <c r="D336" s="1">
        <v>18</v>
      </c>
      <c r="E336" s="1" t="s">
        <v>916</v>
      </c>
      <c r="F336" s="1" t="s">
        <v>917</v>
      </c>
      <c r="G336" s="1">
        <v>1932</v>
      </c>
      <c r="H336" s="1">
        <v>0</v>
      </c>
      <c r="I336" s="3">
        <v>0.57361111111111118</v>
      </c>
      <c r="J336" s="1">
        <v>0</v>
      </c>
      <c r="K336" s="1">
        <f>IFERROR((B336+D336+H336)/G336,0)</f>
        <v>1.0351966873706004E-2</v>
      </c>
      <c r="L336" s="1">
        <f>(LEN(E336)-LEN(SUBSTITUTE(E336,"Agile","")))/LEN("Agile")+(LEN(E336)-LEN(SUBSTITUTE(E336,"agile","")))/LEN("agile")+(LEN(E336)-LEN(SUBSTITUTE(E336,"VFQ","")))/LEN("VFQ")</f>
        <v>0</v>
      </c>
      <c r="M336" s="1" t="str">
        <f t="shared" si="5"/>
        <v>Tue</v>
      </c>
    </row>
    <row r="337" spans="1:13" x14ac:dyDescent="0.25">
      <c r="A337" s="1">
        <v>634</v>
      </c>
      <c r="B337" s="1">
        <v>0</v>
      </c>
      <c r="C337" s="2">
        <v>43294</v>
      </c>
      <c r="D337" s="1">
        <v>20</v>
      </c>
      <c r="E337" s="1" t="s">
        <v>909</v>
      </c>
      <c r="F337" s="1" t="s">
        <v>221</v>
      </c>
      <c r="G337" s="1">
        <v>1933</v>
      </c>
      <c r="H337" s="1">
        <v>0</v>
      </c>
      <c r="I337" s="3">
        <v>0.68958333333333333</v>
      </c>
      <c r="J337" s="1">
        <v>0</v>
      </c>
      <c r="K337" s="1">
        <f>IFERROR((B337+D337+H337)/G337,0)</f>
        <v>1.0346611484738748E-2</v>
      </c>
      <c r="L337" s="1">
        <f>(LEN(E337)-LEN(SUBSTITUTE(E337,"Agile","")))/LEN("Agile")+(LEN(E337)-LEN(SUBSTITUTE(E337,"agile","")))/LEN("agile")+(LEN(E337)-LEN(SUBSTITUTE(E337,"VFQ","")))/LEN("VFQ")</f>
        <v>0</v>
      </c>
      <c r="M337" s="1" t="str">
        <f t="shared" si="5"/>
        <v>Fri</v>
      </c>
    </row>
    <row r="338" spans="1:13" x14ac:dyDescent="0.25">
      <c r="A338" s="1">
        <v>188</v>
      </c>
      <c r="B338" s="1">
        <v>0</v>
      </c>
      <c r="C338" s="2">
        <v>43431</v>
      </c>
      <c r="D338" s="1">
        <v>10</v>
      </c>
      <c r="E338" s="1" t="s">
        <v>292</v>
      </c>
      <c r="F338" s="1" t="s">
        <v>183</v>
      </c>
      <c r="G338" s="1">
        <v>971</v>
      </c>
      <c r="H338" s="1">
        <v>0</v>
      </c>
      <c r="I338" s="3">
        <v>0.52847222222222223</v>
      </c>
      <c r="J338" s="1">
        <v>72</v>
      </c>
      <c r="K338" s="1">
        <f>IFERROR((B338+D338+H338)/G338,0)</f>
        <v>1.0298661174047374E-2</v>
      </c>
      <c r="L338" s="1">
        <f>(LEN(E338)-LEN(SUBSTITUTE(E338,"Agile","")))/LEN("Agile")+(LEN(E338)-LEN(SUBSTITUTE(E338,"agile","")))/LEN("agile")+(LEN(E338)-LEN(SUBSTITUTE(E338,"VFQ","")))/LEN("VFQ")</f>
        <v>0</v>
      </c>
      <c r="M338" s="1" t="str">
        <f t="shared" si="5"/>
        <v>Tue</v>
      </c>
    </row>
    <row r="339" spans="1:13" x14ac:dyDescent="0.25">
      <c r="A339" s="1">
        <v>477</v>
      </c>
      <c r="B339" s="1">
        <v>3</v>
      </c>
      <c r="C339" s="2">
        <v>43355</v>
      </c>
      <c r="D339" s="1">
        <v>8</v>
      </c>
      <c r="E339" s="1" t="s">
        <v>687</v>
      </c>
      <c r="F339" s="1" t="s">
        <v>201</v>
      </c>
      <c r="G339" s="1">
        <v>1360</v>
      </c>
      <c r="H339" s="1">
        <v>3</v>
      </c>
      <c r="I339" s="3">
        <v>0.57361111111111118</v>
      </c>
      <c r="J339" s="1">
        <v>0</v>
      </c>
      <c r="K339" s="1">
        <f>IFERROR((B339+D339+H339)/G339,0)</f>
        <v>1.0294117647058823E-2</v>
      </c>
      <c r="L339" s="1">
        <f>(LEN(E339)-LEN(SUBSTITUTE(E339,"Agile","")))/LEN("Agile")+(LEN(E339)-LEN(SUBSTITUTE(E339,"agile","")))/LEN("agile")+(LEN(E339)-LEN(SUBSTITUTE(E339,"VFQ","")))/LEN("VFQ")</f>
        <v>0</v>
      </c>
      <c r="M339" s="1" t="str">
        <f t="shared" si="5"/>
        <v>Wed</v>
      </c>
    </row>
    <row r="340" spans="1:13" x14ac:dyDescent="0.25">
      <c r="A340" s="1">
        <v>615</v>
      </c>
      <c r="B340" s="1">
        <v>0</v>
      </c>
      <c r="C340" s="2">
        <v>43300</v>
      </c>
      <c r="D340" s="1">
        <v>17</v>
      </c>
      <c r="E340" s="1" t="s">
        <v>883</v>
      </c>
      <c r="F340" s="1" t="s">
        <v>884</v>
      </c>
      <c r="G340" s="1">
        <v>1944</v>
      </c>
      <c r="H340" s="1">
        <v>3</v>
      </c>
      <c r="I340" s="3">
        <v>0.29166666666666669</v>
      </c>
      <c r="J340" s="1">
        <v>0</v>
      </c>
      <c r="K340" s="1">
        <f>IFERROR((B340+D340+H340)/G340,0)</f>
        <v>1.0288065843621399E-2</v>
      </c>
      <c r="L340" s="1">
        <f>(LEN(E340)-LEN(SUBSTITUTE(E340,"Agile","")))/LEN("Agile")+(LEN(E340)-LEN(SUBSTITUTE(E340,"agile","")))/LEN("agile")+(LEN(E340)-LEN(SUBSTITUTE(E340,"VFQ","")))/LEN("VFQ")</f>
        <v>0</v>
      </c>
      <c r="M340" s="1" t="str">
        <f t="shared" si="5"/>
        <v>Thu</v>
      </c>
    </row>
    <row r="341" spans="1:13" x14ac:dyDescent="0.25">
      <c r="A341" s="1">
        <v>379</v>
      </c>
      <c r="B341" s="1">
        <v>0</v>
      </c>
      <c r="C341" s="2">
        <v>43378</v>
      </c>
      <c r="D341" s="1">
        <v>12</v>
      </c>
      <c r="E341" s="1" t="s">
        <v>554</v>
      </c>
      <c r="F341" s="1" t="s">
        <v>555</v>
      </c>
      <c r="G341" s="1">
        <v>1178</v>
      </c>
      <c r="H341" s="1">
        <v>0</v>
      </c>
      <c r="I341" s="3">
        <v>0.60555555555555551</v>
      </c>
      <c r="J341" s="1">
        <v>0</v>
      </c>
      <c r="K341" s="1">
        <f>IFERROR((B341+D341+H341)/G341,0)</f>
        <v>1.0186757215619695E-2</v>
      </c>
      <c r="L341" s="1">
        <f>(LEN(E341)-LEN(SUBSTITUTE(E341,"Agile","")))/LEN("Agile")+(LEN(E341)-LEN(SUBSTITUTE(E341,"agile","")))/LEN("agile")+(LEN(E341)-LEN(SUBSTITUTE(E341,"VFQ","")))/LEN("VFQ")</f>
        <v>0</v>
      </c>
      <c r="M341" s="1" t="str">
        <f t="shared" si="5"/>
        <v>Fri</v>
      </c>
    </row>
    <row r="342" spans="1:13" x14ac:dyDescent="0.25">
      <c r="A342" s="1">
        <v>215</v>
      </c>
      <c r="B342" s="1">
        <v>0</v>
      </c>
      <c r="C342" s="2">
        <v>43423</v>
      </c>
      <c r="D342" s="1">
        <v>9</v>
      </c>
      <c r="E342" s="1" t="s">
        <v>331</v>
      </c>
      <c r="F342" s="1" t="s">
        <v>21</v>
      </c>
      <c r="G342" s="1">
        <v>885</v>
      </c>
      <c r="H342" s="1">
        <v>0</v>
      </c>
      <c r="I342" s="3">
        <v>0.6694444444444444</v>
      </c>
      <c r="J342" s="1">
        <v>0</v>
      </c>
      <c r="K342" s="1">
        <f>IFERROR((B342+D342+H342)/G342,0)</f>
        <v>1.0169491525423728E-2</v>
      </c>
      <c r="L342" s="1">
        <f>(LEN(E342)-LEN(SUBSTITUTE(E342,"Agile","")))/LEN("Agile")+(LEN(E342)-LEN(SUBSTITUTE(E342,"agile","")))/LEN("agile")+(LEN(E342)-LEN(SUBSTITUTE(E342,"VFQ","")))/LEN("VFQ")</f>
        <v>0</v>
      </c>
      <c r="M342" s="1" t="str">
        <f t="shared" si="5"/>
        <v>Mon</v>
      </c>
    </row>
    <row r="343" spans="1:13" x14ac:dyDescent="0.25">
      <c r="A343" s="1">
        <v>311</v>
      </c>
      <c r="B343" s="1">
        <v>0</v>
      </c>
      <c r="C343" s="2">
        <v>43396</v>
      </c>
      <c r="D343" s="1">
        <v>11</v>
      </c>
      <c r="E343" s="1" t="s">
        <v>467</v>
      </c>
      <c r="F343" s="1" t="s">
        <v>468</v>
      </c>
      <c r="G343" s="1">
        <v>1086</v>
      </c>
      <c r="H343" s="1">
        <v>0</v>
      </c>
      <c r="I343" s="3">
        <v>0.61736111111111114</v>
      </c>
      <c r="J343" s="1">
        <v>0</v>
      </c>
      <c r="K343" s="1">
        <f>IFERROR((B343+D343+H343)/G343,0)</f>
        <v>1.0128913443830571E-2</v>
      </c>
      <c r="L343" s="1">
        <f>(LEN(E343)-LEN(SUBSTITUTE(E343,"Agile","")))/LEN("Agile")+(LEN(E343)-LEN(SUBSTITUTE(E343,"agile","")))/LEN("agile")+(LEN(E343)-LEN(SUBSTITUTE(E343,"VFQ","")))/LEN("VFQ")</f>
        <v>0</v>
      </c>
      <c r="M343" s="1" t="str">
        <f t="shared" si="5"/>
        <v>Tue</v>
      </c>
    </row>
    <row r="344" spans="1:13" x14ac:dyDescent="0.25">
      <c r="A344" s="1">
        <v>479</v>
      </c>
      <c r="B344" s="1">
        <v>2</v>
      </c>
      <c r="C344" s="2">
        <v>43356</v>
      </c>
      <c r="D344" s="1">
        <v>11</v>
      </c>
      <c r="E344" s="1" t="s">
        <v>689</v>
      </c>
      <c r="F344" s="1" t="s">
        <v>690</v>
      </c>
      <c r="G344" s="1">
        <v>1311</v>
      </c>
      <c r="H344" s="1">
        <v>0</v>
      </c>
      <c r="I344" s="3">
        <v>0.7284722222222223</v>
      </c>
      <c r="J344" s="1">
        <v>0</v>
      </c>
      <c r="K344" s="1">
        <f>IFERROR((B344+D344+H344)/G344,0)</f>
        <v>9.9160945842868033E-3</v>
      </c>
      <c r="L344" s="1">
        <f>(LEN(E344)-LEN(SUBSTITUTE(E344,"Agile","")))/LEN("Agile")+(LEN(E344)-LEN(SUBSTITUTE(E344,"agile","")))/LEN("agile")+(LEN(E344)-LEN(SUBSTITUTE(E344,"VFQ","")))/LEN("VFQ")</f>
        <v>0</v>
      </c>
      <c r="M344" s="1" t="str">
        <f t="shared" si="5"/>
        <v>Thu</v>
      </c>
    </row>
    <row r="345" spans="1:13" x14ac:dyDescent="0.25">
      <c r="A345" s="1">
        <v>333</v>
      </c>
      <c r="B345" s="1">
        <v>0</v>
      </c>
      <c r="C345" s="2">
        <v>43390</v>
      </c>
      <c r="D345" s="1">
        <v>9</v>
      </c>
      <c r="E345" s="1" t="s">
        <v>497</v>
      </c>
      <c r="F345" s="1" t="s">
        <v>498</v>
      </c>
      <c r="G345" s="1">
        <v>1112</v>
      </c>
      <c r="H345" s="1">
        <v>2</v>
      </c>
      <c r="I345" s="3">
        <v>0.59722222222222221</v>
      </c>
      <c r="J345" s="1">
        <v>0</v>
      </c>
      <c r="K345" s="1">
        <f>IFERROR((B345+D345+H345)/G345,0)</f>
        <v>9.892086330935251E-3</v>
      </c>
      <c r="L345" s="1">
        <f>(LEN(E345)-LEN(SUBSTITUTE(E345,"Agile","")))/LEN("Agile")+(LEN(E345)-LEN(SUBSTITUTE(E345,"agile","")))/LEN("agile")+(LEN(E345)-LEN(SUBSTITUTE(E345,"VFQ","")))/LEN("VFQ")</f>
        <v>0</v>
      </c>
      <c r="M345" s="1" t="str">
        <f t="shared" si="5"/>
        <v>Wed</v>
      </c>
    </row>
    <row r="346" spans="1:13" x14ac:dyDescent="0.25">
      <c r="A346" s="1">
        <v>286</v>
      </c>
      <c r="B346" s="1">
        <v>0</v>
      </c>
      <c r="C346" s="2">
        <v>43404</v>
      </c>
      <c r="D346" s="1">
        <v>10</v>
      </c>
      <c r="E346" s="1" t="s">
        <v>431</v>
      </c>
      <c r="F346" s="1" t="s">
        <v>61</v>
      </c>
      <c r="G346" s="1">
        <v>1013</v>
      </c>
      <c r="H346" s="1">
        <v>0</v>
      </c>
      <c r="I346" s="3">
        <v>0.70833333333333337</v>
      </c>
      <c r="J346" s="1">
        <v>0</v>
      </c>
      <c r="K346" s="1">
        <f>IFERROR((B346+D346+H346)/G346,0)</f>
        <v>9.8716683119447184E-3</v>
      </c>
      <c r="L346" s="1">
        <f>(LEN(E346)-LEN(SUBSTITUTE(E346,"Agile","")))/LEN("Agile")+(LEN(E346)-LEN(SUBSTITUTE(E346,"agile","")))/LEN("agile")+(LEN(E346)-LEN(SUBSTITUTE(E346,"VFQ","")))/LEN("VFQ")</f>
        <v>0</v>
      </c>
      <c r="M346" s="1" t="str">
        <f t="shared" si="5"/>
        <v>Wed</v>
      </c>
    </row>
    <row r="347" spans="1:13" x14ac:dyDescent="0.25">
      <c r="A347" s="1">
        <v>455</v>
      </c>
      <c r="B347" s="1">
        <v>0</v>
      </c>
      <c r="C347" s="2">
        <v>43363</v>
      </c>
      <c r="D347" s="1">
        <v>13</v>
      </c>
      <c r="E347" s="1" t="s">
        <v>662</v>
      </c>
      <c r="F347" s="1" t="s">
        <v>81</v>
      </c>
      <c r="G347" s="1">
        <v>1322</v>
      </c>
      <c r="H347" s="1">
        <v>0</v>
      </c>
      <c r="I347" s="3">
        <v>0.35902777777777778</v>
      </c>
      <c r="J347" s="1">
        <v>0</v>
      </c>
      <c r="K347" s="1">
        <f>IFERROR((B347+D347+H347)/G347,0)</f>
        <v>9.8335854765506815E-3</v>
      </c>
      <c r="L347" s="1">
        <f>(LEN(E347)-LEN(SUBSTITUTE(E347,"Agile","")))/LEN("Agile")+(LEN(E347)-LEN(SUBSTITUTE(E347,"agile","")))/LEN("agile")+(LEN(E347)-LEN(SUBSTITUTE(E347,"VFQ","")))/LEN("VFQ")</f>
        <v>0</v>
      </c>
      <c r="M347" s="1" t="str">
        <f t="shared" si="5"/>
        <v>Thu</v>
      </c>
    </row>
    <row r="348" spans="1:13" x14ac:dyDescent="0.25">
      <c r="A348" s="1">
        <v>514</v>
      </c>
      <c r="B348" s="1">
        <v>0</v>
      </c>
      <c r="C348" s="2">
        <v>43327</v>
      </c>
      <c r="D348" s="1">
        <v>16</v>
      </c>
      <c r="E348" s="1" t="s">
        <v>735</v>
      </c>
      <c r="F348" s="1" t="s">
        <v>736</v>
      </c>
      <c r="G348" s="1">
        <v>1629</v>
      </c>
      <c r="H348" s="1">
        <v>0</v>
      </c>
      <c r="I348" s="3">
        <v>0.46388888888888885</v>
      </c>
      <c r="J348" s="1">
        <v>0</v>
      </c>
      <c r="K348" s="1">
        <f>IFERROR((B348+D348+H348)/G348,0)</f>
        <v>9.8219766728054013E-3</v>
      </c>
      <c r="L348" s="1">
        <f>(LEN(E348)-LEN(SUBSTITUTE(E348,"Agile","")))/LEN("Agile")+(LEN(E348)-LEN(SUBSTITUTE(E348,"agile","")))/LEN("agile")+(LEN(E348)-LEN(SUBSTITUTE(E348,"VFQ","")))/LEN("VFQ")</f>
        <v>0</v>
      </c>
      <c r="M348" s="1" t="str">
        <f t="shared" si="5"/>
        <v>Wed</v>
      </c>
    </row>
    <row r="349" spans="1:13" x14ac:dyDescent="0.25">
      <c r="A349" s="1">
        <v>559</v>
      </c>
      <c r="B349" s="1">
        <v>2</v>
      </c>
      <c r="C349" s="2">
        <v>43305</v>
      </c>
      <c r="D349" s="1">
        <v>17</v>
      </c>
      <c r="E349" s="1" t="s">
        <v>798</v>
      </c>
      <c r="F349" s="1" t="s">
        <v>799</v>
      </c>
      <c r="G349" s="1">
        <v>1947</v>
      </c>
      <c r="H349" s="1">
        <v>0</v>
      </c>
      <c r="I349" s="3">
        <v>0.53194444444444444</v>
      </c>
      <c r="J349" s="1">
        <v>0</v>
      </c>
      <c r="K349" s="1">
        <f>IFERROR((B349+D349+H349)/G349,0)</f>
        <v>9.7586029789419621E-3</v>
      </c>
      <c r="L349" s="1">
        <f>(LEN(E349)-LEN(SUBSTITUTE(E349,"Agile","")))/LEN("Agile")+(LEN(E349)-LEN(SUBSTITUTE(E349,"agile","")))/LEN("agile")+(LEN(E349)-LEN(SUBSTITUTE(E349,"VFQ","")))/LEN("VFQ")</f>
        <v>0</v>
      </c>
      <c r="M349" s="1" t="str">
        <f t="shared" si="5"/>
        <v>Tue</v>
      </c>
    </row>
    <row r="350" spans="1:13" x14ac:dyDescent="0.25">
      <c r="A350" s="1">
        <v>617</v>
      </c>
      <c r="B350" s="1">
        <v>3</v>
      </c>
      <c r="C350" s="2">
        <v>43292</v>
      </c>
      <c r="D350" s="1">
        <v>16</v>
      </c>
      <c r="E350" s="1" t="s">
        <v>886</v>
      </c>
      <c r="F350" s="1" t="s">
        <v>887</v>
      </c>
      <c r="G350" s="1">
        <v>1947</v>
      </c>
      <c r="H350" s="1">
        <v>0</v>
      </c>
      <c r="I350" s="3">
        <v>0.4604166666666667</v>
      </c>
      <c r="J350" s="1">
        <v>0</v>
      </c>
      <c r="K350" s="1">
        <f>IFERROR((B350+D350+H350)/G350,0)</f>
        <v>9.7586029789419621E-3</v>
      </c>
      <c r="L350" s="1">
        <f>(LEN(E350)-LEN(SUBSTITUTE(E350,"Agile","")))/LEN("Agile")+(LEN(E350)-LEN(SUBSTITUTE(E350,"agile","")))/LEN("agile")+(LEN(E350)-LEN(SUBSTITUTE(E350,"VFQ","")))/LEN("VFQ")</f>
        <v>0</v>
      </c>
      <c r="M350" s="1" t="str">
        <f t="shared" si="5"/>
        <v>Wed</v>
      </c>
    </row>
    <row r="351" spans="1:13" x14ac:dyDescent="0.25">
      <c r="A351" s="1">
        <v>416</v>
      </c>
      <c r="B351" s="1">
        <v>0</v>
      </c>
      <c r="C351" s="2">
        <v>43367</v>
      </c>
      <c r="D351" s="1">
        <v>12</v>
      </c>
      <c r="E351" s="1" t="s">
        <v>609</v>
      </c>
      <c r="F351" s="1" t="s">
        <v>236</v>
      </c>
      <c r="G351" s="1">
        <v>1256</v>
      </c>
      <c r="H351" s="1">
        <v>0</v>
      </c>
      <c r="I351" s="3">
        <v>0.97569444444444453</v>
      </c>
      <c r="J351" s="1">
        <v>0</v>
      </c>
      <c r="K351" s="1">
        <f>IFERROR((B351+D351+H351)/G351,0)</f>
        <v>9.5541401273885346E-3</v>
      </c>
      <c r="L351" s="1">
        <f>(LEN(E351)-LEN(SUBSTITUTE(E351,"Agile","")))/LEN("Agile")+(LEN(E351)-LEN(SUBSTITUTE(E351,"agile","")))/LEN("agile")+(LEN(E351)-LEN(SUBSTITUTE(E351,"VFQ","")))/LEN("VFQ")</f>
        <v>0</v>
      </c>
      <c r="M351" s="1" t="str">
        <f t="shared" si="5"/>
        <v>Mon</v>
      </c>
    </row>
    <row r="352" spans="1:13" x14ac:dyDescent="0.25">
      <c r="A352" s="1">
        <v>589</v>
      </c>
      <c r="B352" s="1">
        <v>3</v>
      </c>
      <c r="C352" s="2">
        <v>43308</v>
      </c>
      <c r="D352" s="1">
        <v>15</v>
      </c>
      <c r="E352" s="1" t="s">
        <v>846</v>
      </c>
      <c r="F352" s="1" t="s">
        <v>57</v>
      </c>
      <c r="G352" s="1">
        <v>1890</v>
      </c>
      <c r="H352" s="1">
        <v>0</v>
      </c>
      <c r="I352" s="3">
        <v>0.52569444444444446</v>
      </c>
      <c r="J352" s="1">
        <v>0</v>
      </c>
      <c r="K352" s="1">
        <f>IFERROR((B352+D352+H352)/G352,0)</f>
        <v>9.5238095238095247E-3</v>
      </c>
      <c r="L352" s="1">
        <f>(LEN(E352)-LEN(SUBSTITUTE(E352,"Agile","")))/LEN("Agile")+(LEN(E352)-LEN(SUBSTITUTE(E352,"agile","")))/LEN("agile")+(LEN(E352)-LEN(SUBSTITUTE(E352,"VFQ","")))/LEN("VFQ")</f>
        <v>1</v>
      </c>
      <c r="M352" s="1" t="str">
        <f t="shared" si="5"/>
        <v>Fri</v>
      </c>
    </row>
    <row r="353" spans="1:13" x14ac:dyDescent="0.25">
      <c r="A353" s="1">
        <v>358</v>
      </c>
      <c r="B353" s="1">
        <v>0</v>
      </c>
      <c r="C353" s="2">
        <v>43385</v>
      </c>
      <c r="D353" s="1">
        <v>11</v>
      </c>
      <c r="E353" s="1" t="s">
        <v>529</v>
      </c>
      <c r="F353" s="1" t="s">
        <v>23</v>
      </c>
      <c r="G353" s="1">
        <v>1159</v>
      </c>
      <c r="H353" s="1">
        <v>0</v>
      </c>
      <c r="I353" s="3">
        <v>0.55555555555555558</v>
      </c>
      <c r="J353" s="1">
        <v>0</v>
      </c>
      <c r="K353" s="1">
        <f>IFERROR((B353+D353+H353)/G353,0)</f>
        <v>9.4909404659188953E-3</v>
      </c>
      <c r="L353" s="1">
        <f>(LEN(E353)-LEN(SUBSTITUTE(E353,"Agile","")))/LEN("Agile")+(LEN(E353)-LEN(SUBSTITUTE(E353,"agile","")))/LEN("agile")+(LEN(E353)-LEN(SUBSTITUTE(E353,"VFQ","")))/LEN("VFQ")</f>
        <v>0</v>
      </c>
      <c r="M353" s="1" t="str">
        <f t="shared" si="5"/>
        <v>Fri</v>
      </c>
    </row>
    <row r="354" spans="1:13" x14ac:dyDescent="0.25">
      <c r="A354" s="1">
        <v>345</v>
      </c>
      <c r="B354" s="1">
        <v>10</v>
      </c>
      <c r="C354" s="2">
        <v>43385</v>
      </c>
      <c r="D354" s="1">
        <v>2</v>
      </c>
      <c r="E354" s="1" t="s">
        <v>513</v>
      </c>
      <c r="F354" s="1" t="s">
        <v>81</v>
      </c>
      <c r="G354" s="1">
        <v>1268</v>
      </c>
      <c r="H354" s="1">
        <v>0</v>
      </c>
      <c r="I354" s="3">
        <v>0.50694444444444442</v>
      </c>
      <c r="J354" s="1">
        <v>0</v>
      </c>
      <c r="K354" s="1">
        <f>IFERROR((B354+D354+H354)/G354,0)</f>
        <v>9.4637223974763408E-3</v>
      </c>
      <c r="L354" s="1">
        <f>(LEN(E354)-LEN(SUBSTITUTE(E354,"Agile","")))/LEN("Agile")+(LEN(E354)-LEN(SUBSTITUTE(E354,"agile","")))/LEN("agile")+(LEN(E354)-LEN(SUBSTITUTE(E354,"VFQ","")))/LEN("VFQ")</f>
        <v>0</v>
      </c>
      <c r="M354" s="1" t="str">
        <f t="shared" si="5"/>
        <v>Fri</v>
      </c>
    </row>
    <row r="355" spans="1:13" x14ac:dyDescent="0.25">
      <c r="A355" s="1">
        <v>108</v>
      </c>
      <c r="B355" s="1">
        <v>0</v>
      </c>
      <c r="C355" s="2">
        <v>43445</v>
      </c>
      <c r="D355" s="1">
        <v>6</v>
      </c>
      <c r="E355" s="1" t="s">
        <v>180</v>
      </c>
      <c r="F355" s="1" t="s">
        <v>181</v>
      </c>
      <c r="G355" s="1">
        <v>642</v>
      </c>
      <c r="H355" s="1">
        <v>0</v>
      </c>
      <c r="I355" s="3">
        <v>0.75486111111111109</v>
      </c>
      <c r="J355" s="1">
        <v>0</v>
      </c>
      <c r="K355" s="1">
        <f>IFERROR((B355+D355+H355)/G355,0)</f>
        <v>9.3457943925233638E-3</v>
      </c>
      <c r="L355" s="1">
        <f>(LEN(E355)-LEN(SUBSTITUTE(E355,"Agile","")))/LEN("Agile")+(LEN(E355)-LEN(SUBSTITUTE(E355,"agile","")))/LEN("agile")+(LEN(E355)-LEN(SUBSTITUTE(E355,"VFQ","")))/LEN("VFQ")</f>
        <v>0</v>
      </c>
      <c r="M355" s="1" t="str">
        <f t="shared" si="5"/>
        <v>Tue</v>
      </c>
    </row>
    <row r="356" spans="1:13" x14ac:dyDescent="0.25">
      <c r="A356" s="1">
        <v>185</v>
      </c>
      <c r="B356" s="1">
        <v>0</v>
      </c>
      <c r="C356" s="2">
        <v>43431</v>
      </c>
      <c r="D356" s="1">
        <v>9</v>
      </c>
      <c r="E356" s="1" t="s">
        <v>288</v>
      </c>
      <c r="F356" s="1" t="s">
        <v>221</v>
      </c>
      <c r="G356" s="1">
        <v>963</v>
      </c>
      <c r="H356" s="1">
        <v>0</v>
      </c>
      <c r="I356" s="3">
        <v>0.50763888888888886</v>
      </c>
      <c r="J356" s="1">
        <v>153</v>
      </c>
      <c r="K356" s="1">
        <f>IFERROR((B356+D356+H356)/G356,0)</f>
        <v>9.3457943925233638E-3</v>
      </c>
      <c r="L356" s="1">
        <f>(LEN(E356)-LEN(SUBSTITUTE(E356,"Agile","")))/LEN("Agile")+(LEN(E356)-LEN(SUBSTITUTE(E356,"agile","")))/LEN("agile")+(LEN(E356)-LEN(SUBSTITUTE(E356,"VFQ","")))/LEN("VFQ")</f>
        <v>0</v>
      </c>
      <c r="M356" s="1" t="str">
        <f t="shared" si="5"/>
        <v>Tue</v>
      </c>
    </row>
    <row r="357" spans="1:13" x14ac:dyDescent="0.25">
      <c r="A357" s="1">
        <v>135</v>
      </c>
      <c r="B357" s="1">
        <v>0</v>
      </c>
      <c r="C357" s="2">
        <v>43441</v>
      </c>
      <c r="D357" s="1">
        <v>7</v>
      </c>
      <c r="E357" s="1" t="s">
        <v>222</v>
      </c>
      <c r="F357" s="1" t="s">
        <v>71</v>
      </c>
      <c r="G357" s="1">
        <v>751</v>
      </c>
      <c r="H357" s="1">
        <v>0</v>
      </c>
      <c r="I357" s="3">
        <v>0.46458333333333335</v>
      </c>
      <c r="J357" s="1">
        <v>0</v>
      </c>
      <c r="K357" s="1">
        <f>IFERROR((B357+D357+H357)/G357,0)</f>
        <v>9.3209054593874838E-3</v>
      </c>
      <c r="L357" s="1">
        <f>(LEN(E357)-LEN(SUBSTITUTE(E357,"Agile","")))/LEN("Agile")+(LEN(E357)-LEN(SUBSTITUTE(E357,"agile","")))/LEN("agile")+(LEN(E357)-LEN(SUBSTITUTE(E357,"VFQ","")))/LEN("VFQ")</f>
        <v>0</v>
      </c>
      <c r="M357" s="1" t="str">
        <f t="shared" si="5"/>
        <v>Fri</v>
      </c>
    </row>
    <row r="358" spans="1:13" x14ac:dyDescent="0.25">
      <c r="A358" s="1">
        <v>321</v>
      </c>
      <c r="B358" s="1">
        <v>3</v>
      </c>
      <c r="C358" s="2">
        <v>43392</v>
      </c>
      <c r="D358" s="1">
        <v>8</v>
      </c>
      <c r="E358" s="1" t="s">
        <v>481</v>
      </c>
      <c r="F358" s="1" t="s">
        <v>482</v>
      </c>
      <c r="G358" s="1">
        <v>1185</v>
      </c>
      <c r="H358" s="1">
        <v>0</v>
      </c>
      <c r="I358" s="3">
        <v>0.39305555555555555</v>
      </c>
      <c r="J358" s="1">
        <v>0</v>
      </c>
      <c r="K358" s="1">
        <f>IFERROR((B358+D358+H358)/G358,0)</f>
        <v>9.282700421940928E-3</v>
      </c>
      <c r="L358" s="1">
        <f>(LEN(E358)-LEN(SUBSTITUTE(E358,"Agile","")))/LEN("Agile")+(LEN(E358)-LEN(SUBSTITUTE(E358,"agile","")))/LEN("agile")+(LEN(E358)-LEN(SUBSTITUTE(E358,"VFQ","")))/LEN("VFQ")</f>
        <v>0</v>
      </c>
      <c r="M358" s="1" t="str">
        <f t="shared" si="5"/>
        <v>Fri</v>
      </c>
    </row>
    <row r="359" spans="1:13" x14ac:dyDescent="0.25">
      <c r="A359" s="1">
        <v>84</v>
      </c>
      <c r="B359" s="1">
        <v>0</v>
      </c>
      <c r="C359" s="2">
        <v>43446</v>
      </c>
      <c r="D359" s="1">
        <v>6</v>
      </c>
      <c r="E359" s="1" t="s">
        <v>140</v>
      </c>
      <c r="F359" s="1" t="s">
        <v>141</v>
      </c>
      <c r="G359" s="1">
        <v>647</v>
      </c>
      <c r="H359" s="1">
        <v>0</v>
      </c>
      <c r="I359" s="3">
        <v>0.97291666666666676</v>
      </c>
      <c r="J359" s="1">
        <v>0</v>
      </c>
      <c r="K359" s="1">
        <f>IFERROR((B359+D359+H359)/G359,0)</f>
        <v>9.2735703245749607E-3</v>
      </c>
      <c r="L359" s="1">
        <f>(LEN(E359)-LEN(SUBSTITUTE(E359,"Agile","")))/LEN("Agile")+(LEN(E359)-LEN(SUBSTITUTE(E359,"agile","")))/LEN("agile")+(LEN(E359)-LEN(SUBSTITUTE(E359,"VFQ","")))/LEN("VFQ")</f>
        <v>0</v>
      </c>
      <c r="M359" s="1" t="str">
        <f t="shared" si="5"/>
        <v>Wed</v>
      </c>
    </row>
    <row r="360" spans="1:13" x14ac:dyDescent="0.25">
      <c r="A360" s="1">
        <v>300</v>
      </c>
      <c r="B360" s="1">
        <v>0</v>
      </c>
      <c r="C360" s="2">
        <v>43399</v>
      </c>
      <c r="D360" s="1">
        <v>10</v>
      </c>
      <c r="E360" s="1" t="s">
        <v>449</v>
      </c>
      <c r="F360" s="1" t="s">
        <v>450</v>
      </c>
      <c r="G360" s="1">
        <v>1080</v>
      </c>
      <c r="H360" s="1">
        <v>0</v>
      </c>
      <c r="I360" s="3">
        <v>0.45902777777777781</v>
      </c>
      <c r="J360" s="1">
        <v>0</v>
      </c>
      <c r="K360" s="1">
        <f>IFERROR((B360+D360+H360)/G360,0)</f>
        <v>9.2592592592592587E-3</v>
      </c>
      <c r="L360" s="1">
        <f>(LEN(E360)-LEN(SUBSTITUTE(E360,"Agile","")))/LEN("Agile")+(LEN(E360)-LEN(SUBSTITUTE(E360,"agile","")))/LEN("agile")+(LEN(E360)-LEN(SUBSTITUTE(E360,"VFQ","")))/LEN("VFQ")</f>
        <v>0</v>
      </c>
      <c r="M360" s="1" t="str">
        <f t="shared" si="5"/>
        <v>Fri</v>
      </c>
    </row>
    <row r="361" spans="1:13" x14ac:dyDescent="0.25">
      <c r="A361" s="1">
        <v>283</v>
      </c>
      <c r="B361" s="1">
        <v>0</v>
      </c>
      <c r="C361" s="2">
        <v>43404</v>
      </c>
      <c r="D361" s="1">
        <v>9</v>
      </c>
      <c r="E361" s="1" t="s">
        <v>427</v>
      </c>
      <c r="F361" s="1" t="s">
        <v>10</v>
      </c>
      <c r="G361" s="1">
        <v>978</v>
      </c>
      <c r="H361" s="1">
        <v>0</v>
      </c>
      <c r="I361" s="3">
        <v>0.72083333333333333</v>
      </c>
      <c r="J361" s="1">
        <v>0</v>
      </c>
      <c r="K361" s="1">
        <f>IFERROR((B361+D361+H361)/G361,0)</f>
        <v>9.202453987730062E-3</v>
      </c>
      <c r="L361" s="1">
        <f>(LEN(E361)-LEN(SUBSTITUTE(E361,"Agile","")))/LEN("Agile")+(LEN(E361)-LEN(SUBSTITUTE(E361,"agile","")))/LEN("agile")+(LEN(E361)-LEN(SUBSTITUTE(E361,"VFQ","")))/LEN("VFQ")</f>
        <v>0</v>
      </c>
      <c r="M361" s="1" t="str">
        <f t="shared" si="5"/>
        <v>Wed</v>
      </c>
    </row>
    <row r="362" spans="1:13" x14ac:dyDescent="0.25">
      <c r="A362" s="1">
        <v>112</v>
      </c>
      <c r="B362" s="1">
        <v>0</v>
      </c>
      <c r="C362" s="2">
        <v>43445</v>
      </c>
      <c r="D362" s="1">
        <v>6</v>
      </c>
      <c r="E362" s="1" t="s">
        <v>188</v>
      </c>
      <c r="F362" s="1" t="s">
        <v>189</v>
      </c>
      <c r="G362" s="1">
        <v>653</v>
      </c>
      <c r="H362" s="1">
        <v>0</v>
      </c>
      <c r="I362" s="3">
        <v>0.61805555555555558</v>
      </c>
      <c r="J362" s="1">
        <v>0</v>
      </c>
      <c r="K362" s="1">
        <f>IFERROR((B362+D362+H362)/G362,0)</f>
        <v>9.1883614088820835E-3</v>
      </c>
      <c r="L362" s="1">
        <f>(LEN(E362)-LEN(SUBSTITUTE(E362,"Agile","")))/LEN("Agile")+(LEN(E362)-LEN(SUBSTITUTE(E362,"agile","")))/LEN("agile")+(LEN(E362)-LEN(SUBSTITUTE(E362,"VFQ","")))/LEN("VFQ")</f>
        <v>0</v>
      </c>
      <c r="M362" s="1" t="str">
        <f t="shared" si="5"/>
        <v>Tue</v>
      </c>
    </row>
    <row r="363" spans="1:13" x14ac:dyDescent="0.25">
      <c r="A363" s="1">
        <v>626</v>
      </c>
      <c r="B363" s="1">
        <v>2</v>
      </c>
      <c r="C363" s="2">
        <v>43298</v>
      </c>
      <c r="D363" s="1">
        <v>13</v>
      </c>
      <c r="E363" s="1" t="s">
        <v>898</v>
      </c>
      <c r="F363" s="1" t="s">
        <v>899</v>
      </c>
      <c r="G363" s="1">
        <v>1968</v>
      </c>
      <c r="H363" s="1">
        <v>3</v>
      </c>
      <c r="I363" s="3">
        <v>0.59513888888888888</v>
      </c>
      <c r="J363" s="1">
        <v>0</v>
      </c>
      <c r="K363" s="1">
        <f>IFERROR((B363+D363+H363)/G363,0)</f>
        <v>9.1463414634146336E-3</v>
      </c>
      <c r="L363" s="1">
        <f>(LEN(E363)-LEN(SUBSTITUTE(E363,"Agile","")))/LEN("Agile")+(LEN(E363)-LEN(SUBSTITUTE(E363,"agile","")))/LEN("agile")+(LEN(E363)-LEN(SUBSTITUTE(E363,"VFQ","")))/LEN("VFQ")</f>
        <v>0</v>
      </c>
      <c r="M363" s="1" t="str">
        <f t="shared" si="5"/>
        <v>Tue</v>
      </c>
    </row>
    <row r="364" spans="1:13" x14ac:dyDescent="0.25">
      <c r="A364" s="1">
        <v>566</v>
      </c>
      <c r="B364" s="1">
        <v>3</v>
      </c>
      <c r="C364" s="2">
        <v>43319</v>
      </c>
      <c r="D364" s="1">
        <v>13</v>
      </c>
      <c r="E364" s="1" t="s">
        <v>809</v>
      </c>
      <c r="F364" s="1" t="s">
        <v>810</v>
      </c>
      <c r="G364" s="1">
        <v>1768</v>
      </c>
      <c r="H364" s="1">
        <v>0</v>
      </c>
      <c r="I364" s="3">
        <v>0.36319444444444443</v>
      </c>
      <c r="J364" s="1">
        <v>0</v>
      </c>
      <c r="K364" s="1">
        <f>IFERROR((B364+D364+H364)/G364,0)</f>
        <v>9.0497737556561094E-3</v>
      </c>
      <c r="L364" s="1">
        <f>(LEN(E364)-LEN(SUBSTITUTE(E364,"Agile","")))/LEN("Agile")+(LEN(E364)-LEN(SUBSTITUTE(E364,"agile","")))/LEN("agile")+(LEN(E364)-LEN(SUBSTITUTE(E364,"VFQ","")))/LEN("VFQ")</f>
        <v>0</v>
      </c>
      <c r="M364" s="1" t="str">
        <f t="shared" si="5"/>
        <v>Tue</v>
      </c>
    </row>
    <row r="365" spans="1:13" x14ac:dyDescent="0.25">
      <c r="A365" s="1">
        <v>604</v>
      </c>
      <c r="B365" s="1">
        <v>0</v>
      </c>
      <c r="C365" s="2">
        <v>43305</v>
      </c>
      <c r="D365" s="1">
        <v>18</v>
      </c>
      <c r="E365" s="1" t="s">
        <v>868</v>
      </c>
      <c r="F365" s="1" t="s">
        <v>866</v>
      </c>
      <c r="G365" s="1">
        <v>2042</v>
      </c>
      <c r="H365" s="1">
        <v>0</v>
      </c>
      <c r="I365" s="3">
        <v>0.54375000000000007</v>
      </c>
      <c r="J365" s="1">
        <v>0</v>
      </c>
      <c r="K365" s="1">
        <f>IFERROR((B365+D365+H365)/G365,0)</f>
        <v>8.8148873653281102E-3</v>
      </c>
      <c r="L365" s="1">
        <f>(LEN(E365)-LEN(SUBSTITUTE(E365,"Agile","")))/LEN("Agile")+(LEN(E365)-LEN(SUBSTITUTE(E365,"agile","")))/LEN("agile")+(LEN(E365)-LEN(SUBSTITUTE(E365,"VFQ","")))/LEN("VFQ")</f>
        <v>0</v>
      </c>
      <c r="M365" s="1" t="str">
        <f t="shared" si="5"/>
        <v>Tue</v>
      </c>
    </row>
    <row r="366" spans="1:13" x14ac:dyDescent="0.25">
      <c r="A366" s="1">
        <v>585</v>
      </c>
      <c r="B366" s="1">
        <v>0</v>
      </c>
      <c r="C366" s="2">
        <v>43312</v>
      </c>
      <c r="D366" s="1">
        <v>16</v>
      </c>
      <c r="E366" s="1" t="s">
        <v>839</v>
      </c>
      <c r="F366" s="1" t="s">
        <v>840</v>
      </c>
      <c r="G366" s="1">
        <v>1825</v>
      </c>
      <c r="H366" s="1">
        <v>0</v>
      </c>
      <c r="I366" s="3">
        <v>0.51597222222222217</v>
      </c>
      <c r="J366" s="1">
        <v>0</v>
      </c>
      <c r="K366" s="1">
        <f>IFERROR((B366+D366+H366)/G366,0)</f>
        <v>8.7671232876712323E-3</v>
      </c>
      <c r="L366" s="1">
        <f>(LEN(E366)-LEN(SUBSTITUTE(E366,"Agile","")))/LEN("Agile")+(LEN(E366)-LEN(SUBSTITUTE(E366,"agile","")))/LEN("agile")+(LEN(E366)-LEN(SUBSTITUTE(E366,"VFQ","")))/LEN("VFQ")</f>
        <v>0</v>
      </c>
      <c r="M366" s="1" t="str">
        <f t="shared" si="5"/>
        <v>Tue</v>
      </c>
    </row>
    <row r="367" spans="1:13" x14ac:dyDescent="0.25">
      <c r="A367" s="1">
        <v>574</v>
      </c>
      <c r="B367" s="1">
        <v>0</v>
      </c>
      <c r="C367" s="2">
        <v>43314</v>
      </c>
      <c r="D367" s="1">
        <v>15</v>
      </c>
      <c r="E367" s="1" t="s">
        <v>823</v>
      </c>
      <c r="F367" s="1" t="s">
        <v>804</v>
      </c>
      <c r="G367" s="1">
        <v>1733</v>
      </c>
      <c r="H367" s="1">
        <v>0</v>
      </c>
      <c r="I367" s="3">
        <v>0.7729166666666667</v>
      </c>
      <c r="J367" s="1">
        <v>0</v>
      </c>
      <c r="K367" s="1">
        <f>IFERROR((B367+D367+H367)/G367,0)</f>
        <v>8.6555106751298322E-3</v>
      </c>
      <c r="L367" s="1">
        <f>(LEN(E367)-LEN(SUBSTITUTE(E367,"Agile","")))/LEN("Agile")+(LEN(E367)-LEN(SUBSTITUTE(E367,"agile","")))/LEN("agile")+(LEN(E367)-LEN(SUBSTITUTE(E367,"VFQ","")))/LEN("VFQ")</f>
        <v>1</v>
      </c>
      <c r="M367" s="1" t="str">
        <f t="shared" si="5"/>
        <v>Thu</v>
      </c>
    </row>
    <row r="368" spans="1:13" x14ac:dyDescent="0.25">
      <c r="A368" s="1">
        <v>484</v>
      </c>
      <c r="B368" s="1">
        <v>3</v>
      </c>
      <c r="C368" s="2">
        <v>43350</v>
      </c>
      <c r="D368" s="1">
        <v>9</v>
      </c>
      <c r="E368" s="1" t="s">
        <v>696</v>
      </c>
      <c r="F368" s="1" t="s">
        <v>143</v>
      </c>
      <c r="G368" s="1">
        <v>1387</v>
      </c>
      <c r="H368" s="1">
        <v>0</v>
      </c>
      <c r="I368" s="3">
        <v>0.89583333333333337</v>
      </c>
      <c r="J368" s="1">
        <v>0</v>
      </c>
      <c r="K368" s="1">
        <f>IFERROR((B368+D368+H368)/G368,0)</f>
        <v>8.6517664023071372E-3</v>
      </c>
      <c r="L368" s="1">
        <f>(LEN(E368)-LEN(SUBSTITUTE(E368,"Agile","")))/LEN("Agile")+(LEN(E368)-LEN(SUBSTITUTE(E368,"agile","")))/LEN("agile")+(LEN(E368)-LEN(SUBSTITUTE(E368,"VFQ","")))/LEN("VFQ")</f>
        <v>0</v>
      </c>
      <c r="M368" s="1" t="str">
        <f t="shared" si="5"/>
        <v>Fri</v>
      </c>
    </row>
    <row r="369" spans="1:13" x14ac:dyDescent="0.25">
      <c r="A369" s="1">
        <v>597</v>
      </c>
      <c r="B369" s="1">
        <v>0</v>
      </c>
      <c r="C369" s="2">
        <v>43307</v>
      </c>
      <c r="D369" s="1">
        <v>16</v>
      </c>
      <c r="E369" s="1" t="s">
        <v>857</v>
      </c>
      <c r="F369" s="1" t="s">
        <v>81</v>
      </c>
      <c r="G369" s="1">
        <v>1866</v>
      </c>
      <c r="H369" s="1">
        <v>0</v>
      </c>
      <c r="I369" s="3">
        <v>0.41736111111111113</v>
      </c>
      <c r="J369" s="1">
        <v>0</v>
      </c>
      <c r="K369" s="1">
        <f>IFERROR((B369+D369+H369)/G369,0)</f>
        <v>8.5744908896034297E-3</v>
      </c>
      <c r="L369" s="1">
        <f>(LEN(E369)-LEN(SUBSTITUTE(E369,"Agile","")))/LEN("Agile")+(LEN(E369)-LEN(SUBSTITUTE(E369,"agile","")))/LEN("agile")+(LEN(E369)-LEN(SUBSTITUTE(E369,"VFQ","")))/LEN("VFQ")</f>
        <v>0</v>
      </c>
      <c r="M369" s="1" t="str">
        <f t="shared" si="5"/>
        <v>Thu</v>
      </c>
    </row>
    <row r="370" spans="1:13" x14ac:dyDescent="0.25">
      <c r="A370" s="1">
        <v>217</v>
      </c>
      <c r="B370" s="1">
        <v>0</v>
      </c>
      <c r="C370" s="2">
        <v>43419</v>
      </c>
      <c r="D370" s="1">
        <v>8</v>
      </c>
      <c r="E370" s="1" t="s">
        <v>334</v>
      </c>
      <c r="F370" s="1" t="s">
        <v>15</v>
      </c>
      <c r="G370" s="1">
        <v>935</v>
      </c>
      <c r="H370" s="1">
        <v>0</v>
      </c>
      <c r="I370" s="3">
        <v>0.53125</v>
      </c>
      <c r="J370" s="1">
        <v>0</v>
      </c>
      <c r="K370" s="1">
        <f>IFERROR((B370+D370+H370)/G370,0)</f>
        <v>8.5561497326203211E-3</v>
      </c>
      <c r="L370" s="1">
        <f>(LEN(E370)-LEN(SUBSTITUTE(E370,"Agile","")))/LEN("Agile")+(LEN(E370)-LEN(SUBSTITUTE(E370,"agile","")))/LEN("agile")+(LEN(E370)-LEN(SUBSTITUTE(E370,"VFQ","")))/LEN("VFQ")</f>
        <v>2</v>
      </c>
      <c r="M370" s="1" t="str">
        <f t="shared" si="5"/>
        <v>Thu</v>
      </c>
    </row>
    <row r="371" spans="1:13" x14ac:dyDescent="0.25">
      <c r="A371" s="1">
        <v>486</v>
      </c>
      <c r="B371" s="1">
        <v>0</v>
      </c>
      <c r="C371" s="2">
        <v>43355</v>
      </c>
      <c r="D371" s="1">
        <v>11</v>
      </c>
      <c r="E371" s="1" t="s">
        <v>698</v>
      </c>
      <c r="F371" s="1" t="s">
        <v>699</v>
      </c>
      <c r="G371" s="1">
        <v>1321</v>
      </c>
      <c r="H371" s="1">
        <v>0</v>
      </c>
      <c r="I371" s="3">
        <v>0.81388888888888899</v>
      </c>
      <c r="J371" s="1">
        <v>0</v>
      </c>
      <c r="K371" s="1">
        <f>IFERROR((B371+D371+H371)/G371,0)</f>
        <v>8.3270249810749441E-3</v>
      </c>
      <c r="L371" s="1">
        <f>(LEN(E371)-LEN(SUBSTITUTE(E371,"Agile","")))/LEN("Agile")+(LEN(E371)-LEN(SUBSTITUTE(E371,"agile","")))/LEN("agile")+(LEN(E371)-LEN(SUBSTITUTE(E371,"VFQ","")))/LEN("VFQ")</f>
        <v>1</v>
      </c>
      <c r="M371" s="1" t="str">
        <f t="shared" si="5"/>
        <v>Wed</v>
      </c>
    </row>
    <row r="372" spans="1:13" x14ac:dyDescent="0.25">
      <c r="A372" s="1">
        <v>624</v>
      </c>
      <c r="B372" s="1">
        <v>0</v>
      </c>
      <c r="C372" s="2">
        <v>43299</v>
      </c>
      <c r="D372" s="1">
        <v>16</v>
      </c>
      <c r="E372" s="1" t="s">
        <v>896</v>
      </c>
      <c r="F372" s="1" t="s">
        <v>897</v>
      </c>
      <c r="G372" s="1">
        <v>1947</v>
      </c>
      <c r="H372" s="1">
        <v>0</v>
      </c>
      <c r="I372" s="3">
        <v>0.46111111111111108</v>
      </c>
      <c r="J372" s="1">
        <v>0</v>
      </c>
      <c r="K372" s="1">
        <f>IFERROR((B372+D372+H372)/G372,0)</f>
        <v>8.2177709296353367E-3</v>
      </c>
      <c r="L372" s="1">
        <f>(LEN(E372)-LEN(SUBSTITUTE(E372,"Agile","")))/LEN("Agile")+(LEN(E372)-LEN(SUBSTITUTE(E372,"agile","")))/LEN("agile")+(LEN(E372)-LEN(SUBSTITUTE(E372,"VFQ","")))/LEN("VFQ")</f>
        <v>0</v>
      </c>
      <c r="M372" s="1" t="str">
        <f t="shared" si="5"/>
        <v>Wed</v>
      </c>
    </row>
    <row r="373" spans="1:13" x14ac:dyDescent="0.25">
      <c r="A373" s="1">
        <v>607</v>
      </c>
      <c r="B373" s="1">
        <v>0</v>
      </c>
      <c r="C373" s="2">
        <v>43305</v>
      </c>
      <c r="D373" s="1">
        <v>17</v>
      </c>
      <c r="E373" s="1" t="s">
        <v>873</v>
      </c>
      <c r="F373" s="1" t="s">
        <v>866</v>
      </c>
      <c r="G373" s="1">
        <v>2071</v>
      </c>
      <c r="H373" s="1">
        <v>0</v>
      </c>
      <c r="I373" s="3">
        <v>0.42499999999999999</v>
      </c>
      <c r="J373" s="1">
        <v>0</v>
      </c>
      <c r="K373" s="1">
        <f>IFERROR((B373+D373+H373)/G373,0)</f>
        <v>8.2085948816996625E-3</v>
      </c>
      <c r="L373" s="1">
        <f>(LEN(E373)-LEN(SUBSTITUTE(E373,"Agile","")))/LEN("Agile")+(LEN(E373)-LEN(SUBSTITUTE(E373,"agile","")))/LEN("agile")+(LEN(E373)-LEN(SUBSTITUTE(E373,"VFQ","")))/LEN("VFQ")</f>
        <v>0</v>
      </c>
      <c r="M373" s="1" t="str">
        <f t="shared" si="5"/>
        <v>Tue</v>
      </c>
    </row>
    <row r="374" spans="1:13" x14ac:dyDescent="0.25">
      <c r="A374" s="1">
        <v>557</v>
      </c>
      <c r="B374" s="1">
        <v>3</v>
      </c>
      <c r="C374" s="2">
        <v>43322</v>
      </c>
      <c r="D374" s="1">
        <v>10</v>
      </c>
      <c r="E374" s="1" t="s">
        <v>795</v>
      </c>
      <c r="F374" s="1" t="s">
        <v>796</v>
      </c>
      <c r="G374" s="1">
        <v>1603</v>
      </c>
      <c r="H374" s="1">
        <v>0</v>
      </c>
      <c r="I374" s="3">
        <v>0.2673611111111111</v>
      </c>
      <c r="J374" s="1">
        <v>0</v>
      </c>
      <c r="K374" s="1">
        <f>IFERROR((B374+D374+H374)/G374,0)</f>
        <v>8.1097941359950087E-3</v>
      </c>
      <c r="L374" s="1">
        <f>(LEN(E374)-LEN(SUBSTITUTE(E374,"Agile","")))/LEN("Agile")+(LEN(E374)-LEN(SUBSTITUTE(E374,"agile","")))/LEN("agile")+(LEN(E374)-LEN(SUBSTITUTE(E374,"VFQ","")))/LEN("VFQ")</f>
        <v>0</v>
      </c>
      <c r="M374" s="1" t="str">
        <f t="shared" si="5"/>
        <v>Fri</v>
      </c>
    </row>
    <row r="375" spans="1:13" x14ac:dyDescent="0.25">
      <c r="A375" s="1">
        <v>223</v>
      </c>
      <c r="B375" s="1">
        <v>2</v>
      </c>
      <c r="C375" s="2">
        <v>43420</v>
      </c>
      <c r="D375" s="1">
        <v>6</v>
      </c>
      <c r="E375" s="1" t="s">
        <v>342</v>
      </c>
      <c r="F375" s="1" t="s">
        <v>343</v>
      </c>
      <c r="G375" s="1">
        <v>989</v>
      </c>
      <c r="H375" s="1">
        <v>0</v>
      </c>
      <c r="I375" s="3">
        <v>0.5395833333333333</v>
      </c>
      <c r="J375" s="1">
        <v>0</v>
      </c>
      <c r="K375" s="1">
        <f>IFERROR((B375+D375+H375)/G375,0)</f>
        <v>8.0889787664307385E-3</v>
      </c>
      <c r="L375" s="1">
        <f>(LEN(E375)-LEN(SUBSTITUTE(E375,"Agile","")))/LEN("Agile")+(LEN(E375)-LEN(SUBSTITUTE(E375,"agile","")))/LEN("agile")+(LEN(E375)-LEN(SUBSTITUTE(E375,"VFQ","")))/LEN("VFQ")</f>
        <v>0</v>
      </c>
      <c r="M375" s="1" t="str">
        <f t="shared" si="5"/>
        <v>Fri</v>
      </c>
    </row>
    <row r="376" spans="1:13" x14ac:dyDescent="0.25">
      <c r="A376" s="1">
        <v>498</v>
      </c>
      <c r="B376" s="1">
        <v>0</v>
      </c>
      <c r="C376" s="2">
        <v>43353</v>
      </c>
      <c r="D376" s="1">
        <v>11</v>
      </c>
      <c r="E376" s="1" t="s">
        <v>715</v>
      </c>
      <c r="F376" s="1" t="s">
        <v>494</v>
      </c>
      <c r="G376" s="1">
        <v>1369</v>
      </c>
      <c r="H376" s="1">
        <v>0</v>
      </c>
      <c r="I376" s="3">
        <v>0.56666666666666665</v>
      </c>
      <c r="J376" s="1">
        <v>0</v>
      </c>
      <c r="K376" s="1">
        <f>IFERROR((B376+D376+H376)/G376,0)</f>
        <v>8.0350620891161424E-3</v>
      </c>
      <c r="L376" s="1">
        <f>(LEN(E376)-LEN(SUBSTITUTE(E376,"Agile","")))/LEN("Agile")+(LEN(E376)-LEN(SUBSTITUTE(E376,"agile","")))/LEN("agile")+(LEN(E376)-LEN(SUBSTITUTE(E376,"VFQ","")))/LEN("VFQ")</f>
        <v>0</v>
      </c>
      <c r="M376" s="1" t="str">
        <f t="shared" si="5"/>
        <v>Mon</v>
      </c>
    </row>
    <row r="377" spans="1:13" x14ac:dyDescent="0.25">
      <c r="A377" s="1">
        <v>507</v>
      </c>
      <c r="B377" s="1">
        <v>2</v>
      </c>
      <c r="C377" s="2">
        <v>43347</v>
      </c>
      <c r="D377" s="1">
        <v>9</v>
      </c>
      <c r="E377" s="1" t="s">
        <v>727</v>
      </c>
      <c r="F377" s="1" t="s">
        <v>170</v>
      </c>
      <c r="G377" s="1">
        <v>1375</v>
      </c>
      <c r="H377" s="1">
        <v>0</v>
      </c>
      <c r="I377" s="3">
        <v>0.71250000000000002</v>
      </c>
      <c r="J377" s="1">
        <v>0</v>
      </c>
      <c r="K377" s="1">
        <f>IFERROR((B377+D377+H377)/G377,0)</f>
        <v>8.0000000000000002E-3</v>
      </c>
      <c r="L377" s="1">
        <f>(LEN(E377)-LEN(SUBSTITUTE(E377,"Agile","")))/LEN("Agile")+(LEN(E377)-LEN(SUBSTITUTE(E377,"agile","")))/LEN("agile")+(LEN(E377)-LEN(SUBSTITUTE(E377,"VFQ","")))/LEN("VFQ")</f>
        <v>0</v>
      </c>
      <c r="M377" s="1" t="str">
        <f t="shared" si="5"/>
        <v>Tue</v>
      </c>
    </row>
    <row r="378" spans="1:13" x14ac:dyDescent="0.25">
      <c r="A378" s="1">
        <v>330</v>
      </c>
      <c r="B378" s="1">
        <v>0</v>
      </c>
      <c r="C378" s="2">
        <v>43390</v>
      </c>
      <c r="D378" s="1">
        <v>9</v>
      </c>
      <c r="E378" s="1" t="s">
        <v>493</v>
      </c>
      <c r="F378" s="1" t="s">
        <v>494</v>
      </c>
      <c r="G378" s="1">
        <v>1126</v>
      </c>
      <c r="H378" s="1">
        <v>0</v>
      </c>
      <c r="I378" s="3">
        <v>0.86875000000000002</v>
      </c>
      <c r="J378" s="1">
        <v>0</v>
      </c>
      <c r="K378" s="1">
        <f>IFERROR((B378+D378+H378)/G378,0)</f>
        <v>7.9928952042628773E-3</v>
      </c>
      <c r="L378" s="1">
        <f>(LEN(E378)-LEN(SUBSTITUTE(E378,"Agile","")))/LEN("Agile")+(LEN(E378)-LEN(SUBSTITUTE(E378,"agile","")))/LEN("agile")+(LEN(E378)-LEN(SUBSTITUTE(E378,"VFQ","")))/LEN("VFQ")</f>
        <v>0</v>
      </c>
      <c r="M378" s="1" t="str">
        <f t="shared" si="5"/>
        <v>Wed</v>
      </c>
    </row>
    <row r="379" spans="1:13" x14ac:dyDescent="0.25">
      <c r="A379" s="1">
        <v>525</v>
      </c>
      <c r="B379" s="1">
        <v>0</v>
      </c>
      <c r="C379" s="2">
        <v>43322</v>
      </c>
      <c r="D379" s="1">
        <v>8</v>
      </c>
      <c r="E379" s="1" t="s">
        <v>751</v>
      </c>
      <c r="F379" s="1" t="s">
        <v>599</v>
      </c>
      <c r="G379" s="1">
        <v>1627</v>
      </c>
      <c r="H379" s="1">
        <v>5</v>
      </c>
      <c r="I379" s="3">
        <v>0.7597222222222223</v>
      </c>
      <c r="J379" s="1">
        <v>0</v>
      </c>
      <c r="K379" s="1">
        <f>IFERROR((B379+D379+H379)/G379,0)</f>
        <v>7.9901659496004925E-3</v>
      </c>
      <c r="L379" s="1">
        <f>(LEN(E379)-LEN(SUBSTITUTE(E379,"Agile","")))/LEN("Agile")+(LEN(E379)-LEN(SUBSTITUTE(E379,"agile","")))/LEN("agile")+(LEN(E379)-LEN(SUBSTITUTE(E379,"VFQ","")))/LEN("VFQ")</f>
        <v>0</v>
      </c>
      <c r="M379" s="1" t="str">
        <f t="shared" si="5"/>
        <v>Fri</v>
      </c>
    </row>
    <row r="380" spans="1:13" x14ac:dyDescent="0.25">
      <c r="A380" s="1">
        <v>343</v>
      </c>
      <c r="B380" s="1">
        <v>0</v>
      </c>
      <c r="C380" s="2">
        <v>43389</v>
      </c>
      <c r="D380" s="1">
        <v>9</v>
      </c>
      <c r="E380" s="1" t="s">
        <v>510</v>
      </c>
      <c r="F380" s="1" t="s">
        <v>511</v>
      </c>
      <c r="G380" s="1">
        <v>1129</v>
      </c>
      <c r="H380" s="1">
        <v>0</v>
      </c>
      <c r="I380" s="3">
        <v>0.61875000000000002</v>
      </c>
      <c r="J380" s="1">
        <v>0</v>
      </c>
      <c r="K380" s="1">
        <f>IFERROR((B380+D380+H380)/G380,0)</f>
        <v>7.9716563330380873E-3</v>
      </c>
      <c r="L380" s="1">
        <f>(LEN(E380)-LEN(SUBSTITUTE(E380,"Agile","")))/LEN("Agile")+(LEN(E380)-LEN(SUBSTITUTE(E380,"agile","")))/LEN("agile")+(LEN(E380)-LEN(SUBSTITUTE(E380,"VFQ","")))/LEN("VFQ")</f>
        <v>0</v>
      </c>
      <c r="M380" s="1" t="str">
        <f t="shared" si="5"/>
        <v>Tue</v>
      </c>
    </row>
    <row r="381" spans="1:13" x14ac:dyDescent="0.25">
      <c r="A381" s="1">
        <v>152</v>
      </c>
      <c r="B381" s="1">
        <v>0</v>
      </c>
      <c r="C381" s="2">
        <v>43439</v>
      </c>
      <c r="D381" s="1">
        <v>6</v>
      </c>
      <c r="E381" s="1" t="s">
        <v>244</v>
      </c>
      <c r="F381" s="1" t="s">
        <v>52</v>
      </c>
      <c r="G381" s="1">
        <v>755</v>
      </c>
      <c r="H381" s="1">
        <v>0</v>
      </c>
      <c r="I381" s="3">
        <v>0.60833333333333328</v>
      </c>
      <c r="J381" s="1">
        <v>0</v>
      </c>
      <c r="K381" s="1">
        <f>IFERROR((B381+D381+H381)/G381,0)</f>
        <v>7.9470198675496689E-3</v>
      </c>
      <c r="L381" s="1">
        <f>(LEN(E381)-LEN(SUBSTITUTE(E381,"Agile","")))/LEN("Agile")+(LEN(E381)-LEN(SUBSTITUTE(E381,"agile","")))/LEN("agile")+(LEN(E381)-LEN(SUBSTITUTE(E381,"VFQ","")))/LEN("VFQ")</f>
        <v>0</v>
      </c>
      <c r="M381" s="1" t="str">
        <f t="shared" si="5"/>
        <v>Wed</v>
      </c>
    </row>
    <row r="382" spans="1:13" x14ac:dyDescent="0.25">
      <c r="A382" s="1">
        <v>146</v>
      </c>
      <c r="B382" s="1">
        <v>0</v>
      </c>
      <c r="C382" s="2">
        <v>43439</v>
      </c>
      <c r="D382" s="1">
        <v>6</v>
      </c>
      <c r="E382" s="1" t="s">
        <v>237</v>
      </c>
      <c r="F382" s="1" t="s">
        <v>52</v>
      </c>
      <c r="G382" s="1">
        <v>763</v>
      </c>
      <c r="H382" s="1">
        <v>0</v>
      </c>
      <c r="I382" s="3">
        <v>0.94513888888888886</v>
      </c>
      <c r="J382" s="1">
        <v>0</v>
      </c>
      <c r="K382" s="1">
        <f>IFERROR((B382+D382+H382)/G382,0)</f>
        <v>7.8636959370904317E-3</v>
      </c>
      <c r="L382" s="1">
        <f>(LEN(E382)-LEN(SUBSTITUTE(E382,"Agile","")))/LEN("Agile")+(LEN(E382)-LEN(SUBSTITUTE(E382,"agile","")))/LEN("agile")+(LEN(E382)-LEN(SUBSTITUTE(E382,"VFQ","")))/LEN("VFQ")</f>
        <v>0</v>
      </c>
      <c r="M382" s="1" t="str">
        <f t="shared" si="5"/>
        <v>Wed</v>
      </c>
    </row>
    <row r="383" spans="1:13" x14ac:dyDescent="0.25">
      <c r="A383" s="1">
        <v>537</v>
      </c>
      <c r="B383" s="1">
        <v>0</v>
      </c>
      <c r="C383" s="2">
        <v>43329</v>
      </c>
      <c r="D383" s="1">
        <v>12</v>
      </c>
      <c r="E383" s="1" t="s">
        <v>768</v>
      </c>
      <c r="F383" s="1" t="s">
        <v>257</v>
      </c>
      <c r="G383" s="1">
        <v>1529</v>
      </c>
      <c r="H383" s="1">
        <v>0</v>
      </c>
      <c r="I383" s="3">
        <v>3.8194444444444441E-2</v>
      </c>
      <c r="J383" s="1">
        <v>0</v>
      </c>
      <c r="K383" s="1">
        <f>IFERROR((B383+D383+H383)/G383,0)</f>
        <v>7.8482668410725966E-3</v>
      </c>
      <c r="L383" s="1">
        <f>(LEN(E383)-LEN(SUBSTITUTE(E383,"Agile","")))/LEN("Agile")+(LEN(E383)-LEN(SUBSTITUTE(E383,"agile","")))/LEN("agile")+(LEN(E383)-LEN(SUBSTITUTE(E383,"VFQ","")))/LEN("VFQ")</f>
        <v>0</v>
      </c>
      <c r="M383" s="1" t="str">
        <f t="shared" si="5"/>
        <v>Fri</v>
      </c>
    </row>
    <row r="384" spans="1:13" x14ac:dyDescent="0.25">
      <c r="A384" s="1">
        <v>518</v>
      </c>
      <c r="B384" s="1">
        <v>0</v>
      </c>
      <c r="C384" s="2">
        <v>43342</v>
      </c>
      <c r="D384" s="1">
        <v>11</v>
      </c>
      <c r="E384" s="1" t="s">
        <v>741</v>
      </c>
      <c r="F384" s="1" t="s">
        <v>61</v>
      </c>
      <c r="G384" s="1">
        <v>1408</v>
      </c>
      <c r="H384" s="1">
        <v>0</v>
      </c>
      <c r="I384" s="3">
        <v>0.50486111111111109</v>
      </c>
      <c r="J384" s="1">
        <v>0</v>
      </c>
      <c r="K384" s="1">
        <f>IFERROR((B384+D384+H384)/G384,0)</f>
        <v>7.8125E-3</v>
      </c>
      <c r="L384" s="1">
        <f>(LEN(E384)-LEN(SUBSTITUTE(E384,"Agile","")))/LEN("Agile")+(LEN(E384)-LEN(SUBSTITUTE(E384,"agile","")))/LEN("agile")+(LEN(E384)-LEN(SUBSTITUTE(E384,"VFQ","")))/LEN("VFQ")</f>
        <v>1</v>
      </c>
      <c r="M384" s="1" t="str">
        <f t="shared" si="5"/>
        <v>Thu</v>
      </c>
    </row>
    <row r="385" spans="1:13" x14ac:dyDescent="0.25">
      <c r="A385" s="1">
        <v>282</v>
      </c>
      <c r="B385" s="1">
        <v>0</v>
      </c>
      <c r="C385" s="2">
        <v>43405</v>
      </c>
      <c r="D385" s="1">
        <v>8</v>
      </c>
      <c r="F385" s="1" t="s">
        <v>15</v>
      </c>
      <c r="G385" s="1">
        <v>1025</v>
      </c>
      <c r="H385" s="1">
        <v>0</v>
      </c>
      <c r="I385" s="3">
        <v>0.47500000000000003</v>
      </c>
      <c r="J385" s="1">
        <v>0</v>
      </c>
      <c r="K385" s="1">
        <f>IFERROR((B385+D385+H385)/G385,0)</f>
        <v>7.8048780487804878E-3</v>
      </c>
      <c r="L385" s="1">
        <f>(LEN(E385)-LEN(SUBSTITUTE(E385,"Agile","")))/LEN("Agile")+(LEN(E385)-LEN(SUBSTITUTE(E385,"agile","")))/LEN("agile")+(LEN(E385)-LEN(SUBSTITUTE(E385,"VFQ","")))/LEN("VFQ")</f>
        <v>0</v>
      </c>
      <c r="M385" s="1" t="str">
        <f t="shared" si="5"/>
        <v>Thu</v>
      </c>
    </row>
    <row r="386" spans="1:13" x14ac:dyDescent="0.25">
      <c r="A386" s="1">
        <v>95</v>
      </c>
      <c r="B386" s="1">
        <v>4</v>
      </c>
      <c r="C386" s="2">
        <v>43445</v>
      </c>
      <c r="D386" s="1">
        <v>1</v>
      </c>
      <c r="E386" s="1" t="s">
        <v>158</v>
      </c>
      <c r="F386" s="1" t="s">
        <v>86</v>
      </c>
      <c r="G386" s="1">
        <v>641</v>
      </c>
      <c r="H386" s="1">
        <v>0</v>
      </c>
      <c r="I386" s="3">
        <v>0.90416666666666667</v>
      </c>
      <c r="J386" s="1">
        <v>0</v>
      </c>
      <c r="K386" s="1">
        <f>IFERROR((B386+D386+H386)/G386,0)</f>
        <v>7.8003120124804995E-3</v>
      </c>
      <c r="L386" s="1">
        <f>(LEN(E386)-LEN(SUBSTITUTE(E386,"Agile","")))/LEN("Agile")+(LEN(E386)-LEN(SUBSTITUTE(E386,"agile","")))/LEN("agile")+(LEN(E386)-LEN(SUBSTITUTE(E386,"VFQ","")))/LEN("VFQ")</f>
        <v>0</v>
      </c>
      <c r="M386" s="1" t="str">
        <f t="shared" si="5"/>
        <v>Tue</v>
      </c>
    </row>
    <row r="387" spans="1:13" x14ac:dyDescent="0.25">
      <c r="A387" s="1">
        <v>643</v>
      </c>
      <c r="B387" s="1">
        <v>0</v>
      </c>
      <c r="C387" s="2">
        <v>43291</v>
      </c>
      <c r="D387" s="1">
        <v>15</v>
      </c>
      <c r="E387" s="1" t="s">
        <v>921</v>
      </c>
      <c r="F387" s="1" t="s">
        <v>526</v>
      </c>
      <c r="G387" s="1">
        <v>1929</v>
      </c>
      <c r="H387" s="1">
        <v>0</v>
      </c>
      <c r="I387" s="3">
        <v>0.62152777777777779</v>
      </c>
      <c r="J387" s="1">
        <v>0</v>
      </c>
      <c r="K387" s="1">
        <f>IFERROR((B387+D387+H387)/G387,0)</f>
        <v>7.7760497667185074E-3</v>
      </c>
      <c r="L387" s="1">
        <f>(LEN(E387)-LEN(SUBSTITUTE(E387,"Agile","")))/LEN("Agile")+(LEN(E387)-LEN(SUBSTITUTE(E387,"agile","")))/LEN("agile")+(LEN(E387)-LEN(SUBSTITUTE(E387,"VFQ","")))/LEN("VFQ")</f>
        <v>0</v>
      </c>
      <c r="M387" s="1" t="str">
        <f t="shared" ref="M387:M450" si="6">TEXT(C387,"DDD")</f>
        <v>Tue</v>
      </c>
    </row>
    <row r="388" spans="1:13" x14ac:dyDescent="0.25">
      <c r="A388" s="1">
        <v>618</v>
      </c>
      <c r="B388" s="1">
        <v>0</v>
      </c>
      <c r="C388" s="2">
        <v>43301</v>
      </c>
      <c r="D388" s="1">
        <v>10</v>
      </c>
      <c r="E388" s="1" t="s">
        <v>888</v>
      </c>
      <c r="F388" s="1" t="s">
        <v>889</v>
      </c>
      <c r="G388" s="1">
        <v>1943</v>
      </c>
      <c r="H388" s="1">
        <v>5</v>
      </c>
      <c r="I388" s="3">
        <v>0.39652777777777781</v>
      </c>
      <c r="J388" s="1">
        <v>0</v>
      </c>
      <c r="K388" s="1">
        <f>IFERROR((B388+D388+H388)/G388,0)</f>
        <v>7.7200205867215647E-3</v>
      </c>
      <c r="L388" s="1">
        <f>(LEN(E388)-LEN(SUBSTITUTE(E388,"Agile","")))/LEN("Agile")+(LEN(E388)-LEN(SUBSTITUTE(E388,"agile","")))/LEN("agile")+(LEN(E388)-LEN(SUBSTITUTE(E388,"VFQ","")))/LEN("VFQ")</f>
        <v>0</v>
      </c>
      <c r="M388" s="1" t="str">
        <f t="shared" si="6"/>
        <v>Fri</v>
      </c>
    </row>
    <row r="389" spans="1:13" x14ac:dyDescent="0.25">
      <c r="A389" s="1">
        <v>357</v>
      </c>
      <c r="B389" s="1">
        <v>5</v>
      </c>
      <c r="C389" s="2">
        <v>43384</v>
      </c>
      <c r="D389" s="1">
        <v>4</v>
      </c>
      <c r="E389" s="1" t="s">
        <v>528</v>
      </c>
      <c r="F389" s="1" t="s">
        <v>520</v>
      </c>
      <c r="G389" s="1">
        <v>1184</v>
      </c>
      <c r="H389" s="1">
        <v>0</v>
      </c>
      <c r="I389" s="3">
        <v>6.0416666666666667E-2</v>
      </c>
      <c r="J389" s="1">
        <v>0</v>
      </c>
      <c r="K389" s="1">
        <f>IFERROR((B389+D389+H389)/G389,0)</f>
        <v>7.6013513513513518E-3</v>
      </c>
      <c r="L389" s="1">
        <f>(LEN(E389)-LEN(SUBSTITUTE(E389,"Agile","")))/LEN("Agile")+(LEN(E389)-LEN(SUBSTITUTE(E389,"agile","")))/LEN("agile")+(LEN(E389)-LEN(SUBSTITUTE(E389,"VFQ","")))/LEN("VFQ")</f>
        <v>0</v>
      </c>
      <c r="M389" s="1" t="str">
        <f t="shared" si="6"/>
        <v>Thu</v>
      </c>
    </row>
    <row r="390" spans="1:13" x14ac:dyDescent="0.25">
      <c r="A390" s="1">
        <v>169</v>
      </c>
      <c r="B390" s="1">
        <v>2</v>
      </c>
      <c r="C390" s="2">
        <v>43432</v>
      </c>
      <c r="D390" s="1">
        <v>5</v>
      </c>
      <c r="E390" s="1" t="s">
        <v>264</v>
      </c>
      <c r="F390" s="1" t="s">
        <v>265</v>
      </c>
      <c r="G390" s="1">
        <v>931</v>
      </c>
      <c r="H390" s="1">
        <v>0</v>
      </c>
      <c r="I390" s="3">
        <v>0.77638888888888891</v>
      </c>
      <c r="J390" s="1">
        <v>0</v>
      </c>
      <c r="K390" s="1">
        <f>IFERROR((B390+D390+H390)/G390,0)</f>
        <v>7.5187969924812026E-3</v>
      </c>
      <c r="L390" s="1">
        <f>(LEN(E390)-LEN(SUBSTITUTE(E390,"Agile","")))/LEN("Agile")+(LEN(E390)-LEN(SUBSTITUTE(E390,"agile","")))/LEN("agile")+(LEN(E390)-LEN(SUBSTITUTE(E390,"VFQ","")))/LEN("VFQ")</f>
        <v>0</v>
      </c>
      <c r="M390" s="1" t="str">
        <f t="shared" si="6"/>
        <v>Wed</v>
      </c>
    </row>
    <row r="391" spans="1:13" x14ac:dyDescent="0.25">
      <c r="A391" s="1">
        <v>219</v>
      </c>
      <c r="B391" s="1">
        <v>0</v>
      </c>
      <c r="C391" s="2">
        <v>43423</v>
      </c>
      <c r="D391" s="1">
        <v>7</v>
      </c>
      <c r="E391" s="1" t="s">
        <v>337</v>
      </c>
      <c r="F391" s="1" t="s">
        <v>21</v>
      </c>
      <c r="G391" s="1">
        <v>937</v>
      </c>
      <c r="H391" s="1">
        <v>0</v>
      </c>
      <c r="I391" s="3">
        <v>0.52361111111111114</v>
      </c>
      <c r="J391" s="1">
        <v>0</v>
      </c>
      <c r="K391" s="1">
        <f>IFERROR((B391+D391+H391)/G391,0)</f>
        <v>7.470651013874066E-3</v>
      </c>
      <c r="L391" s="1">
        <f>(LEN(E391)-LEN(SUBSTITUTE(E391,"Agile","")))/LEN("Agile")+(LEN(E391)-LEN(SUBSTITUTE(E391,"agile","")))/LEN("agile")+(LEN(E391)-LEN(SUBSTITUTE(E391,"VFQ","")))/LEN("VFQ")</f>
        <v>0</v>
      </c>
      <c r="M391" s="1" t="str">
        <f t="shared" si="6"/>
        <v>Mon</v>
      </c>
    </row>
    <row r="392" spans="1:13" x14ac:dyDescent="0.25">
      <c r="A392" s="1">
        <v>113</v>
      </c>
      <c r="B392" s="1">
        <v>0</v>
      </c>
      <c r="C392" s="2">
        <v>43445</v>
      </c>
      <c r="D392" s="1">
        <v>5</v>
      </c>
      <c r="E392" s="1" t="s">
        <v>14</v>
      </c>
      <c r="F392" s="1" t="s">
        <v>15</v>
      </c>
      <c r="G392" s="1">
        <v>671</v>
      </c>
      <c r="H392" s="1">
        <v>0</v>
      </c>
      <c r="I392" s="3">
        <v>0.51180555555555551</v>
      </c>
      <c r="J392" s="1">
        <v>0</v>
      </c>
      <c r="K392" s="1">
        <f>IFERROR((B392+D392+H392)/G392,0)</f>
        <v>7.4515648286140089E-3</v>
      </c>
      <c r="L392" s="1">
        <f>(LEN(E392)-LEN(SUBSTITUTE(E392,"Agile","")))/LEN("Agile")+(LEN(E392)-LEN(SUBSTITUTE(E392,"agile","")))/LEN("agile")+(LEN(E392)-LEN(SUBSTITUTE(E392,"VFQ","")))/LEN("VFQ")</f>
        <v>1</v>
      </c>
      <c r="M392" s="1" t="str">
        <f t="shared" si="6"/>
        <v>Tue</v>
      </c>
    </row>
    <row r="393" spans="1:13" x14ac:dyDescent="0.25">
      <c r="A393" s="1">
        <v>18</v>
      </c>
      <c r="B393" s="1">
        <v>0</v>
      </c>
      <c r="C393" s="2">
        <v>43472</v>
      </c>
      <c r="D393" s="1">
        <v>3</v>
      </c>
      <c r="E393" s="1" t="s">
        <v>38</v>
      </c>
      <c r="F393" s="1" t="s">
        <v>39</v>
      </c>
      <c r="G393" s="1">
        <v>405</v>
      </c>
      <c r="H393" s="1">
        <v>0</v>
      </c>
      <c r="I393" s="3">
        <v>0.40208333333333335</v>
      </c>
      <c r="J393" s="1">
        <v>0</v>
      </c>
      <c r="K393" s="1">
        <f>IFERROR((B393+D393+H393)/G393,0)</f>
        <v>7.4074074074074077E-3</v>
      </c>
      <c r="L393" s="1">
        <f>(LEN(E393)-LEN(SUBSTITUTE(E393,"Agile","")))/LEN("Agile")+(LEN(E393)-LEN(SUBSTITUTE(E393,"agile","")))/LEN("agile")+(LEN(E393)-LEN(SUBSTITUTE(E393,"VFQ","")))/LEN("VFQ")</f>
        <v>0</v>
      </c>
      <c r="M393" s="1" t="str">
        <f t="shared" si="6"/>
        <v>Mon</v>
      </c>
    </row>
    <row r="394" spans="1:13" x14ac:dyDescent="0.25">
      <c r="A394" s="1">
        <v>376</v>
      </c>
      <c r="B394" s="1">
        <v>0</v>
      </c>
      <c r="C394" s="2">
        <v>43380</v>
      </c>
      <c r="D394" s="1">
        <v>9</v>
      </c>
      <c r="E394" s="1" t="s">
        <v>550</v>
      </c>
      <c r="F394" s="1" t="s">
        <v>551</v>
      </c>
      <c r="G394" s="1">
        <v>1216</v>
      </c>
      <c r="H394" s="1">
        <v>0</v>
      </c>
      <c r="I394" s="3">
        <v>0.48055555555555557</v>
      </c>
      <c r="J394" s="1">
        <v>0</v>
      </c>
      <c r="K394" s="1">
        <f>IFERROR((B394+D394+H394)/G394,0)</f>
        <v>7.4013157894736838E-3</v>
      </c>
      <c r="L394" s="1">
        <f>(LEN(E394)-LEN(SUBSTITUTE(E394,"Agile","")))/LEN("Agile")+(LEN(E394)-LEN(SUBSTITUTE(E394,"agile","")))/LEN("agile")+(LEN(E394)-LEN(SUBSTITUTE(E394,"VFQ","")))/LEN("VFQ")</f>
        <v>0</v>
      </c>
      <c r="M394" s="1" t="str">
        <f t="shared" si="6"/>
        <v>Sun</v>
      </c>
    </row>
    <row r="395" spans="1:13" x14ac:dyDescent="0.25">
      <c r="A395" s="1">
        <v>602</v>
      </c>
      <c r="B395" s="1">
        <v>0</v>
      </c>
      <c r="C395" s="2">
        <v>43305</v>
      </c>
      <c r="D395" s="1">
        <v>15</v>
      </c>
      <c r="E395" s="1" t="s">
        <v>865</v>
      </c>
      <c r="F395" s="1" t="s">
        <v>866</v>
      </c>
      <c r="G395" s="1">
        <v>2034</v>
      </c>
      <c r="H395" s="1">
        <v>0</v>
      </c>
      <c r="I395" s="3">
        <v>0.71944444444444444</v>
      </c>
      <c r="J395" s="1">
        <v>0</v>
      </c>
      <c r="K395" s="1">
        <f>IFERROR((B395+D395+H395)/G395,0)</f>
        <v>7.3746312684365781E-3</v>
      </c>
      <c r="L395" s="1">
        <f>(LEN(E395)-LEN(SUBSTITUTE(E395,"Agile","")))/LEN("Agile")+(LEN(E395)-LEN(SUBSTITUTE(E395,"agile","")))/LEN("agile")+(LEN(E395)-LEN(SUBSTITUTE(E395,"VFQ","")))/LEN("VFQ")</f>
        <v>0</v>
      </c>
      <c r="M395" s="1" t="str">
        <f t="shared" si="6"/>
        <v>Tue</v>
      </c>
    </row>
    <row r="396" spans="1:13" x14ac:dyDescent="0.25">
      <c r="A396" s="1">
        <v>323</v>
      </c>
      <c r="B396" s="1">
        <v>0</v>
      </c>
      <c r="C396" s="2">
        <v>43392</v>
      </c>
      <c r="D396" s="1">
        <v>6</v>
      </c>
      <c r="E396" s="1" t="s">
        <v>484</v>
      </c>
      <c r="F396" s="1" t="s">
        <v>485</v>
      </c>
      <c r="G396" s="1">
        <v>1100</v>
      </c>
      <c r="H396" s="1">
        <v>2</v>
      </c>
      <c r="I396" s="3">
        <v>0.27638888888888885</v>
      </c>
      <c r="J396" s="1">
        <v>0</v>
      </c>
      <c r="K396" s="1">
        <f>IFERROR((B396+D396+H396)/G396,0)</f>
        <v>7.2727272727272727E-3</v>
      </c>
      <c r="L396" s="1">
        <f>(LEN(E396)-LEN(SUBSTITUTE(E396,"Agile","")))/LEN("Agile")+(LEN(E396)-LEN(SUBSTITUTE(E396,"agile","")))/LEN("agile")+(LEN(E396)-LEN(SUBSTITUTE(E396,"VFQ","")))/LEN("VFQ")</f>
        <v>0</v>
      </c>
      <c r="M396" s="1" t="str">
        <f t="shared" si="6"/>
        <v>Fri</v>
      </c>
    </row>
    <row r="397" spans="1:13" x14ac:dyDescent="0.25">
      <c r="A397" s="1">
        <v>230</v>
      </c>
      <c r="B397" s="1">
        <v>0</v>
      </c>
      <c r="C397" s="2">
        <v>43419</v>
      </c>
      <c r="D397" s="1">
        <v>7</v>
      </c>
      <c r="E397" s="1" t="s">
        <v>352</v>
      </c>
      <c r="F397" s="1" t="s">
        <v>353</v>
      </c>
      <c r="G397" s="1">
        <v>969</v>
      </c>
      <c r="H397" s="1">
        <v>0</v>
      </c>
      <c r="I397" s="3">
        <v>0.42569444444444443</v>
      </c>
      <c r="J397" s="1">
        <v>0</v>
      </c>
      <c r="K397" s="1">
        <f>IFERROR((B397+D397+H397)/G397,0)</f>
        <v>7.2239422084623322E-3</v>
      </c>
      <c r="L397" s="1">
        <f>(LEN(E397)-LEN(SUBSTITUTE(E397,"Agile","")))/LEN("Agile")+(LEN(E397)-LEN(SUBSTITUTE(E397,"agile","")))/LEN("agile")+(LEN(E397)-LEN(SUBSTITUTE(E397,"VFQ","")))/LEN("VFQ")</f>
        <v>0</v>
      </c>
      <c r="M397" s="1" t="str">
        <f t="shared" si="6"/>
        <v>Thu</v>
      </c>
    </row>
    <row r="398" spans="1:13" x14ac:dyDescent="0.25">
      <c r="A398" s="1">
        <v>533</v>
      </c>
      <c r="B398" s="1">
        <v>0</v>
      </c>
      <c r="C398" s="2">
        <v>43332</v>
      </c>
      <c r="D398" s="1">
        <v>11</v>
      </c>
      <c r="E398" s="1" t="s">
        <v>763</v>
      </c>
      <c r="F398" s="1" t="s">
        <v>450</v>
      </c>
      <c r="G398" s="1">
        <v>1543</v>
      </c>
      <c r="H398" s="1">
        <v>0</v>
      </c>
      <c r="I398" s="3">
        <v>0.69861111111111107</v>
      </c>
      <c r="J398" s="1">
        <v>152</v>
      </c>
      <c r="K398" s="1">
        <f>IFERROR((B398+D398+H398)/G398,0)</f>
        <v>7.1289695398574207E-3</v>
      </c>
      <c r="L398" s="1">
        <f>(LEN(E398)-LEN(SUBSTITUTE(E398,"Agile","")))/LEN("Agile")+(LEN(E398)-LEN(SUBSTITUTE(E398,"agile","")))/LEN("agile")+(LEN(E398)-LEN(SUBSTITUTE(E398,"VFQ","")))/LEN("VFQ")</f>
        <v>2</v>
      </c>
      <c r="M398" s="1" t="str">
        <f t="shared" si="6"/>
        <v>Mon</v>
      </c>
    </row>
    <row r="399" spans="1:13" x14ac:dyDescent="0.25">
      <c r="A399" s="1">
        <v>456</v>
      </c>
      <c r="B399" s="1">
        <v>0</v>
      </c>
      <c r="C399" s="2">
        <v>43363</v>
      </c>
      <c r="D399" s="1">
        <v>9</v>
      </c>
      <c r="E399" s="1" t="s">
        <v>663</v>
      </c>
      <c r="F399" s="1" t="s">
        <v>664</v>
      </c>
      <c r="G399" s="1">
        <v>1264</v>
      </c>
      <c r="H399" s="1">
        <v>0</v>
      </c>
      <c r="I399" s="3">
        <v>0.28194444444444444</v>
      </c>
      <c r="J399" s="1">
        <v>0</v>
      </c>
      <c r="K399" s="1">
        <f>IFERROR((B399+D399+H399)/G399,0)</f>
        <v>7.1202531645569618E-3</v>
      </c>
      <c r="L399" s="1">
        <f>(LEN(E399)-LEN(SUBSTITUTE(E399,"Agile","")))/LEN("Agile")+(LEN(E399)-LEN(SUBSTITUTE(E399,"agile","")))/LEN("agile")+(LEN(E399)-LEN(SUBSTITUTE(E399,"VFQ","")))/LEN("VFQ")</f>
        <v>0</v>
      </c>
      <c r="M399" s="1" t="str">
        <f t="shared" si="6"/>
        <v>Thu</v>
      </c>
    </row>
    <row r="400" spans="1:13" x14ac:dyDescent="0.25">
      <c r="A400" s="1">
        <v>582</v>
      </c>
      <c r="B400" s="1">
        <v>3</v>
      </c>
      <c r="C400" s="2">
        <v>43313</v>
      </c>
      <c r="D400" s="1">
        <v>10</v>
      </c>
      <c r="E400" s="1" t="s">
        <v>834</v>
      </c>
      <c r="F400" s="1" t="s">
        <v>835</v>
      </c>
      <c r="G400" s="1">
        <v>1827</v>
      </c>
      <c r="H400" s="1">
        <v>0</v>
      </c>
      <c r="I400" s="3">
        <v>0.29097222222222224</v>
      </c>
      <c r="J400" s="1">
        <v>0</v>
      </c>
      <c r="K400" s="1">
        <f>IFERROR((B400+D400+H400)/G400,0)</f>
        <v>7.1154898741105635E-3</v>
      </c>
      <c r="L400" s="1">
        <f>(LEN(E400)-LEN(SUBSTITUTE(E400,"Agile","")))/LEN("Agile")+(LEN(E400)-LEN(SUBSTITUTE(E400,"agile","")))/LEN("agile")+(LEN(E400)-LEN(SUBSTITUTE(E400,"VFQ","")))/LEN("VFQ")</f>
        <v>0</v>
      </c>
      <c r="M400" s="1" t="str">
        <f t="shared" si="6"/>
        <v>Wed</v>
      </c>
    </row>
    <row r="401" spans="1:13" x14ac:dyDescent="0.25">
      <c r="A401" s="1">
        <v>448</v>
      </c>
      <c r="B401" s="1">
        <v>0</v>
      </c>
      <c r="C401" s="2">
        <v>43363</v>
      </c>
      <c r="D401" s="1">
        <v>9</v>
      </c>
      <c r="E401" s="1" t="s">
        <v>653</v>
      </c>
      <c r="F401" s="1" t="s">
        <v>654</v>
      </c>
      <c r="G401" s="1">
        <v>1265</v>
      </c>
      <c r="H401" s="1">
        <v>0</v>
      </c>
      <c r="I401" s="3">
        <v>0.51527777777777783</v>
      </c>
      <c r="J401" s="1">
        <v>0</v>
      </c>
      <c r="K401" s="1">
        <f>IFERROR((B401+D401+H401)/G401,0)</f>
        <v>7.1146245059288534E-3</v>
      </c>
      <c r="L401" s="1">
        <f>(LEN(E401)-LEN(SUBSTITUTE(E401,"Agile","")))/LEN("Agile")+(LEN(E401)-LEN(SUBSTITUTE(E401,"agile","")))/LEN("agile")+(LEN(E401)-LEN(SUBSTITUTE(E401,"VFQ","")))/LEN("VFQ")</f>
        <v>0</v>
      </c>
      <c r="M401" s="1" t="str">
        <f t="shared" si="6"/>
        <v>Thu</v>
      </c>
    </row>
    <row r="402" spans="1:13" x14ac:dyDescent="0.25">
      <c r="A402" s="1">
        <v>261</v>
      </c>
      <c r="B402" s="1">
        <v>0</v>
      </c>
      <c r="C402" s="2">
        <v>43411</v>
      </c>
      <c r="D402" s="1">
        <v>7</v>
      </c>
      <c r="E402" s="1" t="s">
        <v>394</v>
      </c>
      <c r="F402" s="1" t="s">
        <v>395</v>
      </c>
      <c r="G402" s="1">
        <v>990</v>
      </c>
      <c r="H402" s="1">
        <v>0</v>
      </c>
      <c r="I402" s="3">
        <v>0.69652777777777775</v>
      </c>
      <c r="J402" s="1">
        <v>0</v>
      </c>
      <c r="K402" s="1">
        <f>IFERROR((B402+D402+H402)/G402,0)</f>
        <v>7.0707070707070711E-3</v>
      </c>
      <c r="L402" s="1">
        <f>(LEN(E402)-LEN(SUBSTITUTE(E402,"Agile","")))/LEN("Agile")+(LEN(E402)-LEN(SUBSTITUTE(E402,"agile","")))/LEN("agile")+(LEN(E402)-LEN(SUBSTITUTE(E402,"VFQ","")))/LEN("VFQ")</f>
        <v>0</v>
      </c>
      <c r="M402" s="1" t="str">
        <f t="shared" si="6"/>
        <v>Wed</v>
      </c>
    </row>
    <row r="403" spans="1:13" x14ac:dyDescent="0.25">
      <c r="A403" s="1">
        <v>20</v>
      </c>
      <c r="B403" s="1">
        <v>0</v>
      </c>
      <c r="C403" s="2">
        <v>43469</v>
      </c>
      <c r="D403" s="1">
        <v>3</v>
      </c>
      <c r="E403" s="1" t="s">
        <v>42</v>
      </c>
      <c r="F403" s="1" t="s">
        <v>15</v>
      </c>
      <c r="G403" s="1">
        <v>428</v>
      </c>
      <c r="H403" s="1">
        <v>0</v>
      </c>
      <c r="I403" s="3">
        <v>0.51736111111111105</v>
      </c>
      <c r="J403" s="1">
        <v>0</v>
      </c>
      <c r="K403" s="1">
        <f>IFERROR((B403+D403+H403)/G403,0)</f>
        <v>7.0093457943925233E-3</v>
      </c>
      <c r="L403" s="1">
        <f>(LEN(E403)-LEN(SUBSTITUTE(E403,"Agile","")))/LEN("Agile")+(LEN(E403)-LEN(SUBSTITUTE(E403,"agile","")))/LEN("agile")+(LEN(E403)-LEN(SUBSTITUTE(E403,"VFQ","")))/LEN("VFQ")</f>
        <v>1</v>
      </c>
      <c r="M403" s="1" t="str">
        <f t="shared" si="6"/>
        <v>Fri</v>
      </c>
    </row>
    <row r="404" spans="1:13" x14ac:dyDescent="0.25">
      <c r="A404" s="1">
        <v>555</v>
      </c>
      <c r="B404" s="1">
        <v>0</v>
      </c>
      <c r="C404" s="2">
        <v>43323</v>
      </c>
      <c r="D404" s="1">
        <v>8</v>
      </c>
      <c r="E404" s="1" t="s">
        <v>793</v>
      </c>
      <c r="F404" s="1" t="s">
        <v>307</v>
      </c>
      <c r="G404" s="1">
        <v>1572</v>
      </c>
      <c r="H404" s="1">
        <v>3</v>
      </c>
      <c r="I404" s="3">
        <v>7.5694444444444439E-2</v>
      </c>
      <c r="J404" s="1">
        <v>0</v>
      </c>
      <c r="K404" s="1">
        <f>IFERROR((B404+D404+H404)/G404,0)</f>
        <v>6.9974554707379136E-3</v>
      </c>
      <c r="L404" s="1">
        <f>(LEN(E404)-LEN(SUBSTITUTE(E404,"Agile","")))/LEN("Agile")+(LEN(E404)-LEN(SUBSTITUTE(E404,"agile","")))/LEN("agile")+(LEN(E404)-LEN(SUBSTITUTE(E404,"VFQ","")))/LEN("VFQ")</f>
        <v>0</v>
      </c>
      <c r="M404" s="1" t="str">
        <f t="shared" si="6"/>
        <v>Sat</v>
      </c>
    </row>
    <row r="405" spans="1:13" x14ac:dyDescent="0.25">
      <c r="A405" s="1">
        <v>468</v>
      </c>
      <c r="B405" s="1">
        <v>0</v>
      </c>
      <c r="C405" s="2">
        <v>43361</v>
      </c>
      <c r="D405" s="1">
        <v>9</v>
      </c>
      <c r="E405" s="1" t="s">
        <v>678</v>
      </c>
      <c r="F405" s="1" t="s">
        <v>287</v>
      </c>
      <c r="G405" s="1">
        <v>1290</v>
      </c>
      <c r="H405" s="1">
        <v>0</v>
      </c>
      <c r="I405" s="3">
        <v>0.47569444444444442</v>
      </c>
      <c r="J405" s="1">
        <v>0</v>
      </c>
      <c r="K405" s="1">
        <f>IFERROR((B405+D405+H405)/G405,0)</f>
        <v>6.9767441860465115E-3</v>
      </c>
      <c r="L405" s="1">
        <f>(LEN(E405)-LEN(SUBSTITUTE(E405,"Agile","")))/LEN("Agile")+(LEN(E405)-LEN(SUBSTITUTE(E405,"agile","")))/LEN("agile")+(LEN(E405)-LEN(SUBSTITUTE(E405,"VFQ","")))/LEN("VFQ")</f>
        <v>0</v>
      </c>
      <c r="M405" s="1" t="str">
        <f t="shared" si="6"/>
        <v>Tue</v>
      </c>
    </row>
    <row r="406" spans="1:13" x14ac:dyDescent="0.25">
      <c r="A406" s="1">
        <v>554</v>
      </c>
      <c r="B406" s="1">
        <v>2</v>
      </c>
      <c r="C406" s="2">
        <v>43322</v>
      </c>
      <c r="D406" s="1">
        <v>9</v>
      </c>
      <c r="E406" s="1" t="s">
        <v>792</v>
      </c>
      <c r="F406" s="1" t="s">
        <v>257</v>
      </c>
      <c r="G406" s="1">
        <v>1579</v>
      </c>
      <c r="H406" s="1">
        <v>0</v>
      </c>
      <c r="I406" s="3">
        <v>0.73263888888888884</v>
      </c>
      <c r="J406" s="1">
        <v>0</v>
      </c>
      <c r="K406" s="1">
        <f>IFERROR((B406+D406+H406)/G406,0)</f>
        <v>6.9664344521849272E-3</v>
      </c>
      <c r="L406" s="1">
        <f>(LEN(E406)-LEN(SUBSTITUTE(E406,"Agile","")))/LEN("Agile")+(LEN(E406)-LEN(SUBSTITUTE(E406,"agile","")))/LEN("agile")+(LEN(E406)-LEN(SUBSTITUTE(E406,"VFQ","")))/LEN("VFQ")</f>
        <v>0</v>
      </c>
      <c r="M406" s="1" t="str">
        <f t="shared" si="6"/>
        <v>Fri</v>
      </c>
    </row>
    <row r="407" spans="1:13" x14ac:dyDescent="0.25">
      <c r="A407" s="1">
        <v>175</v>
      </c>
      <c r="B407" s="1">
        <v>0</v>
      </c>
      <c r="C407" s="2">
        <v>43433</v>
      </c>
      <c r="D407" s="1">
        <v>6</v>
      </c>
      <c r="E407" s="1" t="s">
        <v>274</v>
      </c>
      <c r="F407" s="1" t="s">
        <v>151</v>
      </c>
      <c r="G407" s="1">
        <v>869</v>
      </c>
      <c r="H407" s="1">
        <v>0</v>
      </c>
      <c r="I407" s="3">
        <v>0.32847222222222222</v>
      </c>
      <c r="J407" s="1">
        <v>0</v>
      </c>
      <c r="K407" s="1">
        <f>IFERROR((B407+D407+H407)/G407,0)</f>
        <v>6.9044879171461446E-3</v>
      </c>
      <c r="L407" s="1">
        <f>(LEN(E407)-LEN(SUBSTITUTE(E407,"Agile","")))/LEN("Agile")+(LEN(E407)-LEN(SUBSTITUTE(E407,"agile","")))/LEN("agile")+(LEN(E407)-LEN(SUBSTITUTE(E407,"VFQ","")))/LEN("VFQ")</f>
        <v>0</v>
      </c>
      <c r="M407" s="1" t="str">
        <f t="shared" si="6"/>
        <v>Thu</v>
      </c>
    </row>
    <row r="408" spans="1:13" x14ac:dyDescent="0.25">
      <c r="A408" s="1">
        <v>281</v>
      </c>
      <c r="B408" s="1">
        <v>0</v>
      </c>
      <c r="C408" s="2">
        <v>43405</v>
      </c>
      <c r="D408" s="1">
        <v>7</v>
      </c>
      <c r="E408" s="1" t="s">
        <v>425</v>
      </c>
      <c r="F408" s="1" t="s">
        <v>426</v>
      </c>
      <c r="G408" s="1">
        <v>1018</v>
      </c>
      <c r="H408" s="1">
        <v>0</v>
      </c>
      <c r="I408" s="3">
        <v>0.56458333333333333</v>
      </c>
      <c r="J408" s="1">
        <v>0</v>
      </c>
      <c r="K408" s="1">
        <f>IFERROR((B408+D408+H408)/G408,0)</f>
        <v>6.8762278978389E-3</v>
      </c>
      <c r="L408" s="1">
        <f>(LEN(E408)-LEN(SUBSTITUTE(E408,"Agile","")))/LEN("Agile")+(LEN(E408)-LEN(SUBSTITUTE(E408,"agile","")))/LEN("agile")+(LEN(E408)-LEN(SUBSTITUTE(E408,"VFQ","")))/LEN("VFQ")</f>
        <v>0</v>
      </c>
      <c r="M408" s="1" t="str">
        <f t="shared" si="6"/>
        <v>Thu</v>
      </c>
    </row>
    <row r="409" spans="1:13" x14ac:dyDescent="0.25">
      <c r="A409" s="1">
        <v>58</v>
      </c>
      <c r="B409" s="1">
        <v>0</v>
      </c>
      <c r="C409" s="2">
        <v>43452</v>
      </c>
      <c r="D409" s="1">
        <v>4</v>
      </c>
      <c r="E409" s="1" t="s">
        <v>14</v>
      </c>
      <c r="F409" s="1" t="s">
        <v>15</v>
      </c>
      <c r="G409" s="1">
        <v>584</v>
      </c>
      <c r="H409" s="1">
        <v>0</v>
      </c>
      <c r="I409" s="3">
        <v>0.53541666666666665</v>
      </c>
      <c r="J409" s="1">
        <v>0</v>
      </c>
      <c r="K409" s="1">
        <f>IFERROR((B409+D409+H409)/G409,0)</f>
        <v>6.8493150684931503E-3</v>
      </c>
      <c r="L409" s="1">
        <f>(LEN(E409)-LEN(SUBSTITUTE(E409,"Agile","")))/LEN("Agile")+(LEN(E409)-LEN(SUBSTITUTE(E409,"agile","")))/LEN("agile")+(LEN(E409)-LEN(SUBSTITUTE(E409,"VFQ","")))/LEN("VFQ")</f>
        <v>1</v>
      </c>
      <c r="M409" s="1" t="str">
        <f t="shared" si="6"/>
        <v>Tue</v>
      </c>
    </row>
    <row r="410" spans="1:13" x14ac:dyDescent="0.25">
      <c r="A410" s="1">
        <v>608</v>
      </c>
      <c r="B410" s="1">
        <v>0</v>
      </c>
      <c r="C410" s="2">
        <v>43304</v>
      </c>
      <c r="D410" s="1">
        <v>13</v>
      </c>
      <c r="E410" s="1" t="s">
        <v>874</v>
      </c>
      <c r="F410" s="1" t="s">
        <v>309</v>
      </c>
      <c r="G410" s="1">
        <v>1902</v>
      </c>
      <c r="H410" s="1">
        <v>0</v>
      </c>
      <c r="I410" s="3">
        <v>0.53680555555555554</v>
      </c>
      <c r="J410" s="1">
        <v>0</v>
      </c>
      <c r="K410" s="1">
        <f>IFERROR((B410+D410+H410)/G410,0)</f>
        <v>6.8349106203995794E-3</v>
      </c>
      <c r="L410" s="1">
        <f>(LEN(E410)-LEN(SUBSTITUTE(E410,"Agile","")))/LEN("Agile")+(LEN(E410)-LEN(SUBSTITUTE(E410,"agile","")))/LEN("agile")+(LEN(E410)-LEN(SUBSTITUTE(E410,"VFQ","")))/LEN("VFQ")</f>
        <v>0</v>
      </c>
      <c r="M410" s="1" t="str">
        <f t="shared" si="6"/>
        <v>Mon</v>
      </c>
    </row>
    <row r="411" spans="1:13" x14ac:dyDescent="0.25">
      <c r="A411" s="1">
        <v>395</v>
      </c>
      <c r="B411" s="1">
        <v>0</v>
      </c>
      <c r="C411" s="2">
        <v>43376</v>
      </c>
      <c r="D411" s="1">
        <v>4</v>
      </c>
      <c r="E411" s="1" t="s">
        <v>577</v>
      </c>
      <c r="F411" s="1" t="s">
        <v>578</v>
      </c>
      <c r="G411" s="1">
        <v>1184</v>
      </c>
      <c r="H411" s="1">
        <v>4</v>
      </c>
      <c r="I411" s="3">
        <v>0.27361111111111108</v>
      </c>
      <c r="J411" s="1">
        <v>0</v>
      </c>
      <c r="K411" s="1">
        <f>IFERROR((B411+D411+H411)/G411,0)</f>
        <v>6.7567567567567571E-3</v>
      </c>
      <c r="L411" s="1">
        <f>(LEN(E411)-LEN(SUBSTITUTE(E411,"Agile","")))/LEN("Agile")+(LEN(E411)-LEN(SUBSTITUTE(E411,"agile","")))/LEN("agile")+(LEN(E411)-LEN(SUBSTITUTE(E411,"VFQ","")))/LEN("VFQ")</f>
        <v>0</v>
      </c>
      <c r="M411" s="1" t="str">
        <f t="shared" si="6"/>
        <v>Wed</v>
      </c>
    </row>
    <row r="412" spans="1:13" x14ac:dyDescent="0.25">
      <c r="A412" s="1">
        <v>628</v>
      </c>
      <c r="B412" s="1">
        <v>0</v>
      </c>
      <c r="C412" s="2">
        <v>43298</v>
      </c>
      <c r="D412" s="1">
        <v>13</v>
      </c>
      <c r="E412" s="1" t="s">
        <v>901</v>
      </c>
      <c r="F412" s="1" t="s">
        <v>902</v>
      </c>
      <c r="G412" s="1">
        <v>1930</v>
      </c>
      <c r="H412" s="1">
        <v>0</v>
      </c>
      <c r="I412" s="3">
        <v>0.47638888888888892</v>
      </c>
      <c r="J412" s="1">
        <v>0</v>
      </c>
      <c r="K412" s="1">
        <f>IFERROR((B412+D412+H412)/G412,0)</f>
        <v>6.7357512953367879E-3</v>
      </c>
      <c r="L412" s="1">
        <f>(LEN(E412)-LEN(SUBSTITUTE(E412,"Agile","")))/LEN("Agile")+(LEN(E412)-LEN(SUBSTITUTE(E412,"agile","")))/LEN("agile")+(LEN(E412)-LEN(SUBSTITUTE(E412,"VFQ","")))/LEN("VFQ")</f>
        <v>0</v>
      </c>
      <c r="M412" s="1" t="str">
        <f t="shared" si="6"/>
        <v>Tue</v>
      </c>
    </row>
    <row r="413" spans="1:13" x14ac:dyDescent="0.25">
      <c r="A413" s="1">
        <v>187</v>
      </c>
      <c r="B413" s="1">
        <v>0</v>
      </c>
      <c r="C413" s="2">
        <v>43431</v>
      </c>
      <c r="D413" s="1">
        <v>6</v>
      </c>
      <c r="E413" s="1" t="s">
        <v>291</v>
      </c>
      <c r="F413" s="1" t="s">
        <v>183</v>
      </c>
      <c r="G413" s="1">
        <v>898</v>
      </c>
      <c r="H413" s="1">
        <v>0</v>
      </c>
      <c r="I413" s="3">
        <v>0.58194444444444449</v>
      </c>
      <c r="J413" s="1">
        <v>0</v>
      </c>
      <c r="K413" s="1">
        <f>IFERROR((B413+D413+H413)/G413,0)</f>
        <v>6.6815144766146995E-3</v>
      </c>
      <c r="L413" s="1">
        <f>(LEN(E413)-LEN(SUBSTITUTE(E413,"Agile","")))/LEN("Agile")+(LEN(E413)-LEN(SUBSTITUTE(E413,"agile","")))/LEN("agile")+(LEN(E413)-LEN(SUBSTITUTE(E413,"VFQ","")))/LEN("VFQ")</f>
        <v>2</v>
      </c>
      <c r="M413" s="1" t="str">
        <f t="shared" si="6"/>
        <v>Tue</v>
      </c>
    </row>
    <row r="414" spans="1:13" x14ac:dyDescent="0.25">
      <c r="A414" s="1">
        <v>536</v>
      </c>
      <c r="B414" s="1">
        <v>0</v>
      </c>
      <c r="C414" s="2">
        <v>43329</v>
      </c>
      <c r="D414" s="1">
        <v>10</v>
      </c>
      <c r="E414" s="1" t="s">
        <v>767</v>
      </c>
      <c r="F414" s="1" t="s">
        <v>257</v>
      </c>
      <c r="G414" s="1">
        <v>1502</v>
      </c>
      <c r="H414" s="1">
        <v>0</v>
      </c>
      <c r="I414" s="3">
        <v>0.49513888888888885</v>
      </c>
      <c r="J414" s="1">
        <v>0</v>
      </c>
      <c r="K414" s="1">
        <f>IFERROR((B414+D414+H414)/G414,0)</f>
        <v>6.6577896138482022E-3</v>
      </c>
      <c r="L414" s="1">
        <f>(LEN(E414)-LEN(SUBSTITUTE(E414,"Agile","")))/LEN("Agile")+(LEN(E414)-LEN(SUBSTITUTE(E414,"agile","")))/LEN("agile")+(LEN(E414)-LEN(SUBSTITUTE(E414,"VFQ","")))/LEN("VFQ")</f>
        <v>0</v>
      </c>
      <c r="M414" s="1" t="str">
        <f t="shared" si="6"/>
        <v>Fri</v>
      </c>
    </row>
    <row r="415" spans="1:13" x14ac:dyDescent="0.25">
      <c r="A415" s="1">
        <v>390</v>
      </c>
      <c r="B415" s="1">
        <v>0</v>
      </c>
      <c r="C415" s="2">
        <v>43376</v>
      </c>
      <c r="D415" s="1">
        <v>8</v>
      </c>
      <c r="E415" s="1" t="s">
        <v>570</v>
      </c>
      <c r="F415" s="1" t="s">
        <v>571</v>
      </c>
      <c r="G415" s="1">
        <v>1206</v>
      </c>
      <c r="H415" s="1">
        <v>0</v>
      </c>
      <c r="I415" s="3">
        <v>0.53125</v>
      </c>
      <c r="J415" s="1">
        <v>0</v>
      </c>
      <c r="K415" s="1">
        <f>IFERROR((B415+D415+H415)/G415,0)</f>
        <v>6.6334991708126038E-3</v>
      </c>
      <c r="L415" s="1">
        <f>(LEN(E415)-LEN(SUBSTITUTE(E415,"Agile","")))/LEN("Agile")+(LEN(E415)-LEN(SUBSTITUTE(E415,"agile","")))/LEN("agile")+(LEN(E415)-LEN(SUBSTITUTE(E415,"VFQ","")))/LEN("VFQ")</f>
        <v>0</v>
      </c>
      <c r="M415" s="1" t="str">
        <f t="shared" si="6"/>
        <v>Wed</v>
      </c>
    </row>
    <row r="416" spans="1:13" x14ac:dyDescent="0.25">
      <c r="A416" s="1">
        <v>212</v>
      </c>
      <c r="B416" s="1">
        <v>0</v>
      </c>
      <c r="C416" s="2">
        <v>43424</v>
      </c>
      <c r="D416" s="1">
        <v>6</v>
      </c>
      <c r="E416" s="1" t="s">
        <v>325</v>
      </c>
      <c r="F416" s="1" t="s">
        <v>326</v>
      </c>
      <c r="G416" s="1">
        <v>906</v>
      </c>
      <c r="H416" s="1">
        <v>0</v>
      </c>
      <c r="I416" s="3">
        <v>0.4284722222222222</v>
      </c>
      <c r="J416" s="1">
        <v>0</v>
      </c>
      <c r="K416" s="1">
        <f>IFERROR((B416+D416+H416)/G416,0)</f>
        <v>6.6225165562913907E-3</v>
      </c>
      <c r="L416" s="1">
        <f>(LEN(E416)-LEN(SUBSTITUTE(E416,"Agile","")))/LEN("Agile")+(LEN(E416)-LEN(SUBSTITUTE(E416,"agile","")))/LEN("agile")+(LEN(E416)-LEN(SUBSTITUTE(E416,"VFQ","")))/LEN("VFQ")</f>
        <v>0</v>
      </c>
      <c r="M416" s="1" t="str">
        <f t="shared" si="6"/>
        <v>Tue</v>
      </c>
    </row>
    <row r="417" spans="1:13" x14ac:dyDescent="0.25">
      <c r="A417" s="1">
        <v>545</v>
      </c>
      <c r="B417" s="1">
        <v>4</v>
      </c>
      <c r="C417" s="2">
        <v>43321</v>
      </c>
      <c r="D417" s="1">
        <v>7</v>
      </c>
      <c r="E417" s="1" t="s">
        <v>776</v>
      </c>
      <c r="F417" s="1" t="s">
        <v>777</v>
      </c>
      <c r="G417" s="1">
        <v>1663</v>
      </c>
      <c r="H417" s="1">
        <v>0</v>
      </c>
      <c r="I417" s="3">
        <v>0.52013888888888882</v>
      </c>
      <c r="J417" s="1">
        <v>0</v>
      </c>
      <c r="K417" s="1">
        <f>IFERROR((B417+D417+H417)/G417,0)</f>
        <v>6.6145520144317502E-3</v>
      </c>
      <c r="L417" s="1">
        <f>(LEN(E417)-LEN(SUBSTITUTE(E417,"Agile","")))/LEN("Agile")+(LEN(E417)-LEN(SUBSTITUTE(E417,"agile","")))/LEN("agile")+(LEN(E417)-LEN(SUBSTITUTE(E417,"VFQ","")))/LEN("VFQ")</f>
        <v>1</v>
      </c>
      <c r="M417" s="1" t="str">
        <f t="shared" si="6"/>
        <v>Thu</v>
      </c>
    </row>
    <row r="418" spans="1:13" x14ac:dyDescent="0.25">
      <c r="A418" s="1">
        <v>189</v>
      </c>
      <c r="B418" s="1">
        <v>0</v>
      </c>
      <c r="C418" s="2">
        <v>43431</v>
      </c>
      <c r="D418" s="1">
        <v>6</v>
      </c>
      <c r="E418" s="1" t="s">
        <v>293</v>
      </c>
      <c r="F418" s="1" t="s">
        <v>15</v>
      </c>
      <c r="G418" s="1">
        <v>909</v>
      </c>
      <c r="H418" s="1">
        <v>0</v>
      </c>
      <c r="I418" s="3">
        <v>0.50972222222222219</v>
      </c>
      <c r="J418" s="1">
        <v>0</v>
      </c>
      <c r="K418" s="1">
        <f>IFERROR((B418+D418+H418)/G418,0)</f>
        <v>6.6006600660066007E-3</v>
      </c>
      <c r="L418" s="1">
        <f>(LEN(E418)-LEN(SUBSTITUTE(E418,"Agile","")))/LEN("Agile")+(LEN(E418)-LEN(SUBSTITUTE(E418,"agile","")))/LEN("agile")+(LEN(E418)-LEN(SUBSTITUTE(E418,"VFQ","")))/LEN("VFQ")</f>
        <v>2</v>
      </c>
      <c r="M418" s="1" t="str">
        <f t="shared" si="6"/>
        <v>Tue</v>
      </c>
    </row>
    <row r="419" spans="1:13" x14ac:dyDescent="0.25">
      <c r="A419" s="1">
        <v>313</v>
      </c>
      <c r="B419" s="1">
        <v>0</v>
      </c>
      <c r="C419" s="2">
        <v>43396</v>
      </c>
      <c r="D419" s="1">
        <v>7</v>
      </c>
      <c r="E419" s="1" t="s">
        <v>470</v>
      </c>
      <c r="F419" s="1" t="s">
        <v>471</v>
      </c>
      <c r="G419" s="1">
        <v>1067</v>
      </c>
      <c r="H419" s="1">
        <v>0</v>
      </c>
      <c r="I419" s="3">
        <v>0.52916666666666667</v>
      </c>
      <c r="J419" s="1">
        <v>0</v>
      </c>
      <c r="K419" s="1">
        <f>IFERROR((B419+D419+H419)/G419,0)</f>
        <v>6.5604498594189313E-3</v>
      </c>
      <c r="L419" s="1">
        <f>(LEN(E419)-LEN(SUBSTITUTE(E419,"Agile","")))/LEN("Agile")+(LEN(E419)-LEN(SUBSTITUTE(E419,"agile","")))/LEN("agile")+(LEN(E419)-LEN(SUBSTITUTE(E419,"VFQ","")))/LEN("VFQ")</f>
        <v>0</v>
      </c>
      <c r="M419" s="1" t="str">
        <f t="shared" si="6"/>
        <v>Tue</v>
      </c>
    </row>
    <row r="420" spans="1:13" x14ac:dyDescent="0.25">
      <c r="A420" s="1">
        <v>509</v>
      </c>
      <c r="B420" s="1">
        <v>0</v>
      </c>
      <c r="C420" s="2">
        <v>43347</v>
      </c>
      <c r="D420" s="1">
        <v>10</v>
      </c>
      <c r="E420" s="1" t="s">
        <v>729</v>
      </c>
      <c r="F420" s="1" t="s">
        <v>10</v>
      </c>
      <c r="G420" s="1">
        <v>1531</v>
      </c>
      <c r="H420" s="1">
        <v>0</v>
      </c>
      <c r="I420" s="3">
        <v>0.62361111111111112</v>
      </c>
      <c r="J420" s="1">
        <v>0</v>
      </c>
      <c r="K420" s="1">
        <f>IFERROR((B420+D420+H420)/G420,0)</f>
        <v>6.5316786414108428E-3</v>
      </c>
      <c r="L420" s="1">
        <f>(LEN(E420)-LEN(SUBSTITUTE(E420,"Agile","")))/LEN("Agile")+(LEN(E420)-LEN(SUBSTITUTE(E420,"agile","")))/LEN("agile")+(LEN(E420)-LEN(SUBSTITUTE(E420,"VFQ","")))/LEN("VFQ")</f>
        <v>0</v>
      </c>
      <c r="M420" s="1" t="str">
        <f t="shared" si="6"/>
        <v>Tue</v>
      </c>
    </row>
    <row r="421" spans="1:13" x14ac:dyDescent="0.25">
      <c r="A421" s="1">
        <v>546</v>
      </c>
      <c r="B421" s="1">
        <v>0</v>
      </c>
      <c r="C421" s="2">
        <v>43326</v>
      </c>
      <c r="D421" s="1">
        <v>10</v>
      </c>
      <c r="E421" s="1" t="s">
        <v>778</v>
      </c>
      <c r="F421" s="1" t="s">
        <v>201</v>
      </c>
      <c r="G421" s="1">
        <v>1531</v>
      </c>
      <c r="H421" s="1">
        <v>0</v>
      </c>
      <c r="I421" s="3">
        <v>0.3979166666666667</v>
      </c>
      <c r="J421" s="1">
        <v>0</v>
      </c>
      <c r="K421" s="1">
        <f>IFERROR((B421+D421+H421)/G421,0)</f>
        <v>6.5316786414108428E-3</v>
      </c>
      <c r="L421" s="1">
        <f>(LEN(E421)-LEN(SUBSTITUTE(E421,"Agile","")))/LEN("Agile")+(LEN(E421)-LEN(SUBSTITUTE(E421,"agile","")))/LEN("agile")+(LEN(E421)-LEN(SUBSTITUTE(E421,"VFQ","")))/LEN("VFQ")</f>
        <v>0</v>
      </c>
      <c r="M421" s="1" t="str">
        <f t="shared" si="6"/>
        <v>Tue</v>
      </c>
    </row>
    <row r="422" spans="1:13" x14ac:dyDescent="0.25">
      <c r="A422" s="1">
        <v>544</v>
      </c>
      <c r="B422" s="1">
        <v>0</v>
      </c>
      <c r="C422" s="2">
        <v>43326</v>
      </c>
      <c r="D422" s="1">
        <v>8</v>
      </c>
      <c r="E422" s="1" t="s">
        <v>775</v>
      </c>
      <c r="F422" s="1" t="s">
        <v>760</v>
      </c>
      <c r="G422" s="1">
        <v>1533</v>
      </c>
      <c r="H422" s="1">
        <v>2</v>
      </c>
      <c r="I422" s="3">
        <v>0.59027777777777779</v>
      </c>
      <c r="J422" s="1">
        <v>0</v>
      </c>
      <c r="K422" s="1">
        <f>IFERROR((B422+D422+H422)/G422,0)</f>
        <v>6.5231572080887146E-3</v>
      </c>
      <c r="L422" s="1">
        <f>(LEN(E422)-LEN(SUBSTITUTE(E422,"Agile","")))/LEN("Agile")+(LEN(E422)-LEN(SUBSTITUTE(E422,"agile","")))/LEN("agile")+(LEN(E422)-LEN(SUBSTITUTE(E422,"VFQ","")))/LEN("VFQ")</f>
        <v>1</v>
      </c>
      <c r="M422" s="1" t="str">
        <f t="shared" si="6"/>
        <v>Tue</v>
      </c>
    </row>
    <row r="423" spans="1:13" x14ac:dyDescent="0.25">
      <c r="A423" s="1">
        <v>380</v>
      </c>
      <c r="B423" s="1">
        <v>0</v>
      </c>
      <c r="C423" s="2">
        <v>43378</v>
      </c>
      <c r="D423" s="1">
        <v>8</v>
      </c>
      <c r="E423" s="1" t="s">
        <v>556</v>
      </c>
      <c r="F423" s="1" t="s">
        <v>81</v>
      </c>
      <c r="G423" s="1">
        <v>1240</v>
      </c>
      <c r="H423" s="1">
        <v>0</v>
      </c>
      <c r="I423" s="3">
        <v>0.45763888888888887</v>
      </c>
      <c r="J423" s="1">
        <v>0</v>
      </c>
      <c r="K423" s="1">
        <f>IFERROR((B423+D423+H423)/G423,0)</f>
        <v>6.4516129032258064E-3</v>
      </c>
      <c r="L423" s="1">
        <f>(LEN(E423)-LEN(SUBSTITUTE(E423,"Agile","")))/LEN("Agile")+(LEN(E423)-LEN(SUBSTITUTE(E423,"agile","")))/LEN("agile")+(LEN(E423)-LEN(SUBSTITUTE(E423,"VFQ","")))/LEN("VFQ")</f>
        <v>0</v>
      </c>
      <c r="M423" s="1" t="str">
        <f t="shared" si="6"/>
        <v>Fri</v>
      </c>
    </row>
    <row r="424" spans="1:13" x14ac:dyDescent="0.25">
      <c r="A424" s="1">
        <v>205</v>
      </c>
      <c r="B424" s="1">
        <v>0</v>
      </c>
      <c r="C424" s="2">
        <v>43419</v>
      </c>
      <c r="D424" s="1">
        <v>6</v>
      </c>
      <c r="E424" s="1" t="s">
        <v>315</v>
      </c>
      <c r="F424" s="1" t="s">
        <v>21</v>
      </c>
      <c r="G424" s="1">
        <v>944</v>
      </c>
      <c r="H424" s="1">
        <v>0</v>
      </c>
      <c r="I424" s="3">
        <v>0.61736111111111114</v>
      </c>
      <c r="J424" s="1">
        <v>0</v>
      </c>
      <c r="K424" s="1">
        <f>IFERROR((B424+D424+H424)/G424,0)</f>
        <v>6.3559322033898309E-3</v>
      </c>
      <c r="L424" s="1">
        <f>(LEN(E424)-LEN(SUBSTITUTE(E424,"Agile","")))/LEN("Agile")+(LEN(E424)-LEN(SUBSTITUTE(E424,"agile","")))/LEN("agile")+(LEN(E424)-LEN(SUBSTITUTE(E424,"VFQ","")))/LEN("VFQ")</f>
        <v>0</v>
      </c>
      <c r="M424" s="1" t="str">
        <f t="shared" si="6"/>
        <v>Thu</v>
      </c>
    </row>
    <row r="425" spans="1:13" x14ac:dyDescent="0.25">
      <c r="A425" s="1">
        <v>463</v>
      </c>
      <c r="B425" s="1">
        <v>0</v>
      </c>
      <c r="C425" s="2">
        <v>43362</v>
      </c>
      <c r="D425" s="1">
        <v>8</v>
      </c>
      <c r="E425" s="1" t="s">
        <v>672</v>
      </c>
      <c r="F425" s="1" t="s">
        <v>654</v>
      </c>
      <c r="G425" s="1">
        <v>1262</v>
      </c>
      <c r="H425" s="1">
        <v>0</v>
      </c>
      <c r="I425" s="3">
        <v>0.27013888888888887</v>
      </c>
      <c r="J425" s="1">
        <v>0</v>
      </c>
      <c r="K425" s="1">
        <f>IFERROR((B425+D425+H425)/G425,0)</f>
        <v>6.3391442155309036E-3</v>
      </c>
      <c r="L425" s="1">
        <f>(LEN(E425)-LEN(SUBSTITUTE(E425,"Agile","")))/LEN("Agile")+(LEN(E425)-LEN(SUBSTITUTE(E425,"agile","")))/LEN("agile")+(LEN(E425)-LEN(SUBSTITUTE(E425,"VFQ","")))/LEN("VFQ")</f>
        <v>0</v>
      </c>
      <c r="M425" s="1" t="str">
        <f t="shared" si="6"/>
        <v>Wed</v>
      </c>
    </row>
    <row r="426" spans="1:13" x14ac:dyDescent="0.25">
      <c r="A426" s="1">
        <v>12</v>
      </c>
      <c r="B426" s="1">
        <v>0</v>
      </c>
      <c r="C426" s="2">
        <v>43473</v>
      </c>
      <c r="D426" s="1">
        <v>2</v>
      </c>
      <c r="E426" s="1" t="s">
        <v>31</v>
      </c>
      <c r="F426" s="1" t="s">
        <v>15</v>
      </c>
      <c r="G426" s="1">
        <v>321</v>
      </c>
      <c r="H426" s="1">
        <v>0</v>
      </c>
      <c r="I426" s="3">
        <v>0.50624999999999998</v>
      </c>
      <c r="J426" s="1">
        <v>0</v>
      </c>
      <c r="K426" s="1">
        <f>IFERROR((B426+D426+H426)/G426,0)</f>
        <v>6.2305295950155761E-3</v>
      </c>
      <c r="L426" s="1">
        <f>(LEN(E426)-LEN(SUBSTITUTE(E426,"Agile","")))/LEN("Agile")+(LEN(E426)-LEN(SUBSTITUTE(E426,"agile","")))/LEN("agile")+(LEN(E426)-LEN(SUBSTITUTE(E426,"VFQ","")))/LEN("VFQ")</f>
        <v>1</v>
      </c>
      <c r="M426" s="1" t="str">
        <f t="shared" si="6"/>
        <v>Tue</v>
      </c>
    </row>
    <row r="427" spans="1:13" x14ac:dyDescent="0.25">
      <c r="A427" s="1">
        <v>100</v>
      </c>
      <c r="B427" s="1">
        <v>0</v>
      </c>
      <c r="C427" s="2">
        <v>43446</v>
      </c>
      <c r="D427" s="1">
        <v>4</v>
      </c>
      <c r="E427" s="1" t="s">
        <v>167</v>
      </c>
      <c r="F427" s="1" t="s">
        <v>168</v>
      </c>
      <c r="G427" s="1">
        <v>642</v>
      </c>
      <c r="H427" s="1">
        <v>0</v>
      </c>
      <c r="I427" s="3">
        <v>0.3743055555555555</v>
      </c>
      <c r="J427" s="1">
        <v>0</v>
      </c>
      <c r="K427" s="1">
        <f>IFERROR((B427+D427+H427)/G427,0)</f>
        <v>6.2305295950155761E-3</v>
      </c>
      <c r="L427" s="1">
        <f>(LEN(E427)-LEN(SUBSTITUTE(E427,"Agile","")))/LEN("Agile")+(LEN(E427)-LEN(SUBSTITUTE(E427,"agile","")))/LEN("agile")+(LEN(E427)-LEN(SUBSTITUTE(E427,"VFQ","")))/LEN("VFQ")</f>
        <v>0</v>
      </c>
      <c r="M427" s="1" t="str">
        <f t="shared" si="6"/>
        <v>Wed</v>
      </c>
    </row>
    <row r="428" spans="1:13" x14ac:dyDescent="0.25">
      <c r="A428" s="1">
        <v>239</v>
      </c>
      <c r="B428" s="1">
        <v>0</v>
      </c>
      <c r="C428" s="2">
        <v>43417</v>
      </c>
      <c r="D428" s="1">
        <v>6</v>
      </c>
      <c r="E428" s="1" t="s">
        <v>365</v>
      </c>
      <c r="F428" s="1" t="s">
        <v>201</v>
      </c>
      <c r="G428" s="1">
        <v>973</v>
      </c>
      <c r="H428" s="1">
        <v>0</v>
      </c>
      <c r="I428" s="3">
        <v>0.47569444444444442</v>
      </c>
      <c r="J428" s="1">
        <v>0</v>
      </c>
      <c r="K428" s="1">
        <f>IFERROR((B428+D428+H428)/G428,0)</f>
        <v>6.1664953751284684E-3</v>
      </c>
      <c r="L428" s="1">
        <f>(LEN(E428)-LEN(SUBSTITUTE(E428,"Agile","")))/LEN("Agile")+(LEN(E428)-LEN(SUBSTITUTE(E428,"agile","")))/LEN("agile")+(LEN(E428)-LEN(SUBSTITUTE(E428,"VFQ","")))/LEN("VFQ")</f>
        <v>0</v>
      </c>
      <c r="M428" s="1" t="str">
        <f t="shared" si="6"/>
        <v>Tue</v>
      </c>
    </row>
    <row r="429" spans="1:13" x14ac:dyDescent="0.25">
      <c r="A429" s="1">
        <v>620</v>
      </c>
      <c r="B429" s="1">
        <v>3</v>
      </c>
      <c r="C429" s="2">
        <v>43298</v>
      </c>
      <c r="D429" s="1">
        <v>9</v>
      </c>
      <c r="E429" s="1" t="s">
        <v>891</v>
      </c>
      <c r="F429" s="1" t="s">
        <v>618</v>
      </c>
      <c r="G429" s="1">
        <v>1949</v>
      </c>
      <c r="H429" s="1">
        <v>0</v>
      </c>
      <c r="I429" s="3">
        <v>0.69236111111111109</v>
      </c>
      <c r="J429" s="1">
        <v>0</v>
      </c>
      <c r="K429" s="1">
        <f>IFERROR((B429+D429+H429)/G429,0)</f>
        <v>6.1570035915854285E-3</v>
      </c>
      <c r="L429" s="1">
        <f>(LEN(E429)-LEN(SUBSTITUTE(E429,"Agile","")))/LEN("Agile")+(LEN(E429)-LEN(SUBSTITUTE(E429,"agile","")))/LEN("agile")+(LEN(E429)-LEN(SUBSTITUTE(E429,"VFQ","")))/LEN("VFQ")</f>
        <v>2</v>
      </c>
      <c r="M429" s="1" t="str">
        <f t="shared" si="6"/>
        <v>Tue</v>
      </c>
    </row>
    <row r="430" spans="1:13" x14ac:dyDescent="0.25">
      <c r="A430" s="1">
        <v>225</v>
      </c>
      <c r="B430" s="1">
        <v>0</v>
      </c>
      <c r="C430" s="2">
        <v>43421</v>
      </c>
      <c r="D430" s="1">
        <v>6</v>
      </c>
      <c r="E430" s="1" t="s">
        <v>346</v>
      </c>
      <c r="F430" s="1" t="s">
        <v>21</v>
      </c>
      <c r="G430" s="1">
        <v>977</v>
      </c>
      <c r="H430" s="1">
        <v>0</v>
      </c>
      <c r="I430" s="3">
        <v>0.56041666666666667</v>
      </c>
      <c r="J430" s="1">
        <v>0</v>
      </c>
      <c r="K430" s="1">
        <f>IFERROR((B430+D430+H430)/G430,0)</f>
        <v>6.1412487205731829E-3</v>
      </c>
      <c r="L430" s="1">
        <f>(LEN(E430)-LEN(SUBSTITUTE(E430,"Agile","")))/LEN("Agile")+(LEN(E430)-LEN(SUBSTITUTE(E430,"agile","")))/LEN("agile")+(LEN(E430)-LEN(SUBSTITUTE(E430,"VFQ","")))/LEN("VFQ")</f>
        <v>0</v>
      </c>
      <c r="M430" s="1" t="str">
        <f t="shared" si="6"/>
        <v>Sat</v>
      </c>
    </row>
    <row r="431" spans="1:13" x14ac:dyDescent="0.25">
      <c r="A431" s="1">
        <v>578</v>
      </c>
      <c r="B431" s="1">
        <v>2</v>
      </c>
      <c r="C431" s="2">
        <v>43313</v>
      </c>
      <c r="D431" s="1">
        <v>9</v>
      </c>
      <c r="E431" s="1" t="s">
        <v>828</v>
      </c>
      <c r="F431" s="1" t="s">
        <v>829</v>
      </c>
      <c r="G431" s="1">
        <v>1802</v>
      </c>
      <c r="H431" s="1">
        <v>0</v>
      </c>
      <c r="I431" s="3">
        <v>0.67638888888888893</v>
      </c>
      <c r="J431" s="1">
        <v>0</v>
      </c>
      <c r="K431" s="1">
        <f>IFERROR((B431+D431+H431)/G431,0)</f>
        <v>6.1043285238623754E-3</v>
      </c>
      <c r="L431" s="1">
        <f>(LEN(E431)-LEN(SUBSTITUTE(E431,"Agile","")))/LEN("Agile")+(LEN(E431)-LEN(SUBSTITUTE(E431,"agile","")))/LEN("agile")+(LEN(E431)-LEN(SUBSTITUTE(E431,"VFQ","")))/LEN("VFQ")</f>
        <v>0</v>
      </c>
      <c r="M431" s="1" t="str">
        <f t="shared" si="6"/>
        <v>Wed</v>
      </c>
    </row>
    <row r="432" spans="1:13" x14ac:dyDescent="0.25">
      <c r="A432" s="1">
        <v>384</v>
      </c>
      <c r="B432" s="1">
        <v>0</v>
      </c>
      <c r="C432" s="2">
        <v>43377</v>
      </c>
      <c r="D432" s="1">
        <v>7</v>
      </c>
      <c r="E432" s="1" t="s">
        <v>561</v>
      </c>
      <c r="F432" s="1" t="s">
        <v>349</v>
      </c>
      <c r="G432" s="1">
        <v>1172</v>
      </c>
      <c r="H432" s="1">
        <v>0</v>
      </c>
      <c r="I432" s="3">
        <v>0.46875</v>
      </c>
      <c r="J432" s="1">
        <v>0</v>
      </c>
      <c r="K432" s="1">
        <f>IFERROR((B432+D432+H432)/G432,0)</f>
        <v>5.9726962457337888E-3</v>
      </c>
      <c r="L432" s="1">
        <f>(LEN(E432)-LEN(SUBSTITUTE(E432,"Agile","")))/LEN("Agile")+(LEN(E432)-LEN(SUBSTITUTE(E432,"agile","")))/LEN("agile")+(LEN(E432)-LEN(SUBSTITUTE(E432,"VFQ","")))/LEN("VFQ")</f>
        <v>1</v>
      </c>
      <c r="M432" s="1" t="str">
        <f t="shared" si="6"/>
        <v>Thu</v>
      </c>
    </row>
    <row r="433" spans="1:13" x14ac:dyDescent="0.25">
      <c r="A433" s="1">
        <v>502</v>
      </c>
      <c r="B433" s="1">
        <v>0</v>
      </c>
      <c r="C433" s="2">
        <v>43349</v>
      </c>
      <c r="D433" s="1">
        <v>8</v>
      </c>
      <c r="E433" s="1" t="s">
        <v>720</v>
      </c>
      <c r="F433" s="1" t="s">
        <v>61</v>
      </c>
      <c r="G433" s="1">
        <v>1349</v>
      </c>
      <c r="H433" s="1">
        <v>0</v>
      </c>
      <c r="I433" s="3">
        <v>0.65347222222222223</v>
      </c>
      <c r="J433" s="1">
        <v>0</v>
      </c>
      <c r="K433" s="1">
        <f>IFERROR((B433+D433+H433)/G433,0)</f>
        <v>5.9303187546330613E-3</v>
      </c>
      <c r="L433" s="1">
        <f>(LEN(E433)-LEN(SUBSTITUTE(E433,"Agile","")))/LEN("Agile")+(LEN(E433)-LEN(SUBSTITUTE(E433,"agile","")))/LEN("agile")+(LEN(E433)-LEN(SUBSTITUTE(E433,"VFQ","")))/LEN("VFQ")</f>
        <v>0</v>
      </c>
      <c r="M433" s="1" t="str">
        <f t="shared" si="6"/>
        <v>Thu</v>
      </c>
    </row>
    <row r="434" spans="1:13" x14ac:dyDescent="0.25">
      <c r="A434" s="1">
        <v>174</v>
      </c>
      <c r="B434" s="1">
        <v>0</v>
      </c>
      <c r="C434" s="2">
        <v>43433</v>
      </c>
      <c r="D434" s="1">
        <v>5</v>
      </c>
      <c r="E434" s="1" t="s">
        <v>273</v>
      </c>
      <c r="F434" s="1" t="s">
        <v>73</v>
      </c>
      <c r="G434" s="1">
        <v>852</v>
      </c>
      <c r="H434" s="1">
        <v>0</v>
      </c>
      <c r="I434" s="3">
        <v>0.51736111111111105</v>
      </c>
      <c r="J434" s="1">
        <v>0</v>
      </c>
      <c r="K434" s="1">
        <f>IFERROR((B434+D434+H434)/G434,0)</f>
        <v>5.8685446009389668E-3</v>
      </c>
      <c r="L434" s="1">
        <f>(LEN(E434)-LEN(SUBSTITUTE(E434,"Agile","")))/LEN("Agile")+(LEN(E434)-LEN(SUBSTITUTE(E434,"agile","")))/LEN("agile")+(LEN(E434)-LEN(SUBSTITUTE(E434,"VFQ","")))/LEN("VFQ")</f>
        <v>1</v>
      </c>
      <c r="M434" s="1" t="str">
        <f t="shared" si="6"/>
        <v>Thu</v>
      </c>
    </row>
    <row r="435" spans="1:13" x14ac:dyDescent="0.25">
      <c r="A435" s="1">
        <v>47</v>
      </c>
      <c r="B435" s="1">
        <v>0</v>
      </c>
      <c r="C435" s="2">
        <v>43453</v>
      </c>
      <c r="D435" s="1">
        <v>3</v>
      </c>
      <c r="E435" s="1" t="s">
        <v>85</v>
      </c>
      <c r="F435" s="1" t="s">
        <v>86</v>
      </c>
      <c r="G435" s="1">
        <v>513</v>
      </c>
      <c r="H435" s="1">
        <v>0</v>
      </c>
      <c r="I435" s="3">
        <v>0.48749999999999999</v>
      </c>
      <c r="J435" s="1">
        <v>0</v>
      </c>
      <c r="K435" s="1">
        <f>IFERROR((B435+D435+H435)/G435,0)</f>
        <v>5.8479532163742687E-3</v>
      </c>
      <c r="L435" s="1">
        <f>(LEN(E435)-LEN(SUBSTITUTE(E435,"Agile","")))/LEN("Agile")+(LEN(E435)-LEN(SUBSTITUTE(E435,"agile","")))/LEN("agile")+(LEN(E435)-LEN(SUBSTITUTE(E435,"VFQ","")))/LEN("VFQ")</f>
        <v>0</v>
      </c>
      <c r="M435" s="1" t="str">
        <f t="shared" si="6"/>
        <v>Wed</v>
      </c>
    </row>
    <row r="436" spans="1:13" x14ac:dyDescent="0.25">
      <c r="A436" s="1">
        <v>423</v>
      </c>
      <c r="B436" s="1">
        <v>0</v>
      </c>
      <c r="C436" s="2">
        <v>43370</v>
      </c>
      <c r="D436" s="1">
        <v>7</v>
      </c>
      <c r="E436" s="1" t="s">
        <v>615</v>
      </c>
      <c r="F436" s="1" t="s">
        <v>616</v>
      </c>
      <c r="G436" s="1">
        <v>1201</v>
      </c>
      <c r="H436" s="1">
        <v>0</v>
      </c>
      <c r="I436" s="3">
        <v>0.39166666666666666</v>
      </c>
      <c r="J436" s="1">
        <v>0</v>
      </c>
      <c r="K436" s="1">
        <f>IFERROR((B436+D436+H436)/G436,0)</f>
        <v>5.8284762697751874E-3</v>
      </c>
      <c r="L436" s="1">
        <f>(LEN(E436)-LEN(SUBSTITUTE(E436,"Agile","")))/LEN("Agile")+(LEN(E436)-LEN(SUBSTITUTE(E436,"agile","")))/LEN("agile")+(LEN(E436)-LEN(SUBSTITUTE(E436,"VFQ","")))/LEN("VFQ")</f>
        <v>1</v>
      </c>
      <c r="M436" s="1" t="str">
        <f t="shared" si="6"/>
        <v>Thu</v>
      </c>
    </row>
    <row r="437" spans="1:13" x14ac:dyDescent="0.25">
      <c r="A437" s="1">
        <v>289</v>
      </c>
      <c r="B437" s="1">
        <v>0</v>
      </c>
      <c r="C437" s="2">
        <v>43403</v>
      </c>
      <c r="D437" s="1">
        <v>6</v>
      </c>
      <c r="E437" s="1" t="s">
        <v>435</v>
      </c>
      <c r="F437" s="1" t="s">
        <v>73</v>
      </c>
      <c r="G437" s="1">
        <v>1040</v>
      </c>
      <c r="H437" s="1">
        <v>0</v>
      </c>
      <c r="I437" s="3">
        <v>0.48055555555555557</v>
      </c>
      <c r="J437" s="1">
        <v>0</v>
      </c>
      <c r="K437" s="1">
        <f>IFERROR((B437+D437+H437)/G437,0)</f>
        <v>5.7692307692307696E-3</v>
      </c>
      <c r="L437" s="1">
        <f>(LEN(E437)-LEN(SUBSTITUTE(E437,"Agile","")))/LEN("Agile")+(LEN(E437)-LEN(SUBSTITUTE(E437,"agile","")))/LEN("agile")+(LEN(E437)-LEN(SUBSTITUTE(E437,"VFQ","")))/LEN("VFQ")</f>
        <v>1</v>
      </c>
      <c r="M437" s="1" t="str">
        <f t="shared" si="6"/>
        <v>Tue</v>
      </c>
    </row>
    <row r="438" spans="1:13" x14ac:dyDescent="0.25">
      <c r="A438" s="1">
        <v>466</v>
      </c>
      <c r="B438" s="1">
        <v>7</v>
      </c>
      <c r="C438" s="2">
        <v>43349</v>
      </c>
      <c r="D438" s="1">
        <v>3</v>
      </c>
      <c r="E438" s="1" t="s">
        <v>675</v>
      </c>
      <c r="F438" s="1" t="s">
        <v>618</v>
      </c>
      <c r="G438" s="1">
        <v>1740</v>
      </c>
      <c r="H438" s="1">
        <v>0</v>
      </c>
      <c r="I438" s="3">
        <v>0.75277777777777777</v>
      </c>
      <c r="J438" s="1">
        <v>0</v>
      </c>
      <c r="K438" s="1">
        <f>IFERROR((B438+D438+H438)/G438,0)</f>
        <v>5.7471264367816091E-3</v>
      </c>
      <c r="L438" s="1">
        <f>(LEN(E438)-LEN(SUBSTITUTE(E438,"Agile","")))/LEN("Agile")+(LEN(E438)-LEN(SUBSTITUTE(E438,"agile","")))/LEN("agile")+(LEN(E438)-LEN(SUBSTITUTE(E438,"VFQ","")))/LEN("VFQ")</f>
        <v>0</v>
      </c>
      <c r="M438" s="1" t="str">
        <f t="shared" si="6"/>
        <v>Thu</v>
      </c>
    </row>
    <row r="439" spans="1:13" x14ac:dyDescent="0.25">
      <c r="A439" s="1">
        <v>519</v>
      </c>
      <c r="B439" s="1">
        <v>0</v>
      </c>
      <c r="C439" s="2">
        <v>43341</v>
      </c>
      <c r="D439" s="1">
        <v>8</v>
      </c>
      <c r="E439" s="1" t="s">
        <v>742</v>
      </c>
      <c r="F439" s="1" t="s">
        <v>287</v>
      </c>
      <c r="G439" s="1">
        <v>1396</v>
      </c>
      <c r="H439" s="1">
        <v>0</v>
      </c>
      <c r="I439" s="3">
        <v>0.47361111111111115</v>
      </c>
      <c r="J439" s="1">
        <v>0</v>
      </c>
      <c r="K439" s="1">
        <f>IFERROR((B439+D439+H439)/G439,0)</f>
        <v>5.7306590257879654E-3</v>
      </c>
      <c r="L439" s="1">
        <f>(LEN(E439)-LEN(SUBSTITUTE(E439,"Agile","")))/LEN("Agile")+(LEN(E439)-LEN(SUBSTITUTE(E439,"agile","")))/LEN("agile")+(LEN(E439)-LEN(SUBSTITUTE(E439,"VFQ","")))/LEN("VFQ")</f>
        <v>0</v>
      </c>
      <c r="M439" s="1" t="str">
        <f t="shared" si="6"/>
        <v>Wed</v>
      </c>
    </row>
    <row r="440" spans="1:13" x14ac:dyDescent="0.25">
      <c r="A440" s="1">
        <v>297</v>
      </c>
      <c r="B440" s="1">
        <v>0</v>
      </c>
      <c r="C440" s="2">
        <v>43399</v>
      </c>
      <c r="D440" s="1">
        <v>6</v>
      </c>
      <c r="F440" s="1" t="s">
        <v>119</v>
      </c>
      <c r="G440" s="1">
        <v>1070</v>
      </c>
      <c r="H440" s="1">
        <v>0</v>
      </c>
      <c r="I440" s="3">
        <v>0.81874999999999998</v>
      </c>
      <c r="J440" s="1">
        <v>0</v>
      </c>
      <c r="K440" s="1">
        <f>IFERROR((B440+D440+H440)/G440,0)</f>
        <v>5.6074766355140183E-3</v>
      </c>
      <c r="L440" s="1">
        <f>(LEN(E440)-LEN(SUBSTITUTE(E440,"Agile","")))/LEN("Agile")+(LEN(E440)-LEN(SUBSTITUTE(E440,"agile","")))/LEN("agile")+(LEN(E440)-LEN(SUBSTITUTE(E440,"VFQ","")))/LEN("VFQ")</f>
        <v>0</v>
      </c>
      <c r="M440" s="1" t="str">
        <f t="shared" si="6"/>
        <v>Fri</v>
      </c>
    </row>
    <row r="441" spans="1:13" x14ac:dyDescent="0.25">
      <c r="A441" s="1">
        <v>444</v>
      </c>
      <c r="B441" s="1">
        <v>0</v>
      </c>
      <c r="C441" s="2">
        <v>43367</v>
      </c>
      <c r="D441" s="1">
        <v>7</v>
      </c>
      <c r="E441" s="1" t="s">
        <v>646</v>
      </c>
      <c r="F441" s="1" t="s">
        <v>647</v>
      </c>
      <c r="G441" s="1">
        <v>1255</v>
      </c>
      <c r="H441" s="1">
        <v>0</v>
      </c>
      <c r="I441" s="3">
        <v>0.40625</v>
      </c>
      <c r="J441" s="1">
        <v>0</v>
      </c>
      <c r="K441" s="1">
        <f>IFERROR((B441+D441+H441)/G441,0)</f>
        <v>5.5776892430278889E-3</v>
      </c>
      <c r="L441" s="1">
        <f>(LEN(E441)-LEN(SUBSTITUTE(E441,"Agile","")))/LEN("Agile")+(LEN(E441)-LEN(SUBSTITUTE(E441,"agile","")))/LEN("agile")+(LEN(E441)-LEN(SUBSTITUTE(E441,"VFQ","")))/LEN("VFQ")</f>
        <v>0</v>
      </c>
      <c r="M441" s="1" t="str">
        <f t="shared" si="6"/>
        <v>Mon</v>
      </c>
    </row>
    <row r="442" spans="1:13" x14ac:dyDescent="0.25">
      <c r="A442" s="1">
        <v>56</v>
      </c>
      <c r="B442" s="1">
        <v>0</v>
      </c>
      <c r="C442" s="2">
        <v>43452</v>
      </c>
      <c r="D442" s="1">
        <v>3</v>
      </c>
      <c r="E442" s="1" t="s">
        <v>98</v>
      </c>
      <c r="F442" s="1" t="s">
        <v>99</v>
      </c>
      <c r="G442" s="1">
        <v>548</v>
      </c>
      <c r="H442" s="1">
        <v>0</v>
      </c>
      <c r="I442" s="3">
        <v>0.73958333333333337</v>
      </c>
      <c r="J442" s="1">
        <v>0</v>
      </c>
      <c r="K442" s="1">
        <f>IFERROR((B442+D442+H442)/G442,0)</f>
        <v>5.4744525547445258E-3</v>
      </c>
      <c r="L442" s="1">
        <f>(LEN(E442)-LEN(SUBSTITUTE(E442,"Agile","")))/LEN("Agile")+(LEN(E442)-LEN(SUBSTITUTE(E442,"agile","")))/LEN("agile")+(LEN(E442)-LEN(SUBSTITUTE(E442,"VFQ","")))/LEN("VFQ")</f>
        <v>0</v>
      </c>
      <c r="M442" s="1" t="str">
        <f t="shared" si="6"/>
        <v>Tue</v>
      </c>
    </row>
    <row r="443" spans="1:13" x14ac:dyDescent="0.25">
      <c r="A443" s="1">
        <v>411</v>
      </c>
      <c r="B443" s="1">
        <v>3</v>
      </c>
      <c r="C443" s="2">
        <v>43368</v>
      </c>
      <c r="D443" s="1">
        <v>4</v>
      </c>
      <c r="E443" s="1" t="s">
        <v>602</v>
      </c>
      <c r="F443" s="1" t="s">
        <v>603</v>
      </c>
      <c r="G443" s="1">
        <v>1280</v>
      </c>
      <c r="H443" s="1">
        <v>0</v>
      </c>
      <c r="I443" s="3">
        <v>0.62152777777777779</v>
      </c>
      <c r="J443" s="1">
        <v>0</v>
      </c>
      <c r="K443" s="1">
        <f>IFERROR((B443+D443+H443)/G443,0)</f>
        <v>5.4687499999999997E-3</v>
      </c>
      <c r="L443" s="1">
        <f>(LEN(E443)-LEN(SUBSTITUTE(E443,"Agile","")))/LEN("Agile")+(LEN(E443)-LEN(SUBSTITUTE(E443,"agile","")))/LEN("agile")+(LEN(E443)-LEN(SUBSTITUTE(E443,"VFQ","")))/LEN("VFQ")</f>
        <v>0</v>
      </c>
      <c r="M443" s="1" t="str">
        <f t="shared" si="6"/>
        <v>Tue</v>
      </c>
    </row>
    <row r="444" spans="1:13" x14ac:dyDescent="0.25">
      <c r="A444" s="1">
        <v>210</v>
      </c>
      <c r="B444" s="1">
        <v>0</v>
      </c>
      <c r="C444" s="2">
        <v>43424</v>
      </c>
      <c r="D444" s="1">
        <v>5</v>
      </c>
      <c r="E444" s="1" t="s">
        <v>322</v>
      </c>
      <c r="F444" s="1" t="s">
        <v>323</v>
      </c>
      <c r="G444" s="1">
        <v>917</v>
      </c>
      <c r="H444" s="1">
        <v>0</v>
      </c>
      <c r="I444" s="3">
        <v>0.92291666666666661</v>
      </c>
      <c r="J444" s="1">
        <v>0</v>
      </c>
      <c r="K444" s="1">
        <f>IFERROR((B444+D444+H444)/G444,0)</f>
        <v>5.4525627044711015E-3</v>
      </c>
      <c r="L444" s="1">
        <f>(LEN(E444)-LEN(SUBSTITUTE(E444,"Agile","")))/LEN("Agile")+(LEN(E444)-LEN(SUBSTITUTE(E444,"agile","")))/LEN("agile")+(LEN(E444)-LEN(SUBSTITUTE(E444,"VFQ","")))/LEN("VFQ")</f>
        <v>0</v>
      </c>
      <c r="M444" s="1" t="str">
        <f t="shared" si="6"/>
        <v>Tue</v>
      </c>
    </row>
    <row r="445" spans="1:13" x14ac:dyDescent="0.25">
      <c r="A445" s="1">
        <v>220</v>
      </c>
      <c r="B445" s="1">
        <v>0</v>
      </c>
      <c r="C445" s="2">
        <v>43422</v>
      </c>
      <c r="D445" s="1">
        <v>5</v>
      </c>
      <c r="E445" s="1" t="s">
        <v>338</v>
      </c>
      <c r="F445" s="1" t="s">
        <v>312</v>
      </c>
      <c r="G445" s="1">
        <v>921</v>
      </c>
      <c r="H445" s="1">
        <v>0</v>
      </c>
      <c r="I445" s="3">
        <v>0.74375000000000002</v>
      </c>
      <c r="J445" s="1">
        <v>0</v>
      </c>
      <c r="K445" s="1">
        <f>IFERROR((B445+D445+H445)/G445,0)</f>
        <v>5.4288816503800215E-3</v>
      </c>
      <c r="L445" s="1">
        <f>(LEN(E445)-LEN(SUBSTITUTE(E445,"Agile","")))/LEN("Agile")+(LEN(E445)-LEN(SUBSTITUTE(E445,"agile","")))/LEN("agile")+(LEN(E445)-LEN(SUBSTITUTE(E445,"VFQ","")))/LEN("VFQ")</f>
        <v>0</v>
      </c>
      <c r="M445" s="1" t="str">
        <f t="shared" si="6"/>
        <v>Sun</v>
      </c>
    </row>
    <row r="446" spans="1:13" x14ac:dyDescent="0.25">
      <c r="A446" s="1">
        <v>594</v>
      </c>
      <c r="B446" s="1">
        <v>0</v>
      </c>
      <c r="C446" s="2">
        <v>43308</v>
      </c>
      <c r="D446" s="1">
        <v>10</v>
      </c>
      <c r="E446" s="1" t="s">
        <v>852</v>
      </c>
      <c r="F446" s="1" t="s">
        <v>297</v>
      </c>
      <c r="G446" s="1">
        <v>1869</v>
      </c>
      <c r="H446" s="1">
        <v>0</v>
      </c>
      <c r="I446" s="3">
        <v>0.42777777777777781</v>
      </c>
      <c r="J446" s="1">
        <v>0</v>
      </c>
      <c r="K446" s="1">
        <f>IFERROR((B446+D446+H446)/G446,0)</f>
        <v>5.3504547886570357E-3</v>
      </c>
      <c r="L446" s="1">
        <f>(LEN(E446)-LEN(SUBSTITUTE(E446,"Agile","")))/LEN("Agile")+(LEN(E446)-LEN(SUBSTITUTE(E446,"agile","")))/LEN("agile")+(LEN(E446)-LEN(SUBSTITUTE(E446,"VFQ","")))/LEN("VFQ")</f>
        <v>0</v>
      </c>
      <c r="M446" s="1" t="str">
        <f t="shared" si="6"/>
        <v>Fri</v>
      </c>
    </row>
    <row r="447" spans="1:13" x14ac:dyDescent="0.25">
      <c r="A447" s="1">
        <v>136</v>
      </c>
      <c r="B447" s="1">
        <v>0</v>
      </c>
      <c r="C447" s="2">
        <v>43441</v>
      </c>
      <c r="D447" s="1">
        <v>4</v>
      </c>
      <c r="E447" s="1" t="s">
        <v>223</v>
      </c>
      <c r="F447" s="1" t="s">
        <v>224</v>
      </c>
      <c r="G447" s="1">
        <v>748</v>
      </c>
      <c r="H447" s="1">
        <v>0</v>
      </c>
      <c r="I447" s="3">
        <v>0.39027777777777778</v>
      </c>
      <c r="J447" s="1">
        <v>0</v>
      </c>
      <c r="K447" s="1">
        <f>IFERROR((B447+D447+H447)/G447,0)</f>
        <v>5.3475935828877002E-3</v>
      </c>
      <c r="L447" s="1">
        <f>(LEN(E447)-LEN(SUBSTITUTE(E447,"Agile","")))/LEN("Agile")+(LEN(E447)-LEN(SUBSTITUTE(E447,"agile","")))/LEN("agile")+(LEN(E447)-LEN(SUBSTITUTE(E447,"VFQ","")))/LEN("VFQ")</f>
        <v>0</v>
      </c>
      <c r="M447" s="1" t="str">
        <f t="shared" si="6"/>
        <v>Fri</v>
      </c>
    </row>
    <row r="448" spans="1:13" x14ac:dyDescent="0.25">
      <c r="A448" s="1">
        <v>535</v>
      </c>
      <c r="B448" s="1">
        <v>0</v>
      </c>
      <c r="C448" s="2">
        <v>43329</v>
      </c>
      <c r="D448" s="1">
        <v>6</v>
      </c>
      <c r="E448" s="1" t="s">
        <v>765</v>
      </c>
      <c r="F448" s="1" t="s">
        <v>766</v>
      </c>
      <c r="G448" s="1">
        <v>1497</v>
      </c>
      <c r="H448" s="1">
        <v>2</v>
      </c>
      <c r="I448" s="3">
        <v>0.57708333333333328</v>
      </c>
      <c r="J448" s="1">
        <v>0</v>
      </c>
      <c r="K448" s="1">
        <f>IFERROR((B448+D448+H448)/G448,0)</f>
        <v>5.3440213760855048E-3</v>
      </c>
      <c r="L448" s="1">
        <f>(LEN(E448)-LEN(SUBSTITUTE(E448,"Agile","")))/LEN("Agile")+(LEN(E448)-LEN(SUBSTITUTE(E448,"agile","")))/LEN("agile")+(LEN(E448)-LEN(SUBSTITUTE(E448,"VFQ","")))/LEN("VFQ")</f>
        <v>0</v>
      </c>
      <c r="M448" s="1" t="str">
        <f t="shared" si="6"/>
        <v>Fri</v>
      </c>
    </row>
    <row r="449" spans="1:13" x14ac:dyDescent="0.25">
      <c r="A449" s="1">
        <v>199</v>
      </c>
      <c r="B449" s="1">
        <v>0</v>
      </c>
      <c r="C449" s="2">
        <v>43427</v>
      </c>
      <c r="D449" s="1">
        <v>5</v>
      </c>
      <c r="E449" s="1" t="s">
        <v>306</v>
      </c>
      <c r="F449" s="1" t="s">
        <v>307</v>
      </c>
      <c r="G449" s="1">
        <v>939</v>
      </c>
      <c r="H449" s="1">
        <v>0</v>
      </c>
      <c r="I449" s="3">
        <v>0.8340277777777777</v>
      </c>
      <c r="J449" s="1">
        <v>0</v>
      </c>
      <c r="K449" s="1">
        <f>IFERROR((B449+D449+H449)/G449,0)</f>
        <v>5.3248136315228968E-3</v>
      </c>
      <c r="L449" s="1">
        <f>(LEN(E449)-LEN(SUBSTITUTE(E449,"Agile","")))/LEN("Agile")+(LEN(E449)-LEN(SUBSTITUTE(E449,"agile","")))/LEN("agile")+(LEN(E449)-LEN(SUBSTITUTE(E449,"VFQ","")))/LEN("VFQ")</f>
        <v>0</v>
      </c>
      <c r="M449" s="1" t="str">
        <f t="shared" si="6"/>
        <v>Fri</v>
      </c>
    </row>
    <row r="450" spans="1:13" x14ac:dyDescent="0.25">
      <c r="A450" s="1">
        <v>238</v>
      </c>
      <c r="B450" s="1">
        <v>0</v>
      </c>
      <c r="C450" s="2">
        <v>43417</v>
      </c>
      <c r="D450" s="1">
        <v>5</v>
      </c>
      <c r="E450" s="1" t="s">
        <v>14</v>
      </c>
      <c r="F450" s="1" t="s">
        <v>15</v>
      </c>
      <c r="G450" s="1">
        <v>947</v>
      </c>
      <c r="H450" s="1">
        <v>0</v>
      </c>
      <c r="I450" s="3">
        <v>0.52083333333333337</v>
      </c>
      <c r="J450" s="1">
        <v>0</v>
      </c>
      <c r="K450" s="1">
        <f>IFERROR((B450+D450+H450)/G450,0)</f>
        <v>5.279831045406547E-3</v>
      </c>
      <c r="L450" s="1">
        <f>(LEN(E450)-LEN(SUBSTITUTE(E450,"Agile","")))/LEN("Agile")+(LEN(E450)-LEN(SUBSTITUTE(E450,"agile","")))/LEN("agile")+(LEN(E450)-LEN(SUBSTITUTE(E450,"VFQ","")))/LEN("VFQ")</f>
        <v>1</v>
      </c>
      <c r="M450" s="1" t="str">
        <f t="shared" si="6"/>
        <v>Tue</v>
      </c>
    </row>
    <row r="451" spans="1:13" x14ac:dyDescent="0.25">
      <c r="A451" s="1">
        <v>493</v>
      </c>
      <c r="B451" s="1">
        <v>0</v>
      </c>
      <c r="C451" s="2">
        <v>43355</v>
      </c>
      <c r="D451" s="1">
        <v>7</v>
      </c>
      <c r="E451" s="1" t="s">
        <v>710</v>
      </c>
      <c r="F451" s="1" t="s">
        <v>654</v>
      </c>
      <c r="G451" s="1">
        <v>1326</v>
      </c>
      <c r="H451" s="1">
        <v>0</v>
      </c>
      <c r="I451" s="3">
        <v>0.25347222222222221</v>
      </c>
      <c r="J451" s="1">
        <v>0</v>
      </c>
      <c r="K451" s="1">
        <f>IFERROR((B451+D451+H451)/G451,0)</f>
        <v>5.279034690799397E-3</v>
      </c>
      <c r="L451" s="1">
        <f>(LEN(E451)-LEN(SUBSTITUTE(E451,"Agile","")))/LEN("Agile")+(LEN(E451)-LEN(SUBSTITUTE(E451,"agile","")))/LEN("agile")+(LEN(E451)-LEN(SUBSTITUTE(E451,"VFQ","")))/LEN("VFQ")</f>
        <v>0</v>
      </c>
      <c r="M451" s="1" t="str">
        <f t="shared" ref="M451:M514" si="7">TEXT(C451,"DDD")</f>
        <v>Wed</v>
      </c>
    </row>
    <row r="452" spans="1:13" x14ac:dyDescent="0.25">
      <c r="A452" s="1">
        <v>227</v>
      </c>
      <c r="B452" s="1">
        <v>0</v>
      </c>
      <c r="C452" s="2">
        <v>43420</v>
      </c>
      <c r="D452" s="1">
        <v>5</v>
      </c>
      <c r="E452" s="1" t="s">
        <v>348</v>
      </c>
      <c r="F452" s="1" t="s">
        <v>349</v>
      </c>
      <c r="G452" s="1">
        <v>949</v>
      </c>
      <c r="H452" s="1">
        <v>0</v>
      </c>
      <c r="I452" s="3">
        <v>0.36527777777777781</v>
      </c>
      <c r="J452" s="1">
        <v>0</v>
      </c>
      <c r="K452" s="1">
        <f>IFERROR((B452+D452+H452)/G452,0)</f>
        <v>5.268703898840885E-3</v>
      </c>
      <c r="L452" s="1">
        <f>(LEN(E452)-LEN(SUBSTITUTE(E452,"Agile","")))/LEN("Agile")+(LEN(E452)-LEN(SUBSTITUTE(E452,"agile","")))/LEN("agile")+(LEN(E452)-LEN(SUBSTITUTE(E452,"VFQ","")))/LEN("VFQ")</f>
        <v>3</v>
      </c>
      <c r="M452" s="1" t="str">
        <f t="shared" si="7"/>
        <v>Fri</v>
      </c>
    </row>
    <row r="453" spans="1:13" x14ac:dyDescent="0.25">
      <c r="A453" s="1">
        <v>347</v>
      </c>
      <c r="B453" s="1">
        <v>0</v>
      </c>
      <c r="C453" s="2">
        <v>43388</v>
      </c>
      <c r="D453" s="1">
        <v>6</v>
      </c>
      <c r="E453" s="1" t="s">
        <v>515</v>
      </c>
      <c r="F453" s="1" t="s">
        <v>516</v>
      </c>
      <c r="G453" s="1">
        <v>1150</v>
      </c>
      <c r="H453" s="1">
        <v>0</v>
      </c>
      <c r="I453" s="3">
        <v>0.67083333333333339</v>
      </c>
      <c r="J453" s="1">
        <v>0</v>
      </c>
      <c r="K453" s="1">
        <f>IFERROR((B453+D453+H453)/G453,0)</f>
        <v>5.2173913043478265E-3</v>
      </c>
      <c r="L453" s="1">
        <f>(LEN(E453)-LEN(SUBSTITUTE(E453,"Agile","")))/LEN("Agile")+(LEN(E453)-LEN(SUBSTITUTE(E453,"agile","")))/LEN("agile")+(LEN(E453)-LEN(SUBSTITUTE(E453,"VFQ","")))/LEN("VFQ")</f>
        <v>0</v>
      </c>
      <c r="M453" s="1" t="str">
        <f t="shared" si="7"/>
        <v>Mon</v>
      </c>
    </row>
    <row r="454" spans="1:13" x14ac:dyDescent="0.25">
      <c r="A454" s="1">
        <v>622</v>
      </c>
      <c r="B454" s="1">
        <v>2</v>
      </c>
      <c r="C454" s="2">
        <v>43299</v>
      </c>
      <c r="D454" s="1">
        <v>8</v>
      </c>
      <c r="E454" s="1" t="s">
        <v>893</v>
      </c>
      <c r="F454" s="1" t="s">
        <v>17</v>
      </c>
      <c r="G454" s="1">
        <v>1920</v>
      </c>
      <c r="H454" s="1">
        <v>0</v>
      </c>
      <c r="I454" s="3">
        <v>0.78402777777777777</v>
      </c>
      <c r="J454" s="1">
        <v>0</v>
      </c>
      <c r="K454" s="1">
        <f>IFERROR((B454+D454+H454)/G454,0)</f>
        <v>5.208333333333333E-3</v>
      </c>
      <c r="L454" s="1">
        <f>(LEN(E454)-LEN(SUBSTITUTE(E454,"Agile","")))/LEN("Agile")+(LEN(E454)-LEN(SUBSTITUTE(E454,"agile","")))/LEN("agile")+(LEN(E454)-LEN(SUBSTITUTE(E454,"VFQ","")))/LEN("VFQ")</f>
        <v>2</v>
      </c>
      <c r="M454" s="1" t="str">
        <f t="shared" si="7"/>
        <v>Wed</v>
      </c>
    </row>
    <row r="455" spans="1:13" x14ac:dyDescent="0.25">
      <c r="A455" s="1">
        <v>218</v>
      </c>
      <c r="B455" s="1">
        <v>2</v>
      </c>
      <c r="C455" s="2">
        <v>43420</v>
      </c>
      <c r="D455" s="1">
        <v>3</v>
      </c>
      <c r="E455" s="1" t="s">
        <v>335</v>
      </c>
      <c r="F455" s="1" t="s">
        <v>336</v>
      </c>
      <c r="G455" s="1">
        <v>964</v>
      </c>
      <c r="H455" s="1">
        <v>0</v>
      </c>
      <c r="I455" s="3">
        <v>0.57847222222222217</v>
      </c>
      <c r="J455" s="1">
        <v>0</v>
      </c>
      <c r="K455" s="1">
        <f>IFERROR((B455+D455+H455)/G455,0)</f>
        <v>5.1867219917012446E-3</v>
      </c>
      <c r="L455" s="1">
        <f>(LEN(E455)-LEN(SUBSTITUTE(E455,"Agile","")))/LEN("Agile")+(LEN(E455)-LEN(SUBSTITUTE(E455,"agile","")))/LEN("agile")+(LEN(E455)-LEN(SUBSTITUTE(E455,"VFQ","")))/LEN("VFQ")</f>
        <v>0</v>
      </c>
      <c r="M455" s="1" t="str">
        <f t="shared" si="7"/>
        <v>Fri</v>
      </c>
    </row>
    <row r="456" spans="1:13" x14ac:dyDescent="0.25">
      <c r="A456" s="1">
        <v>646</v>
      </c>
      <c r="B456" s="1">
        <v>0</v>
      </c>
      <c r="C456" s="2">
        <v>43287</v>
      </c>
      <c r="D456" s="1">
        <v>10</v>
      </c>
      <c r="F456" s="1" t="s">
        <v>925</v>
      </c>
      <c r="G456" s="1">
        <v>1930</v>
      </c>
      <c r="H456" s="1">
        <v>0</v>
      </c>
      <c r="I456" s="3">
        <v>0.72222222222222221</v>
      </c>
      <c r="J456" s="1">
        <v>0</v>
      </c>
      <c r="K456" s="1">
        <f>IFERROR((B456+D456+H456)/G456,0)</f>
        <v>5.1813471502590676E-3</v>
      </c>
      <c r="L456" s="1">
        <f>(LEN(E456)-LEN(SUBSTITUTE(E456,"Agile","")))/LEN("Agile")+(LEN(E456)-LEN(SUBSTITUTE(E456,"agile","")))/LEN("agile")+(LEN(E456)-LEN(SUBSTITUTE(E456,"VFQ","")))/LEN("VFQ")</f>
        <v>0</v>
      </c>
      <c r="M456" s="1" t="str">
        <f t="shared" si="7"/>
        <v>Fri</v>
      </c>
    </row>
    <row r="457" spans="1:13" x14ac:dyDescent="0.25">
      <c r="A457" s="1">
        <v>140</v>
      </c>
      <c r="B457" s="1">
        <v>0</v>
      </c>
      <c r="C457" s="2">
        <v>43440</v>
      </c>
      <c r="D457" s="1">
        <v>4</v>
      </c>
      <c r="E457" s="1" t="s">
        <v>14</v>
      </c>
      <c r="F457" s="1" t="s">
        <v>15</v>
      </c>
      <c r="G457" s="1">
        <v>774</v>
      </c>
      <c r="H457" s="1">
        <v>0</v>
      </c>
      <c r="I457" s="3">
        <v>0.52847222222222223</v>
      </c>
      <c r="J457" s="1">
        <v>0</v>
      </c>
      <c r="K457" s="1">
        <f>IFERROR((B457+D457+H457)/G457,0)</f>
        <v>5.1679586563307496E-3</v>
      </c>
      <c r="L457" s="1">
        <f>(LEN(E457)-LEN(SUBSTITUTE(E457,"Agile","")))/LEN("Agile")+(LEN(E457)-LEN(SUBSTITUTE(E457,"agile","")))/LEN("agile")+(LEN(E457)-LEN(SUBSTITUTE(E457,"VFQ","")))/LEN("VFQ")</f>
        <v>1</v>
      </c>
      <c r="M457" s="1" t="str">
        <f t="shared" si="7"/>
        <v>Thu</v>
      </c>
    </row>
    <row r="458" spans="1:13" x14ac:dyDescent="0.25">
      <c r="A458" s="1">
        <v>596</v>
      </c>
      <c r="B458" s="1">
        <v>3</v>
      </c>
      <c r="C458" s="2">
        <v>43301</v>
      </c>
      <c r="D458" s="1">
        <v>7</v>
      </c>
      <c r="E458" s="1" t="s">
        <v>855</v>
      </c>
      <c r="F458" s="1" t="s">
        <v>856</v>
      </c>
      <c r="G458" s="1">
        <v>1952</v>
      </c>
      <c r="H458" s="1">
        <v>0</v>
      </c>
      <c r="I458" s="3">
        <v>0.88402777777777775</v>
      </c>
      <c r="J458" s="1">
        <v>0</v>
      </c>
      <c r="K458" s="1">
        <f>IFERROR((B458+D458+H458)/G458,0)</f>
        <v>5.1229508196721308E-3</v>
      </c>
      <c r="L458" s="1">
        <f>(LEN(E458)-LEN(SUBSTITUTE(E458,"Agile","")))/LEN("Agile")+(LEN(E458)-LEN(SUBSTITUTE(E458,"agile","")))/LEN("agile")+(LEN(E458)-LEN(SUBSTITUTE(E458,"VFQ","")))/LEN("VFQ")</f>
        <v>1</v>
      </c>
      <c r="M458" s="1" t="str">
        <f t="shared" si="7"/>
        <v>Fri</v>
      </c>
    </row>
    <row r="459" spans="1:13" x14ac:dyDescent="0.25">
      <c r="A459" s="1">
        <v>623</v>
      </c>
      <c r="B459" s="1">
        <v>2</v>
      </c>
      <c r="C459" s="2">
        <v>43298</v>
      </c>
      <c r="D459" s="1">
        <v>8</v>
      </c>
      <c r="E459" s="1" t="s">
        <v>894</v>
      </c>
      <c r="F459" s="1" t="s">
        <v>895</v>
      </c>
      <c r="G459" s="1">
        <v>1952</v>
      </c>
      <c r="H459" s="1">
        <v>0</v>
      </c>
      <c r="I459" s="3">
        <v>0.70694444444444438</v>
      </c>
      <c r="J459" s="1">
        <v>0</v>
      </c>
      <c r="K459" s="1">
        <f>IFERROR((B459+D459+H459)/G459,0)</f>
        <v>5.1229508196721308E-3</v>
      </c>
      <c r="L459" s="1">
        <f>(LEN(E459)-LEN(SUBSTITUTE(E459,"Agile","")))/LEN("Agile")+(LEN(E459)-LEN(SUBSTITUTE(E459,"agile","")))/LEN("agile")+(LEN(E459)-LEN(SUBSTITUTE(E459,"VFQ","")))/LEN("VFQ")</f>
        <v>3</v>
      </c>
      <c r="M459" s="1" t="str">
        <f t="shared" si="7"/>
        <v>Tue</v>
      </c>
    </row>
    <row r="460" spans="1:13" x14ac:dyDescent="0.25">
      <c r="A460" s="1">
        <v>253</v>
      </c>
      <c r="B460" s="1">
        <v>0</v>
      </c>
      <c r="C460" s="2">
        <v>43412</v>
      </c>
      <c r="D460" s="1">
        <v>5</v>
      </c>
      <c r="E460" s="1" t="s">
        <v>383</v>
      </c>
      <c r="F460" s="1" t="s">
        <v>384</v>
      </c>
      <c r="G460" s="1">
        <v>993</v>
      </c>
      <c r="H460" s="1">
        <v>0</v>
      </c>
      <c r="I460" s="3">
        <v>0.72291666666666676</v>
      </c>
      <c r="J460" s="1">
        <v>0</v>
      </c>
      <c r="K460" s="1">
        <f>IFERROR((B460+D460+H460)/G460,0)</f>
        <v>5.0352467270896274E-3</v>
      </c>
      <c r="L460" s="1">
        <f>(LEN(E460)-LEN(SUBSTITUTE(E460,"Agile","")))/LEN("Agile")+(LEN(E460)-LEN(SUBSTITUTE(E460,"agile","")))/LEN("agile")+(LEN(E460)-LEN(SUBSTITUTE(E460,"VFQ","")))/LEN("VFQ")</f>
        <v>0</v>
      </c>
      <c r="M460" s="1" t="str">
        <f t="shared" si="7"/>
        <v>Thu</v>
      </c>
    </row>
    <row r="461" spans="1:13" x14ac:dyDescent="0.25">
      <c r="A461" s="1">
        <v>256</v>
      </c>
      <c r="B461" s="1">
        <v>0</v>
      </c>
      <c r="C461" s="2">
        <v>43412</v>
      </c>
      <c r="D461" s="1">
        <v>5</v>
      </c>
      <c r="E461" s="1" t="s">
        <v>387</v>
      </c>
      <c r="F461" s="1" t="s">
        <v>388</v>
      </c>
      <c r="G461" s="1">
        <v>993</v>
      </c>
      <c r="H461" s="1">
        <v>0</v>
      </c>
      <c r="I461" s="3">
        <v>0.37847222222222227</v>
      </c>
      <c r="J461" s="1">
        <v>0</v>
      </c>
      <c r="K461" s="1">
        <f>IFERROR((B461+D461+H461)/G461,0)</f>
        <v>5.0352467270896274E-3</v>
      </c>
      <c r="L461" s="1">
        <f>(LEN(E461)-LEN(SUBSTITUTE(E461,"Agile","")))/LEN("Agile")+(LEN(E461)-LEN(SUBSTITUTE(E461,"agile","")))/LEN("agile")+(LEN(E461)-LEN(SUBSTITUTE(E461,"VFQ","")))/LEN("VFQ")</f>
        <v>0</v>
      </c>
      <c r="M461" s="1" t="str">
        <f t="shared" si="7"/>
        <v>Thu</v>
      </c>
    </row>
    <row r="462" spans="1:13" x14ac:dyDescent="0.25">
      <c r="A462" s="1">
        <v>613</v>
      </c>
      <c r="B462" s="1">
        <v>0</v>
      </c>
      <c r="C462" s="2">
        <v>43300</v>
      </c>
      <c r="D462" s="1">
        <v>10</v>
      </c>
      <c r="E462" s="1" t="s">
        <v>880</v>
      </c>
      <c r="F462" s="1" t="s">
        <v>618</v>
      </c>
      <c r="G462" s="1">
        <v>1998</v>
      </c>
      <c r="H462" s="1">
        <v>0</v>
      </c>
      <c r="I462" s="3">
        <v>0.84097222222222223</v>
      </c>
      <c r="J462" s="1">
        <v>0</v>
      </c>
      <c r="K462" s="1">
        <f>IFERROR((B462+D462+H462)/G462,0)</f>
        <v>5.005005005005005E-3</v>
      </c>
      <c r="L462" s="1">
        <f>(LEN(E462)-LEN(SUBSTITUTE(E462,"Agile","")))/LEN("Agile")+(LEN(E462)-LEN(SUBSTITUTE(E462,"agile","")))/LEN("agile")+(LEN(E462)-LEN(SUBSTITUTE(E462,"VFQ","")))/LEN("VFQ")</f>
        <v>0</v>
      </c>
      <c r="M462" s="1" t="str">
        <f t="shared" si="7"/>
        <v>Thu</v>
      </c>
    </row>
    <row r="463" spans="1:13" x14ac:dyDescent="0.25">
      <c r="A463" s="1">
        <v>513</v>
      </c>
      <c r="B463" s="1">
        <v>0</v>
      </c>
      <c r="C463" s="2">
        <v>43343</v>
      </c>
      <c r="D463" s="1">
        <v>7</v>
      </c>
      <c r="E463" s="1" t="s">
        <v>734</v>
      </c>
      <c r="F463" s="1" t="s">
        <v>257</v>
      </c>
      <c r="G463" s="1">
        <v>1403</v>
      </c>
      <c r="H463" s="1">
        <v>0</v>
      </c>
      <c r="I463" s="3">
        <v>0.82777777777777783</v>
      </c>
      <c r="J463" s="1">
        <v>0</v>
      </c>
      <c r="K463" s="1">
        <f>IFERROR((B463+D463+H463)/G463,0)</f>
        <v>4.9893086243763367E-3</v>
      </c>
      <c r="L463" s="1">
        <f>(LEN(E463)-LEN(SUBSTITUTE(E463,"Agile","")))/LEN("Agile")+(LEN(E463)-LEN(SUBSTITUTE(E463,"agile","")))/LEN("agile")+(LEN(E463)-LEN(SUBSTITUTE(E463,"VFQ","")))/LEN("VFQ")</f>
        <v>0</v>
      </c>
      <c r="M463" s="1" t="str">
        <f t="shared" si="7"/>
        <v>Fri</v>
      </c>
    </row>
    <row r="464" spans="1:13" x14ac:dyDescent="0.25">
      <c r="A464" s="1">
        <v>540</v>
      </c>
      <c r="B464" s="1">
        <v>0</v>
      </c>
      <c r="C464" s="2">
        <v>43327</v>
      </c>
      <c r="D464" s="1">
        <v>8</v>
      </c>
      <c r="E464" s="1" t="s">
        <v>771</v>
      </c>
      <c r="F464" s="1" t="s">
        <v>526</v>
      </c>
      <c r="G464" s="1">
        <v>1635</v>
      </c>
      <c r="H464" s="1">
        <v>0</v>
      </c>
      <c r="I464" s="3">
        <v>0.81527777777777777</v>
      </c>
      <c r="J464" s="1">
        <v>0</v>
      </c>
      <c r="K464" s="1">
        <f>IFERROR((B464+D464+H464)/G464,0)</f>
        <v>4.8929663608562688E-3</v>
      </c>
      <c r="L464" s="1">
        <f>(LEN(E464)-LEN(SUBSTITUTE(E464,"Agile","")))/LEN("Agile")+(LEN(E464)-LEN(SUBSTITUTE(E464,"agile","")))/LEN("agile")+(LEN(E464)-LEN(SUBSTITUTE(E464,"VFQ","")))/LEN("VFQ")</f>
        <v>5</v>
      </c>
      <c r="M464" s="1" t="str">
        <f t="shared" si="7"/>
        <v>Wed</v>
      </c>
    </row>
    <row r="465" spans="1:13" x14ac:dyDescent="0.25">
      <c r="A465" s="1">
        <v>575</v>
      </c>
      <c r="B465" s="1">
        <v>6</v>
      </c>
      <c r="C465" s="2">
        <v>43312</v>
      </c>
      <c r="D465" s="1">
        <v>3</v>
      </c>
      <c r="E465" s="1" t="s">
        <v>824</v>
      </c>
      <c r="F465" s="1" t="s">
        <v>777</v>
      </c>
      <c r="G465" s="1">
        <v>1842</v>
      </c>
      <c r="H465" s="1">
        <v>0</v>
      </c>
      <c r="I465" s="3">
        <v>0.37083333333333335</v>
      </c>
      <c r="J465" s="1">
        <v>0</v>
      </c>
      <c r="K465" s="1">
        <f>IFERROR((B465+D465+H465)/G465,0)</f>
        <v>4.8859934853420191E-3</v>
      </c>
      <c r="L465" s="1">
        <f>(LEN(E465)-LEN(SUBSTITUTE(E465,"Agile","")))/LEN("Agile")+(LEN(E465)-LEN(SUBSTITUTE(E465,"agile","")))/LEN("agile")+(LEN(E465)-LEN(SUBSTITUTE(E465,"VFQ","")))/LEN("VFQ")</f>
        <v>2</v>
      </c>
      <c r="M465" s="1" t="str">
        <f t="shared" si="7"/>
        <v>Tue</v>
      </c>
    </row>
    <row r="466" spans="1:13" x14ac:dyDescent="0.25">
      <c r="A466" s="1">
        <v>530</v>
      </c>
      <c r="B466" s="1">
        <v>0</v>
      </c>
      <c r="C466" s="2">
        <v>43334</v>
      </c>
      <c r="D466" s="1">
        <v>4</v>
      </c>
      <c r="E466" s="1" t="s">
        <v>757</v>
      </c>
      <c r="F466" s="1" t="s">
        <v>758</v>
      </c>
      <c r="G466" s="1">
        <v>1454</v>
      </c>
      <c r="H466" s="1">
        <v>3</v>
      </c>
      <c r="I466" s="3">
        <v>0.79791666666666661</v>
      </c>
      <c r="J466" s="1">
        <v>0</v>
      </c>
      <c r="K466" s="1">
        <f>IFERROR((B466+D466+H466)/G466,0)</f>
        <v>4.8143053645116922E-3</v>
      </c>
      <c r="L466" s="1">
        <f>(LEN(E466)-LEN(SUBSTITUTE(E466,"Agile","")))/LEN("Agile")+(LEN(E466)-LEN(SUBSTITUTE(E466,"agile","")))/LEN("agile")+(LEN(E466)-LEN(SUBSTITUTE(E466,"VFQ","")))/LEN("VFQ")</f>
        <v>1</v>
      </c>
      <c r="M466" s="1" t="str">
        <f t="shared" si="7"/>
        <v>Wed</v>
      </c>
    </row>
    <row r="467" spans="1:13" x14ac:dyDescent="0.25">
      <c r="A467" s="1">
        <v>436</v>
      </c>
      <c r="B467" s="1">
        <v>0</v>
      </c>
      <c r="C467" s="2">
        <v>43368</v>
      </c>
      <c r="D467" s="1">
        <v>6</v>
      </c>
      <c r="E467" s="1" t="s">
        <v>631</v>
      </c>
      <c r="F467" s="1" t="s">
        <v>632</v>
      </c>
      <c r="G467" s="1">
        <v>1260</v>
      </c>
      <c r="H467" s="1">
        <v>0</v>
      </c>
      <c r="I467" s="3">
        <v>0.60555555555555551</v>
      </c>
      <c r="J467" s="1">
        <v>0</v>
      </c>
      <c r="K467" s="1">
        <f>IFERROR((B467+D467+H467)/G467,0)</f>
        <v>4.7619047619047623E-3</v>
      </c>
      <c r="L467" s="1">
        <f>(LEN(E467)-LEN(SUBSTITUTE(E467,"Agile","")))/LEN("Agile")+(LEN(E467)-LEN(SUBSTITUTE(E467,"agile","")))/LEN("agile")+(LEN(E467)-LEN(SUBSTITUTE(E467,"VFQ","")))/LEN("VFQ")</f>
        <v>0</v>
      </c>
      <c r="M467" s="1" t="str">
        <f t="shared" si="7"/>
        <v>Tue</v>
      </c>
    </row>
    <row r="468" spans="1:13" x14ac:dyDescent="0.25">
      <c r="A468" s="1">
        <v>469</v>
      </c>
      <c r="B468" s="1">
        <v>0</v>
      </c>
      <c r="C468" s="2">
        <v>43361</v>
      </c>
      <c r="D468" s="1">
        <v>6</v>
      </c>
      <c r="E468" s="1" t="s">
        <v>679</v>
      </c>
      <c r="F468" s="1" t="s">
        <v>312</v>
      </c>
      <c r="G468" s="1">
        <v>1263</v>
      </c>
      <c r="H468" s="1">
        <v>0</v>
      </c>
      <c r="I468" s="3">
        <v>0.3298611111111111</v>
      </c>
      <c r="J468" s="1">
        <v>0</v>
      </c>
      <c r="K468" s="1">
        <f>IFERROR((B468+D468+H468)/G468,0)</f>
        <v>4.7505938242280287E-3</v>
      </c>
      <c r="L468" s="1">
        <f>(LEN(E468)-LEN(SUBSTITUTE(E468,"Agile","")))/LEN("Agile")+(LEN(E468)-LEN(SUBSTITUTE(E468,"agile","")))/LEN("agile")+(LEN(E468)-LEN(SUBSTITUTE(E468,"VFQ","")))/LEN("VFQ")</f>
        <v>0</v>
      </c>
      <c r="M468" s="1" t="str">
        <f t="shared" si="7"/>
        <v>Tue</v>
      </c>
    </row>
    <row r="469" spans="1:13" x14ac:dyDescent="0.25">
      <c r="A469" s="1">
        <v>462</v>
      </c>
      <c r="B469" s="1">
        <v>0</v>
      </c>
      <c r="C469" s="2">
        <v>43362</v>
      </c>
      <c r="D469" s="1">
        <v>6</v>
      </c>
      <c r="E469" s="1" t="s">
        <v>671</v>
      </c>
      <c r="F469" s="1" t="s">
        <v>654</v>
      </c>
      <c r="G469" s="1">
        <v>1270</v>
      </c>
      <c r="H469" s="1">
        <v>0</v>
      </c>
      <c r="I469" s="3">
        <v>0.31944444444444448</v>
      </c>
      <c r="J469" s="1">
        <v>0</v>
      </c>
      <c r="K469" s="1">
        <f>IFERROR((B469+D469+H469)/G469,0)</f>
        <v>4.7244094488188976E-3</v>
      </c>
      <c r="L469" s="1">
        <f>(LEN(E469)-LEN(SUBSTITUTE(E469,"Agile","")))/LEN("Agile")+(LEN(E469)-LEN(SUBSTITUTE(E469,"agile","")))/LEN("agile")+(LEN(E469)-LEN(SUBSTITUTE(E469,"VFQ","")))/LEN("VFQ")</f>
        <v>0</v>
      </c>
      <c r="M469" s="1" t="str">
        <f t="shared" si="7"/>
        <v>Wed</v>
      </c>
    </row>
    <row r="470" spans="1:13" x14ac:dyDescent="0.25">
      <c r="A470" s="1">
        <v>503</v>
      </c>
      <c r="B470" s="1">
        <v>0</v>
      </c>
      <c r="C470" s="2">
        <v>43349</v>
      </c>
      <c r="D470" s="1">
        <v>3</v>
      </c>
      <c r="E470" s="1" t="s">
        <v>721</v>
      </c>
      <c r="F470" s="1" t="s">
        <v>526</v>
      </c>
      <c r="G470" s="1">
        <v>1495</v>
      </c>
      <c r="H470" s="1">
        <v>4</v>
      </c>
      <c r="I470" s="3">
        <v>0.60972222222222217</v>
      </c>
      <c r="J470" s="1">
        <v>0</v>
      </c>
      <c r="K470" s="1">
        <f>IFERROR((B470+D470+H470)/G470,0)</f>
        <v>4.6822742474916385E-3</v>
      </c>
      <c r="L470" s="1">
        <f>(LEN(E470)-LEN(SUBSTITUTE(E470,"Agile","")))/LEN("Agile")+(LEN(E470)-LEN(SUBSTITUTE(E470,"agile","")))/LEN("agile")+(LEN(E470)-LEN(SUBSTITUTE(E470,"VFQ","")))/LEN("VFQ")</f>
        <v>7</v>
      </c>
      <c r="M470" s="1" t="str">
        <f t="shared" si="7"/>
        <v>Thu</v>
      </c>
    </row>
    <row r="471" spans="1:13" x14ac:dyDescent="0.25">
      <c r="A471" s="1">
        <v>621</v>
      </c>
      <c r="B471" s="1">
        <v>0</v>
      </c>
      <c r="C471" s="2">
        <v>43300</v>
      </c>
      <c r="D471" s="1">
        <v>9</v>
      </c>
      <c r="E471" s="1" t="s">
        <v>892</v>
      </c>
      <c r="F471" s="1" t="s">
        <v>526</v>
      </c>
      <c r="G471" s="1">
        <v>1926</v>
      </c>
      <c r="H471" s="1">
        <v>0</v>
      </c>
      <c r="I471" s="3">
        <v>0.67361111111111116</v>
      </c>
      <c r="J471" s="1">
        <v>0</v>
      </c>
      <c r="K471" s="1">
        <f>IFERROR((B471+D471+H471)/G471,0)</f>
        <v>4.6728971962616819E-3</v>
      </c>
      <c r="L471" s="1">
        <f>(LEN(E471)-LEN(SUBSTITUTE(E471,"Agile","")))/LEN("Agile")+(LEN(E471)-LEN(SUBSTITUTE(E471,"agile","")))/LEN("agile")+(LEN(E471)-LEN(SUBSTITUTE(E471,"VFQ","")))/LEN("VFQ")</f>
        <v>7</v>
      </c>
      <c r="M471" s="1" t="str">
        <f t="shared" si="7"/>
        <v>Thu</v>
      </c>
    </row>
    <row r="472" spans="1:13" x14ac:dyDescent="0.25">
      <c r="A472" s="1">
        <v>476</v>
      </c>
      <c r="B472" s="1">
        <v>0</v>
      </c>
      <c r="C472" s="2">
        <v>43357</v>
      </c>
      <c r="D472" s="1">
        <v>6</v>
      </c>
      <c r="E472" s="1" t="s">
        <v>686</v>
      </c>
      <c r="F472" s="1" t="s">
        <v>439</v>
      </c>
      <c r="G472" s="1">
        <v>1287</v>
      </c>
      <c r="H472" s="1">
        <v>0</v>
      </c>
      <c r="I472" s="3">
        <v>0.54861111111111105</v>
      </c>
      <c r="J472" s="1">
        <v>0</v>
      </c>
      <c r="K472" s="1">
        <f>IFERROR((B472+D472+H472)/G472,0)</f>
        <v>4.662004662004662E-3</v>
      </c>
      <c r="L472" s="1">
        <f>(LEN(E472)-LEN(SUBSTITUTE(E472,"Agile","")))/LEN("Agile")+(LEN(E472)-LEN(SUBSTITUTE(E472,"agile","")))/LEN("agile")+(LEN(E472)-LEN(SUBSTITUTE(E472,"VFQ","")))/LEN("VFQ")</f>
        <v>0</v>
      </c>
      <c r="M472" s="1" t="str">
        <f t="shared" si="7"/>
        <v>Fri</v>
      </c>
    </row>
    <row r="473" spans="1:13" x14ac:dyDescent="0.25">
      <c r="A473" s="1">
        <v>65</v>
      </c>
      <c r="B473" s="1">
        <v>0</v>
      </c>
      <c r="C473" s="2">
        <v>43450</v>
      </c>
      <c r="D473" s="1">
        <v>3</v>
      </c>
      <c r="E473" s="1" t="s">
        <v>112</v>
      </c>
      <c r="F473" s="1" t="s">
        <v>113</v>
      </c>
      <c r="G473" s="1">
        <v>645</v>
      </c>
      <c r="H473" s="1">
        <v>0</v>
      </c>
      <c r="I473" s="3">
        <v>0.78680555555555554</v>
      </c>
      <c r="J473" s="1">
        <v>0</v>
      </c>
      <c r="K473" s="1">
        <f>IFERROR((B473+D473+H473)/G473,0)</f>
        <v>4.6511627906976744E-3</v>
      </c>
      <c r="L473" s="1">
        <f>(LEN(E473)-LEN(SUBSTITUTE(E473,"Agile","")))/LEN("Agile")+(LEN(E473)-LEN(SUBSTITUTE(E473,"agile","")))/LEN("agile")+(LEN(E473)-LEN(SUBSTITUTE(E473,"VFQ","")))/LEN("VFQ")</f>
        <v>0</v>
      </c>
      <c r="M473" s="1" t="str">
        <f t="shared" si="7"/>
        <v>Sun</v>
      </c>
    </row>
    <row r="474" spans="1:13" x14ac:dyDescent="0.25">
      <c r="A474" s="1">
        <v>534</v>
      </c>
      <c r="B474" s="1">
        <v>0</v>
      </c>
      <c r="C474" s="2">
        <v>43332</v>
      </c>
      <c r="D474" s="1">
        <v>7</v>
      </c>
      <c r="E474" s="1" t="s">
        <v>764</v>
      </c>
      <c r="F474" s="1" t="s">
        <v>505</v>
      </c>
      <c r="G474" s="1">
        <v>1510</v>
      </c>
      <c r="H474" s="1">
        <v>0</v>
      </c>
      <c r="I474" s="3">
        <v>4.5138888888888888E-2</v>
      </c>
      <c r="J474" s="1">
        <v>0</v>
      </c>
      <c r="K474" s="1">
        <f>IFERROR((B474+D474+H474)/G474,0)</f>
        <v>4.6357615894039739E-3</v>
      </c>
      <c r="L474" s="1">
        <f>(LEN(E474)-LEN(SUBSTITUTE(E474,"Agile","")))/LEN("Agile")+(LEN(E474)-LEN(SUBSTITUTE(E474,"agile","")))/LEN("agile")+(LEN(E474)-LEN(SUBSTITUTE(E474,"VFQ","")))/LEN("VFQ")</f>
        <v>0</v>
      </c>
      <c r="M474" s="1" t="str">
        <f t="shared" si="7"/>
        <v>Mon</v>
      </c>
    </row>
    <row r="475" spans="1:13" x14ac:dyDescent="0.25">
      <c r="A475" s="1">
        <v>474</v>
      </c>
      <c r="B475" s="1">
        <v>0</v>
      </c>
      <c r="C475" s="2">
        <v>43356</v>
      </c>
      <c r="D475" s="1">
        <v>6</v>
      </c>
      <c r="E475" s="1" t="s">
        <v>684</v>
      </c>
      <c r="F475" s="1" t="s">
        <v>599</v>
      </c>
      <c r="G475" s="1">
        <v>1307</v>
      </c>
      <c r="H475" s="1">
        <v>0</v>
      </c>
      <c r="I475" s="3">
        <v>0.88680555555555562</v>
      </c>
      <c r="J475" s="1">
        <v>0</v>
      </c>
      <c r="K475" s="1">
        <f>IFERROR((B475+D475+H475)/G475,0)</f>
        <v>4.5906656465187455E-3</v>
      </c>
      <c r="L475" s="1">
        <f>(LEN(E475)-LEN(SUBSTITUTE(E475,"Agile","")))/LEN("Agile")+(LEN(E475)-LEN(SUBSTITUTE(E475,"agile","")))/LEN("agile")+(LEN(E475)-LEN(SUBSTITUTE(E475,"VFQ","")))/LEN("VFQ")</f>
        <v>0</v>
      </c>
      <c r="M475" s="1" t="str">
        <f t="shared" si="7"/>
        <v>Thu</v>
      </c>
    </row>
    <row r="476" spans="1:13" x14ac:dyDescent="0.25">
      <c r="A476" s="1">
        <v>576</v>
      </c>
      <c r="B476" s="1">
        <v>0</v>
      </c>
      <c r="C476" s="2">
        <v>43314</v>
      </c>
      <c r="D476" s="1">
        <v>8</v>
      </c>
      <c r="E476" s="1" t="s">
        <v>825</v>
      </c>
      <c r="F476" s="1" t="s">
        <v>826</v>
      </c>
      <c r="G476" s="1">
        <v>1748</v>
      </c>
      <c r="H476" s="1">
        <v>0</v>
      </c>
      <c r="I476" s="3">
        <v>0.55347222222222225</v>
      </c>
      <c r="J476" s="1">
        <v>0</v>
      </c>
      <c r="K476" s="1">
        <f>IFERROR((B476+D476+H476)/G476,0)</f>
        <v>4.5766590389016018E-3</v>
      </c>
      <c r="L476" s="1">
        <f>(LEN(E476)-LEN(SUBSTITUTE(E476,"Agile","")))/LEN("Agile")+(LEN(E476)-LEN(SUBSTITUTE(E476,"agile","")))/LEN("agile")+(LEN(E476)-LEN(SUBSTITUTE(E476,"VFQ","")))/LEN("VFQ")</f>
        <v>0</v>
      </c>
      <c r="M476" s="1" t="str">
        <f t="shared" si="7"/>
        <v>Thu</v>
      </c>
    </row>
    <row r="477" spans="1:13" x14ac:dyDescent="0.25">
      <c r="A477" s="1">
        <v>619</v>
      </c>
      <c r="B477" s="1">
        <v>0</v>
      </c>
      <c r="C477" s="2">
        <v>43300</v>
      </c>
      <c r="D477" s="1">
        <v>9</v>
      </c>
      <c r="E477" s="1" t="s">
        <v>890</v>
      </c>
      <c r="F477" s="1" t="s">
        <v>526</v>
      </c>
      <c r="G477" s="1">
        <v>1969</v>
      </c>
      <c r="H477" s="1">
        <v>0</v>
      </c>
      <c r="I477" s="3">
        <v>0.73888888888888893</v>
      </c>
      <c r="J477" s="1">
        <v>0</v>
      </c>
      <c r="K477" s="1">
        <f>IFERROR((B477+D477+H477)/G477,0)</f>
        <v>4.5708481462671405E-3</v>
      </c>
      <c r="L477" s="1">
        <f>(LEN(E477)-LEN(SUBSTITUTE(E477,"Agile","")))/LEN("Agile")+(LEN(E477)-LEN(SUBSTITUTE(E477,"agile","")))/LEN("agile")+(LEN(E477)-LEN(SUBSTITUTE(E477,"VFQ","")))/LEN("VFQ")</f>
        <v>0</v>
      </c>
      <c r="M477" s="1" t="str">
        <f t="shared" si="7"/>
        <v>Thu</v>
      </c>
    </row>
    <row r="478" spans="1:13" x14ac:dyDescent="0.25">
      <c r="A478" s="1">
        <v>573</v>
      </c>
      <c r="B478" s="1">
        <v>0</v>
      </c>
      <c r="C478" s="2">
        <v>43315</v>
      </c>
      <c r="D478" s="1">
        <v>8</v>
      </c>
      <c r="E478" s="1" t="s">
        <v>821</v>
      </c>
      <c r="F478" s="1" t="s">
        <v>822</v>
      </c>
      <c r="G478" s="1">
        <v>1752</v>
      </c>
      <c r="H478" s="1">
        <v>0</v>
      </c>
      <c r="I478" s="3">
        <v>0.24027777777777778</v>
      </c>
      <c r="J478" s="1">
        <v>0</v>
      </c>
      <c r="K478" s="1">
        <f>IFERROR((B478+D478+H478)/G478,0)</f>
        <v>4.5662100456621002E-3</v>
      </c>
      <c r="L478" s="1">
        <f>(LEN(E478)-LEN(SUBSTITUTE(E478,"Agile","")))/LEN("Agile")+(LEN(E478)-LEN(SUBSTITUTE(E478,"agile","")))/LEN("agile")+(LEN(E478)-LEN(SUBSTITUTE(E478,"VFQ","")))/LEN("VFQ")</f>
        <v>0</v>
      </c>
      <c r="M478" s="1" t="str">
        <f t="shared" si="7"/>
        <v>Fri</v>
      </c>
    </row>
    <row r="479" spans="1:13" x14ac:dyDescent="0.25">
      <c r="A479" s="1">
        <v>116</v>
      </c>
      <c r="B479" s="1">
        <v>0</v>
      </c>
      <c r="C479" s="2">
        <v>43441</v>
      </c>
      <c r="D479" s="1">
        <v>4</v>
      </c>
      <c r="E479" s="1" t="s">
        <v>193</v>
      </c>
      <c r="F479" s="1" t="s">
        <v>194</v>
      </c>
      <c r="G479" s="1">
        <v>880</v>
      </c>
      <c r="H479" s="1">
        <v>0</v>
      </c>
      <c r="I479" s="3">
        <v>0.69374999999999998</v>
      </c>
      <c r="J479" s="1">
        <v>0</v>
      </c>
      <c r="K479" s="1">
        <f>IFERROR((B479+D479+H479)/G479,0)</f>
        <v>4.5454545454545452E-3</v>
      </c>
      <c r="L479" s="1">
        <f>(LEN(E479)-LEN(SUBSTITUTE(E479,"Agile","")))/LEN("Agile")+(LEN(E479)-LEN(SUBSTITUTE(E479,"agile","")))/LEN("agile")+(LEN(E479)-LEN(SUBSTITUTE(E479,"VFQ","")))/LEN("VFQ")</f>
        <v>0</v>
      </c>
      <c r="M479" s="1" t="str">
        <f t="shared" si="7"/>
        <v>Fri</v>
      </c>
    </row>
    <row r="480" spans="1:13" x14ac:dyDescent="0.25">
      <c r="A480" s="1">
        <v>332</v>
      </c>
      <c r="B480" s="1">
        <v>0</v>
      </c>
      <c r="C480" s="2">
        <v>43390</v>
      </c>
      <c r="D480" s="1">
        <v>5</v>
      </c>
      <c r="E480" s="1" t="s">
        <v>496</v>
      </c>
      <c r="F480" s="1" t="s">
        <v>312</v>
      </c>
      <c r="G480" s="1">
        <v>1120</v>
      </c>
      <c r="H480" s="1">
        <v>0</v>
      </c>
      <c r="I480" s="3">
        <v>0.3527777777777778</v>
      </c>
      <c r="J480" s="1">
        <v>0</v>
      </c>
      <c r="K480" s="1">
        <f>IFERROR((B480+D480+H480)/G480,0)</f>
        <v>4.464285714285714E-3</v>
      </c>
      <c r="L480" s="1">
        <f>(LEN(E480)-LEN(SUBSTITUTE(E480,"Agile","")))/LEN("Agile")+(LEN(E480)-LEN(SUBSTITUTE(E480,"agile","")))/LEN("agile")+(LEN(E480)-LEN(SUBSTITUTE(E480,"VFQ","")))/LEN("VFQ")</f>
        <v>0</v>
      </c>
      <c r="M480" s="1" t="str">
        <f t="shared" si="7"/>
        <v>Wed</v>
      </c>
    </row>
    <row r="481" spans="1:13" x14ac:dyDescent="0.25">
      <c r="A481" s="1">
        <v>339</v>
      </c>
      <c r="B481" s="1">
        <v>0</v>
      </c>
      <c r="C481" s="2">
        <v>43390</v>
      </c>
      <c r="D481" s="1">
        <v>5</v>
      </c>
      <c r="E481" s="1" t="s">
        <v>504</v>
      </c>
      <c r="F481" s="1" t="s">
        <v>505</v>
      </c>
      <c r="G481" s="1">
        <v>1127</v>
      </c>
      <c r="H481" s="1">
        <v>0</v>
      </c>
      <c r="I481" s="3">
        <v>0.27916666666666667</v>
      </c>
      <c r="J481" s="1">
        <v>0</v>
      </c>
      <c r="K481" s="1">
        <f>IFERROR((B481+D481+H481)/G481,0)</f>
        <v>4.4365572315882874E-3</v>
      </c>
      <c r="L481" s="1">
        <f>(LEN(E481)-LEN(SUBSTITUTE(E481,"Agile","")))/LEN("Agile")+(LEN(E481)-LEN(SUBSTITUTE(E481,"agile","")))/LEN("agile")+(LEN(E481)-LEN(SUBSTITUTE(E481,"VFQ","")))/LEN("VFQ")</f>
        <v>0</v>
      </c>
      <c r="M481" s="1" t="str">
        <f t="shared" si="7"/>
        <v>Wed</v>
      </c>
    </row>
    <row r="482" spans="1:13" x14ac:dyDescent="0.25">
      <c r="A482" s="1">
        <v>204</v>
      </c>
      <c r="B482" s="1">
        <v>0</v>
      </c>
      <c r="C482" s="2">
        <v>43426</v>
      </c>
      <c r="D482" s="1">
        <v>4</v>
      </c>
      <c r="E482" s="1" t="s">
        <v>314</v>
      </c>
      <c r="F482" s="1" t="s">
        <v>312</v>
      </c>
      <c r="G482" s="1">
        <v>907</v>
      </c>
      <c r="H482" s="1">
        <v>0</v>
      </c>
      <c r="I482" s="3">
        <v>0.44027777777777777</v>
      </c>
      <c r="J482" s="1">
        <v>0</v>
      </c>
      <c r="K482" s="1">
        <f>IFERROR((B482+D482+H482)/G482,0)</f>
        <v>4.410143329658214E-3</v>
      </c>
      <c r="L482" s="1">
        <f>(LEN(E482)-LEN(SUBSTITUTE(E482,"Agile","")))/LEN("Agile")+(LEN(E482)-LEN(SUBSTITUTE(E482,"agile","")))/LEN("agile")+(LEN(E482)-LEN(SUBSTITUTE(E482,"VFQ","")))/LEN("VFQ")</f>
        <v>0</v>
      </c>
      <c r="M482" s="1" t="str">
        <f t="shared" si="7"/>
        <v>Thu</v>
      </c>
    </row>
    <row r="483" spans="1:13" x14ac:dyDescent="0.25">
      <c r="A483" s="1">
        <v>361</v>
      </c>
      <c r="B483" s="1">
        <v>0</v>
      </c>
      <c r="C483" s="2">
        <v>43384</v>
      </c>
      <c r="D483" s="1">
        <v>5</v>
      </c>
      <c r="E483" s="1" t="s">
        <v>532</v>
      </c>
      <c r="F483" s="1" t="s">
        <v>312</v>
      </c>
      <c r="G483" s="1">
        <v>1148</v>
      </c>
      <c r="H483" s="1">
        <v>0</v>
      </c>
      <c r="I483" s="3">
        <v>0.85138888888888886</v>
      </c>
      <c r="J483" s="1">
        <v>0</v>
      </c>
      <c r="K483" s="1">
        <f>IFERROR((B483+D483+H483)/G483,0)</f>
        <v>4.3554006968641113E-3</v>
      </c>
      <c r="L483" s="1">
        <f>(LEN(E483)-LEN(SUBSTITUTE(E483,"Agile","")))/LEN("Agile")+(LEN(E483)-LEN(SUBSTITUTE(E483,"agile","")))/LEN("agile")+(LEN(E483)-LEN(SUBSTITUTE(E483,"VFQ","")))/LEN("VFQ")</f>
        <v>0</v>
      </c>
      <c r="M483" s="1" t="str">
        <f t="shared" si="7"/>
        <v>Thu</v>
      </c>
    </row>
    <row r="484" spans="1:13" x14ac:dyDescent="0.25">
      <c r="A484" s="1">
        <v>335</v>
      </c>
      <c r="B484" s="1">
        <v>0</v>
      </c>
      <c r="C484" s="2">
        <v>43390</v>
      </c>
      <c r="D484" s="1">
        <v>5</v>
      </c>
      <c r="E484" s="1" t="s">
        <v>500</v>
      </c>
      <c r="F484" s="1" t="s">
        <v>71</v>
      </c>
      <c r="G484" s="1">
        <v>1151</v>
      </c>
      <c r="H484" s="1">
        <v>0</v>
      </c>
      <c r="I484" s="3">
        <v>0.41111111111111115</v>
      </c>
      <c r="J484" s="1">
        <v>0</v>
      </c>
      <c r="K484" s="1">
        <f>IFERROR((B484+D484+H484)/G484,0)</f>
        <v>4.3440486533449178E-3</v>
      </c>
      <c r="L484" s="1">
        <f>(LEN(E484)-LEN(SUBSTITUTE(E484,"Agile","")))/LEN("Agile")+(LEN(E484)-LEN(SUBSTITUTE(E484,"agile","")))/LEN("agile")+(LEN(E484)-LEN(SUBSTITUTE(E484,"VFQ","")))/LEN("VFQ")</f>
        <v>0</v>
      </c>
      <c r="M484" s="1" t="str">
        <f t="shared" si="7"/>
        <v>Wed</v>
      </c>
    </row>
    <row r="485" spans="1:13" x14ac:dyDescent="0.25">
      <c r="A485" s="1">
        <v>202</v>
      </c>
      <c r="B485" s="1">
        <v>3</v>
      </c>
      <c r="C485" s="2">
        <v>43423</v>
      </c>
      <c r="D485" s="1">
        <v>1</v>
      </c>
      <c r="F485" s="1" t="s">
        <v>312</v>
      </c>
      <c r="G485" s="1">
        <v>929</v>
      </c>
      <c r="H485" s="1">
        <v>0</v>
      </c>
      <c r="I485" s="3">
        <v>0.63472222222222219</v>
      </c>
      <c r="J485" s="1">
        <v>0</v>
      </c>
      <c r="K485" s="1">
        <f>IFERROR((B485+D485+H485)/G485,0)</f>
        <v>4.3057050592034442E-3</v>
      </c>
      <c r="L485" s="1">
        <f>(LEN(E485)-LEN(SUBSTITUTE(E485,"Agile","")))/LEN("Agile")+(LEN(E485)-LEN(SUBSTITUTE(E485,"agile","")))/LEN("agile")+(LEN(E485)-LEN(SUBSTITUTE(E485,"VFQ","")))/LEN("VFQ")</f>
        <v>0</v>
      </c>
      <c r="M485" s="1" t="str">
        <f t="shared" si="7"/>
        <v>Mon</v>
      </c>
    </row>
    <row r="486" spans="1:13" x14ac:dyDescent="0.25">
      <c r="A486" s="1">
        <v>471</v>
      </c>
      <c r="B486" s="1">
        <v>0</v>
      </c>
      <c r="C486" s="2">
        <v>43357</v>
      </c>
      <c r="D486" s="1">
        <v>7</v>
      </c>
      <c r="E486" s="1" t="s">
        <v>681</v>
      </c>
      <c r="F486" s="1" t="s">
        <v>157</v>
      </c>
      <c r="G486" s="1">
        <v>1638</v>
      </c>
      <c r="H486" s="1">
        <v>0</v>
      </c>
      <c r="I486" s="3">
        <v>0.77777777777777779</v>
      </c>
      <c r="J486" s="1">
        <v>0</v>
      </c>
      <c r="K486" s="1">
        <f>IFERROR((B486+D486+H486)/G486,0)</f>
        <v>4.2735042735042739E-3</v>
      </c>
      <c r="L486" s="1">
        <f>(LEN(E486)-LEN(SUBSTITUTE(E486,"Agile","")))/LEN("Agile")+(LEN(E486)-LEN(SUBSTITUTE(E486,"agile","")))/LEN("agile")+(LEN(E486)-LEN(SUBSTITUTE(E486,"VFQ","")))/LEN("VFQ")</f>
        <v>0</v>
      </c>
      <c r="M486" s="1" t="str">
        <f t="shared" si="7"/>
        <v>Fri</v>
      </c>
    </row>
    <row r="487" spans="1:13" x14ac:dyDescent="0.25">
      <c r="A487" s="1">
        <v>605</v>
      </c>
      <c r="B487" s="1">
        <v>0</v>
      </c>
      <c r="C487" s="2">
        <v>43305</v>
      </c>
      <c r="D487" s="1">
        <v>8</v>
      </c>
      <c r="E487" s="1" t="s">
        <v>869</v>
      </c>
      <c r="F487" s="1" t="s">
        <v>870</v>
      </c>
      <c r="G487" s="1">
        <v>1876</v>
      </c>
      <c r="H487" s="1">
        <v>0</v>
      </c>
      <c r="I487" s="3">
        <v>0.49652777777777773</v>
      </c>
      <c r="J487" s="1">
        <v>0</v>
      </c>
      <c r="K487" s="1">
        <f>IFERROR((B487+D487+H487)/G487,0)</f>
        <v>4.2643923240938165E-3</v>
      </c>
      <c r="L487" s="1">
        <f>(LEN(E487)-LEN(SUBSTITUTE(E487,"Agile","")))/LEN("Agile")+(LEN(E487)-LEN(SUBSTITUTE(E487,"agile","")))/LEN("agile")+(LEN(E487)-LEN(SUBSTITUTE(E487,"VFQ","")))/LEN("VFQ")</f>
        <v>0</v>
      </c>
      <c r="M487" s="1" t="str">
        <f t="shared" si="7"/>
        <v>Tue</v>
      </c>
    </row>
    <row r="488" spans="1:13" x14ac:dyDescent="0.25">
      <c r="A488" s="1">
        <v>631</v>
      </c>
      <c r="B488" s="1">
        <v>0</v>
      </c>
      <c r="C488" s="2">
        <v>43294</v>
      </c>
      <c r="D488" s="1">
        <v>8</v>
      </c>
      <c r="E488" s="1" t="s">
        <v>905</v>
      </c>
      <c r="F488" s="1" t="s">
        <v>526</v>
      </c>
      <c r="G488" s="1">
        <v>1925</v>
      </c>
      <c r="H488" s="1">
        <v>0</v>
      </c>
      <c r="I488" s="3">
        <v>0.66111111111111109</v>
      </c>
      <c r="J488" s="1">
        <v>0</v>
      </c>
      <c r="K488" s="1">
        <f>IFERROR((B488+D488+H488)/G488,0)</f>
        <v>4.1558441558441558E-3</v>
      </c>
      <c r="L488" s="1">
        <f>(LEN(E488)-LEN(SUBSTITUTE(E488,"Agile","")))/LEN("Agile")+(LEN(E488)-LEN(SUBSTITUTE(E488,"agile","")))/LEN("agile")+(LEN(E488)-LEN(SUBSTITUTE(E488,"VFQ","")))/LEN("VFQ")</f>
        <v>0</v>
      </c>
      <c r="M488" s="1" t="str">
        <f t="shared" si="7"/>
        <v>Fri</v>
      </c>
    </row>
    <row r="489" spans="1:13" x14ac:dyDescent="0.25">
      <c r="A489" s="1">
        <v>649</v>
      </c>
      <c r="B489" s="1">
        <v>0</v>
      </c>
      <c r="C489" s="2">
        <v>43276</v>
      </c>
      <c r="D489" s="1">
        <v>8</v>
      </c>
      <c r="E489" s="1" t="s">
        <v>927</v>
      </c>
      <c r="F489" s="1" t="s">
        <v>526</v>
      </c>
      <c r="G489" s="1">
        <v>1926</v>
      </c>
      <c r="H489" s="1">
        <v>0</v>
      </c>
      <c r="I489" s="3">
        <v>0.6743055555555556</v>
      </c>
      <c r="J489" s="1">
        <v>0</v>
      </c>
      <c r="K489" s="1">
        <f>IFERROR((B489+D489+H489)/G489,0)</f>
        <v>4.1536863966770508E-3</v>
      </c>
      <c r="L489" s="1">
        <f>(LEN(E489)-LEN(SUBSTITUTE(E489,"Agile","")))/LEN("Agile")+(LEN(E489)-LEN(SUBSTITUTE(E489,"agile","")))/LEN("agile")+(LEN(E489)-LEN(SUBSTITUTE(E489,"VFQ","")))/LEN("VFQ")</f>
        <v>0</v>
      </c>
      <c r="M489" s="1" t="str">
        <f t="shared" si="7"/>
        <v>Mon</v>
      </c>
    </row>
    <row r="490" spans="1:13" x14ac:dyDescent="0.25">
      <c r="A490" s="1">
        <v>254</v>
      </c>
      <c r="B490" s="1">
        <v>0</v>
      </c>
      <c r="C490" s="2">
        <v>43412</v>
      </c>
      <c r="D490" s="1">
        <v>4</v>
      </c>
      <c r="E490" s="1" t="s">
        <v>385</v>
      </c>
      <c r="F490" s="1" t="s">
        <v>15</v>
      </c>
      <c r="G490" s="1">
        <v>964</v>
      </c>
      <c r="H490" s="1">
        <v>0</v>
      </c>
      <c r="I490" s="3">
        <v>0.50347222222222221</v>
      </c>
      <c r="J490" s="1">
        <v>0</v>
      </c>
      <c r="K490" s="1">
        <f>IFERROR((B490+D490+H490)/G490,0)</f>
        <v>4.1493775933609959E-3</v>
      </c>
      <c r="L490" s="1">
        <f>(LEN(E490)-LEN(SUBSTITUTE(E490,"Agile","")))/LEN("Agile")+(LEN(E490)-LEN(SUBSTITUTE(E490,"agile","")))/LEN("agile")+(LEN(E490)-LEN(SUBSTITUTE(E490,"VFQ","")))/LEN("VFQ")</f>
        <v>1</v>
      </c>
      <c r="M490" s="1" t="str">
        <f t="shared" si="7"/>
        <v>Thu</v>
      </c>
    </row>
    <row r="491" spans="1:13" x14ac:dyDescent="0.25">
      <c r="A491" s="1">
        <v>629</v>
      </c>
      <c r="B491" s="1">
        <v>0</v>
      </c>
      <c r="C491" s="2">
        <v>43297</v>
      </c>
      <c r="D491" s="1">
        <v>8</v>
      </c>
      <c r="E491" s="1" t="s">
        <v>903</v>
      </c>
      <c r="F491" s="1" t="s">
        <v>526</v>
      </c>
      <c r="G491" s="1">
        <v>1937</v>
      </c>
      <c r="H491" s="1">
        <v>0</v>
      </c>
      <c r="I491" s="3">
        <v>0.79583333333333339</v>
      </c>
      <c r="J491" s="1">
        <v>0</v>
      </c>
      <c r="K491" s="1">
        <f>IFERROR((B491+D491+H491)/G491,0)</f>
        <v>4.1300980898296338E-3</v>
      </c>
      <c r="L491" s="1">
        <f>(LEN(E491)-LEN(SUBSTITUTE(E491,"Agile","")))/LEN("Agile")+(LEN(E491)-LEN(SUBSTITUTE(E491,"agile","")))/LEN("agile")+(LEN(E491)-LEN(SUBSTITUTE(E491,"VFQ","")))/LEN("VFQ")</f>
        <v>2</v>
      </c>
      <c r="M491" s="1" t="str">
        <f t="shared" si="7"/>
        <v>Mon</v>
      </c>
    </row>
    <row r="492" spans="1:13" x14ac:dyDescent="0.25">
      <c r="A492" s="1">
        <v>627</v>
      </c>
      <c r="B492" s="1">
        <v>0</v>
      </c>
      <c r="C492" s="2">
        <v>43298</v>
      </c>
      <c r="D492" s="1">
        <v>8</v>
      </c>
      <c r="E492" s="1" t="s">
        <v>900</v>
      </c>
      <c r="F492" s="1" t="s">
        <v>895</v>
      </c>
      <c r="G492" s="1">
        <v>1940</v>
      </c>
      <c r="H492" s="1">
        <v>0</v>
      </c>
      <c r="I492" s="3">
        <v>0.7055555555555556</v>
      </c>
      <c r="J492" s="1">
        <v>0</v>
      </c>
      <c r="K492" s="1">
        <f>IFERROR((B492+D492+H492)/G492,0)</f>
        <v>4.1237113402061857E-3</v>
      </c>
      <c r="L492" s="1">
        <f>(LEN(E492)-LEN(SUBSTITUTE(E492,"Agile","")))/LEN("Agile")+(LEN(E492)-LEN(SUBSTITUTE(E492,"agile","")))/LEN("agile")+(LEN(E492)-LEN(SUBSTITUTE(E492,"VFQ","")))/LEN("VFQ")</f>
        <v>3</v>
      </c>
      <c r="M492" s="1" t="str">
        <f t="shared" si="7"/>
        <v>Tue</v>
      </c>
    </row>
    <row r="493" spans="1:13" x14ac:dyDescent="0.25">
      <c r="A493" s="1">
        <v>222</v>
      </c>
      <c r="B493" s="1">
        <v>0</v>
      </c>
      <c r="C493" s="2">
        <v>43422</v>
      </c>
      <c r="D493" s="1">
        <v>4</v>
      </c>
      <c r="E493" s="1" t="s">
        <v>340</v>
      </c>
      <c r="F493" s="1" t="s">
        <v>341</v>
      </c>
      <c r="G493" s="1">
        <v>976</v>
      </c>
      <c r="H493" s="1">
        <v>0</v>
      </c>
      <c r="I493" s="3">
        <v>7.2222222222222229E-2</v>
      </c>
      <c r="J493" s="1">
        <v>0</v>
      </c>
      <c r="K493" s="1">
        <f>IFERROR((B493+D493+H493)/G493,0)</f>
        <v>4.0983606557377051E-3</v>
      </c>
      <c r="L493" s="1">
        <f>(LEN(E493)-LEN(SUBSTITUTE(E493,"Agile","")))/LEN("Agile")+(LEN(E493)-LEN(SUBSTITUTE(E493,"agile","")))/LEN("agile")+(LEN(E493)-LEN(SUBSTITUTE(E493,"VFQ","")))/LEN("VFQ")</f>
        <v>0</v>
      </c>
      <c r="M493" s="1" t="str">
        <f t="shared" si="7"/>
        <v>Sun</v>
      </c>
    </row>
    <row r="494" spans="1:13" x14ac:dyDescent="0.25">
      <c r="A494" s="1">
        <v>406</v>
      </c>
      <c r="B494" s="1">
        <v>0</v>
      </c>
      <c r="C494" s="2">
        <v>43374</v>
      </c>
      <c r="D494" s="1">
        <v>5</v>
      </c>
      <c r="E494" s="1" t="s">
        <v>594</v>
      </c>
      <c r="F494" s="1" t="s">
        <v>595</v>
      </c>
      <c r="G494" s="1">
        <v>1221</v>
      </c>
      <c r="H494" s="1">
        <v>0</v>
      </c>
      <c r="I494" s="3">
        <v>0.33194444444444443</v>
      </c>
      <c r="J494" s="1">
        <v>0</v>
      </c>
      <c r="K494" s="1">
        <f>IFERROR((B494+D494+H494)/G494,0)</f>
        <v>4.095004095004095E-3</v>
      </c>
      <c r="L494" s="1">
        <f>(LEN(E494)-LEN(SUBSTITUTE(E494,"Agile","")))/LEN("Agile")+(LEN(E494)-LEN(SUBSTITUTE(E494,"agile","")))/LEN("agile")+(LEN(E494)-LEN(SUBSTITUTE(E494,"VFQ","")))/LEN("VFQ")</f>
        <v>0</v>
      </c>
      <c r="M494" s="1" t="str">
        <f t="shared" si="7"/>
        <v>Mon</v>
      </c>
    </row>
    <row r="495" spans="1:13" x14ac:dyDescent="0.25">
      <c r="A495" s="1">
        <v>563</v>
      </c>
      <c r="B495" s="1">
        <v>0</v>
      </c>
      <c r="C495" s="2">
        <v>43319</v>
      </c>
      <c r="D495" s="1">
        <v>7</v>
      </c>
      <c r="E495" s="1" t="s">
        <v>805</v>
      </c>
      <c r="F495" s="1" t="s">
        <v>61</v>
      </c>
      <c r="G495" s="1">
        <v>1751</v>
      </c>
      <c r="H495" s="1">
        <v>0</v>
      </c>
      <c r="I495" s="3">
        <v>0.39027777777777778</v>
      </c>
      <c r="J495" s="1">
        <v>0</v>
      </c>
      <c r="K495" s="1">
        <f>IFERROR((B495+D495+H495)/G495,0)</f>
        <v>3.9977155910908054E-3</v>
      </c>
      <c r="L495" s="1">
        <f>(LEN(E495)-LEN(SUBSTITUTE(E495,"Agile","")))/LEN("Agile")+(LEN(E495)-LEN(SUBSTITUTE(E495,"agile","")))/LEN("agile")+(LEN(E495)-LEN(SUBSTITUTE(E495,"VFQ","")))/LEN("VFQ")</f>
        <v>0</v>
      </c>
      <c r="M495" s="1" t="str">
        <f t="shared" si="7"/>
        <v>Tue</v>
      </c>
    </row>
    <row r="496" spans="1:13" x14ac:dyDescent="0.25">
      <c r="A496" s="1">
        <v>459</v>
      </c>
      <c r="B496" s="1">
        <v>0</v>
      </c>
      <c r="C496" s="2">
        <v>43362</v>
      </c>
      <c r="D496" s="1">
        <v>5</v>
      </c>
      <c r="E496" s="1" t="s">
        <v>668</v>
      </c>
      <c r="F496" s="1" t="s">
        <v>257</v>
      </c>
      <c r="G496" s="1">
        <v>1257</v>
      </c>
      <c r="H496" s="1">
        <v>0</v>
      </c>
      <c r="I496" s="3">
        <v>0.64166666666666672</v>
      </c>
      <c r="J496" s="1">
        <v>0</v>
      </c>
      <c r="K496" s="1">
        <f>IFERROR((B496+D496+H496)/G496,0)</f>
        <v>3.977724741447892E-3</v>
      </c>
      <c r="L496" s="1">
        <f>(LEN(E496)-LEN(SUBSTITUTE(E496,"Agile","")))/LEN("Agile")+(LEN(E496)-LEN(SUBSTITUTE(E496,"agile","")))/LEN("agile")+(LEN(E496)-LEN(SUBSTITUTE(E496,"VFQ","")))/LEN("VFQ")</f>
        <v>0</v>
      </c>
      <c r="M496" s="1" t="str">
        <f t="shared" si="7"/>
        <v>Wed</v>
      </c>
    </row>
    <row r="497" spans="1:13" x14ac:dyDescent="0.25">
      <c r="A497" s="1">
        <v>527</v>
      </c>
      <c r="B497" s="1">
        <v>3</v>
      </c>
      <c r="C497" s="2">
        <v>43329</v>
      </c>
      <c r="D497" s="1">
        <v>3</v>
      </c>
      <c r="E497" s="1" t="s">
        <v>753</v>
      </c>
      <c r="F497" s="1" t="s">
        <v>61</v>
      </c>
      <c r="G497" s="1">
        <v>1524</v>
      </c>
      <c r="H497" s="1">
        <v>0</v>
      </c>
      <c r="I497" s="3">
        <v>0.39583333333333331</v>
      </c>
      <c r="J497" s="1">
        <v>0</v>
      </c>
      <c r="K497" s="1">
        <f>IFERROR((B497+D497+H497)/G497,0)</f>
        <v>3.937007874015748E-3</v>
      </c>
      <c r="L497" s="1">
        <f>(LEN(E497)-LEN(SUBSTITUTE(E497,"Agile","")))/LEN("Agile")+(LEN(E497)-LEN(SUBSTITUTE(E497,"agile","")))/LEN("agile")+(LEN(E497)-LEN(SUBSTITUTE(E497,"VFQ","")))/LEN("VFQ")</f>
        <v>0</v>
      </c>
      <c r="M497" s="1" t="str">
        <f t="shared" si="7"/>
        <v>Fri</v>
      </c>
    </row>
    <row r="498" spans="1:13" x14ac:dyDescent="0.25">
      <c r="A498" s="1">
        <v>577</v>
      </c>
      <c r="B498" s="1">
        <v>0</v>
      </c>
      <c r="C498" s="2">
        <v>43314</v>
      </c>
      <c r="D498" s="1">
        <v>7</v>
      </c>
      <c r="E498" s="1" t="s">
        <v>827</v>
      </c>
      <c r="F498" s="1" t="s">
        <v>785</v>
      </c>
      <c r="G498" s="1">
        <v>1800</v>
      </c>
      <c r="H498" s="1">
        <v>0</v>
      </c>
      <c r="I498" s="3">
        <v>0.49722222222222223</v>
      </c>
      <c r="J498" s="1">
        <v>0</v>
      </c>
      <c r="K498" s="1">
        <f>IFERROR((B498+D498+H498)/G498,0)</f>
        <v>3.8888888888888888E-3</v>
      </c>
      <c r="L498" s="1">
        <f>(LEN(E498)-LEN(SUBSTITUTE(E498,"Agile","")))/LEN("Agile")+(LEN(E498)-LEN(SUBSTITUTE(E498,"agile","")))/LEN("agile")+(LEN(E498)-LEN(SUBSTITUTE(E498,"VFQ","")))/LEN("VFQ")</f>
        <v>0</v>
      </c>
      <c r="M498" s="1" t="str">
        <f t="shared" si="7"/>
        <v>Thu</v>
      </c>
    </row>
    <row r="499" spans="1:13" x14ac:dyDescent="0.25">
      <c r="A499" s="1">
        <v>290</v>
      </c>
      <c r="B499" s="1">
        <v>0</v>
      </c>
      <c r="C499" s="2">
        <v>43403</v>
      </c>
      <c r="D499" s="1">
        <v>4</v>
      </c>
      <c r="E499" s="1" t="s">
        <v>436</v>
      </c>
      <c r="F499" s="1" t="s">
        <v>349</v>
      </c>
      <c r="G499" s="1">
        <v>1034</v>
      </c>
      <c r="H499" s="1">
        <v>0</v>
      </c>
      <c r="I499" s="3">
        <v>0.47500000000000003</v>
      </c>
      <c r="J499" s="1">
        <v>0</v>
      </c>
      <c r="K499" s="1">
        <f>IFERROR((B499+D499+H499)/G499,0)</f>
        <v>3.8684719535783366E-3</v>
      </c>
      <c r="L499" s="1">
        <f>(LEN(E499)-LEN(SUBSTITUTE(E499,"Agile","")))/LEN("Agile")+(LEN(E499)-LEN(SUBSTITUTE(E499,"agile","")))/LEN("agile")+(LEN(E499)-LEN(SUBSTITUTE(E499,"VFQ","")))/LEN("VFQ")</f>
        <v>1</v>
      </c>
      <c r="M499" s="1" t="str">
        <f t="shared" si="7"/>
        <v>Tue</v>
      </c>
    </row>
    <row r="500" spans="1:13" x14ac:dyDescent="0.25">
      <c r="A500" s="1">
        <v>552</v>
      </c>
      <c r="B500" s="1">
        <v>0</v>
      </c>
      <c r="C500" s="2">
        <v>43325</v>
      </c>
      <c r="D500" s="1">
        <v>6</v>
      </c>
      <c r="E500" s="1" t="s">
        <v>788</v>
      </c>
      <c r="F500" s="1" t="s">
        <v>789</v>
      </c>
      <c r="G500" s="1">
        <v>1553</v>
      </c>
      <c r="H500" s="1">
        <v>0</v>
      </c>
      <c r="I500" s="3">
        <v>0.5229166666666667</v>
      </c>
      <c r="J500" s="1">
        <v>0</v>
      </c>
      <c r="K500" s="1">
        <f>IFERROR((B500+D500+H500)/G500,0)</f>
        <v>3.8634900193174502E-3</v>
      </c>
      <c r="L500" s="1">
        <f>(LEN(E500)-LEN(SUBSTITUTE(E500,"Agile","")))/LEN("Agile")+(LEN(E500)-LEN(SUBSTITUTE(E500,"agile","")))/LEN("agile")+(LEN(E500)-LEN(SUBSTITUTE(E500,"VFQ","")))/LEN("VFQ")</f>
        <v>0</v>
      </c>
      <c r="M500" s="1" t="str">
        <f t="shared" si="7"/>
        <v>Mon</v>
      </c>
    </row>
    <row r="501" spans="1:13" x14ac:dyDescent="0.25">
      <c r="A501" s="1">
        <v>485</v>
      </c>
      <c r="B501" s="1">
        <v>0</v>
      </c>
      <c r="C501" s="2">
        <v>43355</v>
      </c>
      <c r="D501" s="1">
        <v>5</v>
      </c>
      <c r="E501" s="1" t="s">
        <v>697</v>
      </c>
      <c r="F501" s="1" t="s">
        <v>417</v>
      </c>
      <c r="G501" s="1">
        <v>1305</v>
      </c>
      <c r="H501" s="1">
        <v>0</v>
      </c>
      <c r="I501" s="3">
        <v>0.87013888888888891</v>
      </c>
      <c r="J501" s="1">
        <v>0</v>
      </c>
      <c r="K501" s="1">
        <f>IFERROR((B501+D501+H501)/G501,0)</f>
        <v>3.8314176245210726E-3</v>
      </c>
      <c r="L501" s="1">
        <f>(LEN(E501)-LEN(SUBSTITUTE(E501,"Agile","")))/LEN("Agile")+(LEN(E501)-LEN(SUBSTITUTE(E501,"agile","")))/LEN("agile")+(LEN(E501)-LEN(SUBSTITUTE(E501,"VFQ","")))/LEN("VFQ")</f>
        <v>3</v>
      </c>
      <c r="M501" s="1" t="str">
        <f t="shared" si="7"/>
        <v>Wed</v>
      </c>
    </row>
    <row r="502" spans="1:13" x14ac:dyDescent="0.25">
      <c r="A502" s="1">
        <v>257</v>
      </c>
      <c r="B502" s="1">
        <v>2</v>
      </c>
      <c r="C502" s="2">
        <v>43407</v>
      </c>
      <c r="D502" s="1">
        <v>2</v>
      </c>
      <c r="E502" s="1" t="s">
        <v>389</v>
      </c>
      <c r="F502" s="1" t="s">
        <v>390</v>
      </c>
      <c r="G502" s="1">
        <v>1056</v>
      </c>
      <c r="H502" s="1">
        <v>0</v>
      </c>
      <c r="I502" s="3">
        <v>0.59166666666666667</v>
      </c>
      <c r="J502" s="1">
        <v>0</v>
      </c>
      <c r="K502" s="1">
        <f>IFERROR((B502+D502+H502)/G502,0)</f>
        <v>3.787878787878788E-3</v>
      </c>
      <c r="L502" s="1">
        <f>(LEN(E502)-LEN(SUBSTITUTE(E502,"Agile","")))/LEN("Agile")+(LEN(E502)-LEN(SUBSTITUTE(E502,"agile","")))/LEN("agile")+(LEN(E502)-LEN(SUBSTITUTE(E502,"VFQ","")))/LEN("VFQ")</f>
        <v>0</v>
      </c>
      <c r="M502" s="1" t="str">
        <f t="shared" si="7"/>
        <v>Sat</v>
      </c>
    </row>
    <row r="503" spans="1:13" x14ac:dyDescent="0.25">
      <c r="A503" s="1">
        <v>600</v>
      </c>
      <c r="B503" s="1">
        <v>0</v>
      </c>
      <c r="C503" s="2">
        <v>43306</v>
      </c>
      <c r="D503" s="1">
        <v>7</v>
      </c>
      <c r="E503" s="1" t="s">
        <v>861</v>
      </c>
      <c r="F503" s="1" t="s">
        <v>862</v>
      </c>
      <c r="G503" s="1">
        <v>1849</v>
      </c>
      <c r="H503" s="1">
        <v>0</v>
      </c>
      <c r="I503" s="3">
        <v>0.53888888888888886</v>
      </c>
      <c r="J503" s="1">
        <v>0</v>
      </c>
      <c r="K503" s="1">
        <f>IFERROR((B503+D503+H503)/G503,0)</f>
        <v>3.7858301784748512E-3</v>
      </c>
      <c r="L503" s="1">
        <f>(LEN(E503)-LEN(SUBSTITUTE(E503,"Agile","")))/LEN("Agile")+(LEN(E503)-LEN(SUBSTITUTE(E503,"agile","")))/LEN("agile")+(LEN(E503)-LEN(SUBSTITUTE(E503,"VFQ","")))/LEN("VFQ")</f>
        <v>0</v>
      </c>
      <c r="M503" s="1" t="str">
        <f t="shared" si="7"/>
        <v>Wed</v>
      </c>
    </row>
    <row r="504" spans="1:13" x14ac:dyDescent="0.25">
      <c r="A504" s="1">
        <v>298</v>
      </c>
      <c r="B504" s="1">
        <v>0</v>
      </c>
      <c r="C504" s="2">
        <v>43399</v>
      </c>
      <c r="D504" s="1">
        <v>4</v>
      </c>
      <c r="E504" s="1" t="s">
        <v>447</v>
      </c>
      <c r="F504" s="1" t="s">
        <v>36</v>
      </c>
      <c r="G504" s="1">
        <v>1060</v>
      </c>
      <c r="H504" s="1">
        <v>0</v>
      </c>
      <c r="I504" s="3">
        <v>0.68472222222222223</v>
      </c>
      <c r="J504" s="1">
        <v>0</v>
      </c>
      <c r="K504" s="1">
        <f>IFERROR((B504+D504+H504)/G504,0)</f>
        <v>3.7735849056603774E-3</v>
      </c>
      <c r="L504" s="1">
        <f>(LEN(E504)-LEN(SUBSTITUTE(E504,"Agile","")))/LEN("Agile")+(LEN(E504)-LEN(SUBSTITUTE(E504,"agile","")))/LEN("agile")+(LEN(E504)-LEN(SUBSTITUTE(E504,"VFQ","")))/LEN("VFQ")</f>
        <v>0</v>
      </c>
      <c r="M504" s="1" t="str">
        <f t="shared" si="7"/>
        <v>Fri</v>
      </c>
    </row>
    <row r="505" spans="1:13" x14ac:dyDescent="0.25">
      <c r="A505" s="1">
        <v>117</v>
      </c>
      <c r="B505" s="1">
        <v>0</v>
      </c>
      <c r="C505" s="2">
        <v>43437</v>
      </c>
      <c r="D505" s="1">
        <v>3</v>
      </c>
      <c r="E505" s="1" t="s">
        <v>195</v>
      </c>
      <c r="F505" s="1" t="s">
        <v>196</v>
      </c>
      <c r="G505" s="1">
        <v>808</v>
      </c>
      <c r="H505" s="1">
        <v>0</v>
      </c>
      <c r="I505" s="3">
        <v>0.3125</v>
      </c>
      <c r="J505" s="1">
        <v>0</v>
      </c>
      <c r="K505" s="1">
        <f>IFERROR((B505+D505+H505)/G505,0)</f>
        <v>3.7128712871287127E-3</v>
      </c>
      <c r="L505" s="1">
        <f>(LEN(E505)-LEN(SUBSTITUTE(E505,"Agile","")))/LEN("Agile")+(LEN(E505)-LEN(SUBSTITUTE(E505,"agile","")))/LEN("agile")+(LEN(E505)-LEN(SUBSTITUTE(E505,"VFQ","")))/LEN("VFQ")</f>
        <v>0</v>
      </c>
      <c r="M505" s="1" t="str">
        <f t="shared" si="7"/>
        <v>Mon</v>
      </c>
    </row>
    <row r="506" spans="1:13" x14ac:dyDescent="0.25">
      <c r="A506" s="1">
        <v>43</v>
      </c>
      <c r="B506" s="1">
        <v>0</v>
      </c>
      <c r="C506" s="2">
        <v>43453</v>
      </c>
      <c r="D506" s="1">
        <v>2</v>
      </c>
      <c r="E506" s="1" t="s">
        <v>79</v>
      </c>
      <c r="F506" s="1" t="s">
        <v>21</v>
      </c>
      <c r="G506" s="1">
        <v>550</v>
      </c>
      <c r="H506" s="1">
        <v>0</v>
      </c>
      <c r="I506" s="3">
        <v>0.86875000000000002</v>
      </c>
      <c r="J506" s="1">
        <v>0</v>
      </c>
      <c r="K506" s="1">
        <f>IFERROR((B506+D506+H506)/G506,0)</f>
        <v>3.6363636363636364E-3</v>
      </c>
      <c r="L506" s="1">
        <f>(LEN(E506)-LEN(SUBSTITUTE(E506,"Agile","")))/LEN("Agile")+(LEN(E506)-LEN(SUBSTITUTE(E506,"agile","")))/LEN("agile")+(LEN(E506)-LEN(SUBSTITUTE(E506,"VFQ","")))/LEN("VFQ")</f>
        <v>0</v>
      </c>
      <c r="M506" s="1" t="str">
        <f t="shared" si="7"/>
        <v>Wed</v>
      </c>
    </row>
    <row r="507" spans="1:13" x14ac:dyDescent="0.25">
      <c r="A507" s="1">
        <v>611</v>
      </c>
      <c r="B507" s="1">
        <v>5</v>
      </c>
      <c r="C507" s="2">
        <v>43301</v>
      </c>
      <c r="D507" s="1">
        <v>2</v>
      </c>
      <c r="E507" s="1" t="s">
        <v>877</v>
      </c>
      <c r="F507" s="1" t="s">
        <v>878</v>
      </c>
      <c r="G507" s="1">
        <v>1945</v>
      </c>
      <c r="H507" s="1">
        <v>0</v>
      </c>
      <c r="I507" s="3">
        <v>0.66875000000000007</v>
      </c>
      <c r="J507" s="1">
        <v>0</v>
      </c>
      <c r="K507" s="1">
        <f>IFERROR((B507+D507+H507)/G507,0)</f>
        <v>3.5989717223650387E-3</v>
      </c>
      <c r="L507" s="1">
        <f>(LEN(E507)-LEN(SUBSTITUTE(E507,"Agile","")))/LEN("Agile")+(LEN(E507)-LEN(SUBSTITUTE(E507,"agile","")))/LEN("agile")+(LEN(E507)-LEN(SUBSTITUTE(E507,"VFQ","")))/LEN("VFQ")</f>
        <v>0</v>
      </c>
      <c r="M507" s="1" t="str">
        <f t="shared" si="7"/>
        <v>Fri</v>
      </c>
    </row>
    <row r="508" spans="1:13" x14ac:dyDescent="0.25">
      <c r="A508" s="1">
        <v>517</v>
      </c>
      <c r="B508" s="1">
        <v>0</v>
      </c>
      <c r="C508" s="2">
        <v>43342</v>
      </c>
      <c r="D508" s="1">
        <v>5</v>
      </c>
      <c r="E508" s="1" t="s">
        <v>740</v>
      </c>
      <c r="F508" s="1" t="s">
        <v>384</v>
      </c>
      <c r="G508" s="1">
        <v>1394</v>
      </c>
      <c r="H508" s="1">
        <v>0</v>
      </c>
      <c r="I508" s="3">
        <v>0.56666666666666665</v>
      </c>
      <c r="J508" s="1">
        <v>0</v>
      </c>
      <c r="K508" s="1">
        <f>IFERROR((B508+D508+H508)/G508,0)</f>
        <v>3.5868005738880918E-3</v>
      </c>
      <c r="L508" s="1">
        <f>(LEN(E508)-LEN(SUBSTITUTE(E508,"Agile","")))/LEN("Agile")+(LEN(E508)-LEN(SUBSTITUTE(E508,"agile","")))/LEN("agile")+(LEN(E508)-LEN(SUBSTITUTE(E508,"VFQ","")))/LEN("VFQ")</f>
        <v>2</v>
      </c>
      <c r="M508" s="1" t="str">
        <f t="shared" si="7"/>
        <v>Thu</v>
      </c>
    </row>
    <row r="509" spans="1:13" x14ac:dyDescent="0.25">
      <c r="A509" s="1">
        <v>616</v>
      </c>
      <c r="B509" s="1">
        <v>4</v>
      </c>
      <c r="C509" s="2">
        <v>43300</v>
      </c>
      <c r="D509" s="1">
        <v>3</v>
      </c>
      <c r="E509" s="1" t="s">
        <v>885</v>
      </c>
      <c r="F509" s="1" t="s">
        <v>526</v>
      </c>
      <c r="G509" s="1">
        <v>1954</v>
      </c>
      <c r="H509" s="1">
        <v>0</v>
      </c>
      <c r="I509" s="3">
        <v>0.67499999999999993</v>
      </c>
      <c r="J509" s="1">
        <v>0</v>
      </c>
      <c r="K509" s="1">
        <f>IFERROR((B509+D509+H509)/G509,0)</f>
        <v>3.5823950870010235E-3</v>
      </c>
      <c r="L509" s="1">
        <f>(LEN(E509)-LEN(SUBSTITUTE(E509,"Agile","")))/LEN("Agile")+(LEN(E509)-LEN(SUBSTITUTE(E509,"agile","")))/LEN("agile")+(LEN(E509)-LEN(SUBSTITUTE(E509,"VFQ","")))/LEN("VFQ")</f>
        <v>3</v>
      </c>
      <c r="M509" s="1" t="str">
        <f t="shared" si="7"/>
        <v>Thu</v>
      </c>
    </row>
    <row r="510" spans="1:13" x14ac:dyDescent="0.25">
      <c r="A510" s="1">
        <v>331</v>
      </c>
      <c r="B510" s="1">
        <v>0</v>
      </c>
      <c r="C510" s="2">
        <v>43389</v>
      </c>
      <c r="D510" s="1">
        <v>4</v>
      </c>
      <c r="E510" s="1" t="s">
        <v>495</v>
      </c>
      <c r="F510" s="1" t="s">
        <v>465</v>
      </c>
      <c r="G510" s="1">
        <v>1126</v>
      </c>
      <c r="H510" s="1">
        <v>0</v>
      </c>
      <c r="I510" s="3">
        <v>0.77847222222222223</v>
      </c>
      <c r="J510" s="1">
        <v>0</v>
      </c>
      <c r="K510" s="1">
        <f>IFERROR((B510+D510+H510)/G510,0)</f>
        <v>3.552397868561279E-3</v>
      </c>
      <c r="L510" s="1">
        <f>(LEN(E510)-LEN(SUBSTITUTE(E510,"Agile","")))/LEN("Agile")+(LEN(E510)-LEN(SUBSTITUTE(E510,"agile","")))/LEN("agile")+(LEN(E510)-LEN(SUBSTITUTE(E510,"VFQ","")))/LEN("VFQ")</f>
        <v>0</v>
      </c>
      <c r="M510" s="1" t="str">
        <f t="shared" si="7"/>
        <v>Tue</v>
      </c>
    </row>
    <row r="511" spans="1:13" x14ac:dyDescent="0.25">
      <c r="A511" s="1">
        <v>97</v>
      </c>
      <c r="B511" s="1">
        <v>0</v>
      </c>
      <c r="C511" s="2">
        <v>43446</v>
      </c>
      <c r="D511" s="1">
        <v>2</v>
      </c>
      <c r="E511" s="1" t="s">
        <v>161</v>
      </c>
      <c r="F511" s="1" t="s">
        <v>162</v>
      </c>
      <c r="G511" s="1">
        <v>571</v>
      </c>
      <c r="H511" s="1">
        <v>0</v>
      </c>
      <c r="I511" s="3">
        <v>0.46736111111111112</v>
      </c>
      <c r="J511" s="1">
        <v>0</v>
      </c>
      <c r="K511" s="1">
        <f>IFERROR((B511+D511+H511)/G511,0)</f>
        <v>3.5026269702276708E-3</v>
      </c>
      <c r="L511" s="1">
        <f>(LEN(E511)-LEN(SUBSTITUTE(E511,"Agile","")))/LEN("Agile")+(LEN(E511)-LEN(SUBSTITUTE(E511,"agile","")))/LEN("agile")+(LEN(E511)-LEN(SUBSTITUTE(E511,"VFQ","")))/LEN("VFQ")</f>
        <v>0</v>
      </c>
      <c r="M511" s="1" t="str">
        <f t="shared" si="7"/>
        <v>Wed</v>
      </c>
    </row>
    <row r="512" spans="1:13" x14ac:dyDescent="0.25">
      <c r="A512" s="1">
        <v>78</v>
      </c>
      <c r="B512" s="1">
        <v>0</v>
      </c>
      <c r="C512" s="2">
        <v>43447</v>
      </c>
      <c r="D512" s="1">
        <v>2</v>
      </c>
      <c r="E512" s="1" t="s">
        <v>132</v>
      </c>
      <c r="F512" s="1" t="s">
        <v>86</v>
      </c>
      <c r="G512" s="1">
        <v>586</v>
      </c>
      <c r="H512" s="1">
        <v>0</v>
      </c>
      <c r="I512" s="3">
        <v>0.65</v>
      </c>
      <c r="J512" s="1">
        <v>0</v>
      </c>
      <c r="K512" s="1">
        <f>IFERROR((B512+D512+H512)/G512,0)</f>
        <v>3.4129692832764505E-3</v>
      </c>
      <c r="L512" s="1">
        <f>(LEN(E512)-LEN(SUBSTITUTE(E512,"Agile","")))/LEN("Agile")+(LEN(E512)-LEN(SUBSTITUTE(E512,"agile","")))/LEN("agile")+(LEN(E512)-LEN(SUBSTITUTE(E512,"VFQ","")))/LEN("VFQ")</f>
        <v>0</v>
      </c>
      <c r="M512" s="1" t="str">
        <f t="shared" si="7"/>
        <v>Thu</v>
      </c>
    </row>
    <row r="513" spans="1:13" x14ac:dyDescent="0.25">
      <c r="A513" s="1">
        <v>392</v>
      </c>
      <c r="B513" s="1">
        <v>0</v>
      </c>
      <c r="C513" s="2">
        <v>43376</v>
      </c>
      <c r="D513" s="1">
        <v>4</v>
      </c>
      <c r="E513" s="1" t="s">
        <v>574</v>
      </c>
      <c r="F513" s="1" t="s">
        <v>349</v>
      </c>
      <c r="G513" s="1">
        <v>1177</v>
      </c>
      <c r="H513" s="1">
        <v>0</v>
      </c>
      <c r="I513" s="3">
        <v>0.49027777777777781</v>
      </c>
      <c r="J513" s="1">
        <v>0</v>
      </c>
      <c r="K513" s="1">
        <f>IFERROR((B513+D513+H513)/G513,0)</f>
        <v>3.3984706881903144E-3</v>
      </c>
      <c r="L513" s="1">
        <f>(LEN(E513)-LEN(SUBSTITUTE(E513,"Agile","")))/LEN("Agile")+(LEN(E513)-LEN(SUBSTITUTE(E513,"agile","")))/LEN("agile")+(LEN(E513)-LEN(SUBSTITUTE(E513,"VFQ","")))/LEN("VFQ")</f>
        <v>3</v>
      </c>
      <c r="M513" s="1" t="str">
        <f t="shared" si="7"/>
        <v>Wed</v>
      </c>
    </row>
    <row r="514" spans="1:13" x14ac:dyDescent="0.25">
      <c r="A514" s="1">
        <v>72</v>
      </c>
      <c r="B514" s="1">
        <v>0</v>
      </c>
      <c r="C514" s="2">
        <v>43448</v>
      </c>
      <c r="D514" s="1">
        <v>2</v>
      </c>
      <c r="E514" s="1" t="s">
        <v>122</v>
      </c>
      <c r="F514" s="1" t="s">
        <v>123</v>
      </c>
      <c r="G514" s="1">
        <v>590</v>
      </c>
      <c r="H514" s="1">
        <v>0</v>
      </c>
      <c r="I514" s="3">
        <v>0.60763888888888895</v>
      </c>
      <c r="J514" s="1">
        <v>0</v>
      </c>
      <c r="K514" s="1">
        <f>IFERROR((B514+D514+H514)/G514,0)</f>
        <v>3.3898305084745762E-3</v>
      </c>
      <c r="L514" s="1">
        <f>(LEN(E514)-LEN(SUBSTITUTE(E514,"Agile","")))/LEN("Agile")+(LEN(E514)-LEN(SUBSTITUTE(E514,"agile","")))/LEN("agile")+(LEN(E514)-LEN(SUBSTITUTE(E514,"VFQ","")))/LEN("VFQ")</f>
        <v>0</v>
      </c>
      <c r="M514" s="1" t="str">
        <f t="shared" si="7"/>
        <v>Fri</v>
      </c>
    </row>
    <row r="515" spans="1:13" x14ac:dyDescent="0.25">
      <c r="A515" s="1">
        <v>432</v>
      </c>
      <c r="B515" s="1">
        <v>0</v>
      </c>
      <c r="C515" s="2">
        <v>43368</v>
      </c>
      <c r="D515" s="1">
        <v>4</v>
      </c>
      <c r="E515" s="1" t="s">
        <v>627</v>
      </c>
      <c r="F515" s="1" t="s">
        <v>628</v>
      </c>
      <c r="G515" s="1">
        <v>1186</v>
      </c>
      <c r="H515" s="1">
        <v>0</v>
      </c>
      <c r="I515" s="3">
        <v>0.8354166666666667</v>
      </c>
      <c r="J515" s="1">
        <v>0</v>
      </c>
      <c r="K515" s="1">
        <f>IFERROR((B515+D515+H515)/G515,0)</f>
        <v>3.3726812816188868E-3</v>
      </c>
      <c r="L515" s="1">
        <f>(LEN(E515)-LEN(SUBSTITUTE(E515,"Agile","")))/LEN("Agile")+(LEN(E515)-LEN(SUBSTITUTE(E515,"agile","")))/LEN("agile")+(LEN(E515)-LEN(SUBSTITUTE(E515,"VFQ","")))/LEN("VFQ")</f>
        <v>0</v>
      </c>
      <c r="M515" s="1" t="str">
        <f t="shared" ref="M515:M578" si="8">TEXT(C515,"DDD")</f>
        <v>Tue</v>
      </c>
    </row>
    <row r="516" spans="1:13" x14ac:dyDescent="0.25">
      <c r="A516" s="1">
        <v>393</v>
      </c>
      <c r="B516" s="1">
        <v>0</v>
      </c>
      <c r="C516" s="2">
        <v>43376</v>
      </c>
      <c r="D516" s="1">
        <v>4</v>
      </c>
      <c r="E516" s="1" t="s">
        <v>575</v>
      </c>
      <c r="F516" s="1" t="s">
        <v>21</v>
      </c>
      <c r="G516" s="1">
        <v>1187</v>
      </c>
      <c r="H516" s="1">
        <v>0</v>
      </c>
      <c r="I516" s="3">
        <v>0.31041666666666667</v>
      </c>
      <c r="J516" s="1">
        <v>0</v>
      </c>
      <c r="K516" s="1">
        <f>IFERROR((B516+D516+H516)/G516,0)</f>
        <v>3.3698399326032012E-3</v>
      </c>
      <c r="L516" s="1">
        <f>(LEN(E516)-LEN(SUBSTITUTE(E516,"Agile","")))/LEN("Agile")+(LEN(E516)-LEN(SUBSTITUTE(E516,"agile","")))/LEN("agile")+(LEN(E516)-LEN(SUBSTITUTE(E516,"VFQ","")))/LEN("VFQ")</f>
        <v>0</v>
      </c>
      <c r="M516" s="1" t="str">
        <f t="shared" si="8"/>
        <v>Wed</v>
      </c>
    </row>
    <row r="517" spans="1:13" x14ac:dyDescent="0.25">
      <c r="A517" s="1">
        <v>192</v>
      </c>
      <c r="B517" s="1">
        <v>0</v>
      </c>
      <c r="C517" s="2">
        <v>43431</v>
      </c>
      <c r="D517" s="1">
        <v>3</v>
      </c>
      <c r="E517" s="1" t="s">
        <v>296</v>
      </c>
      <c r="F517" s="1" t="s">
        <v>297</v>
      </c>
      <c r="G517" s="1">
        <v>892</v>
      </c>
      <c r="H517" s="1">
        <v>0</v>
      </c>
      <c r="I517" s="3">
        <v>0.11875000000000001</v>
      </c>
      <c r="J517" s="1">
        <v>0</v>
      </c>
      <c r="K517" s="1">
        <f>IFERROR((B517+D517+H517)/G517,0)</f>
        <v>3.3632286995515697E-3</v>
      </c>
      <c r="L517" s="1">
        <f>(LEN(E517)-LEN(SUBSTITUTE(E517,"Agile","")))/LEN("Agile")+(LEN(E517)-LEN(SUBSTITUTE(E517,"agile","")))/LEN("agile")+(LEN(E517)-LEN(SUBSTITUTE(E517,"VFQ","")))/LEN("VFQ")</f>
        <v>0</v>
      </c>
      <c r="M517" s="1" t="str">
        <f t="shared" si="8"/>
        <v>Tue</v>
      </c>
    </row>
    <row r="518" spans="1:13" x14ac:dyDescent="0.25">
      <c r="A518" s="1">
        <v>412</v>
      </c>
      <c r="B518" s="1">
        <v>0</v>
      </c>
      <c r="C518" s="2">
        <v>43370</v>
      </c>
      <c r="D518" s="1">
        <v>4</v>
      </c>
      <c r="E518" s="1" t="s">
        <v>604</v>
      </c>
      <c r="F518" s="1" t="s">
        <v>119</v>
      </c>
      <c r="G518" s="1">
        <v>1201</v>
      </c>
      <c r="H518" s="1">
        <v>0</v>
      </c>
      <c r="I518" s="3">
        <v>0.90138888888888891</v>
      </c>
      <c r="J518" s="1">
        <v>0</v>
      </c>
      <c r="K518" s="1">
        <f>IFERROR((B518+D518+H518)/G518,0)</f>
        <v>3.3305578684429643E-3</v>
      </c>
      <c r="L518" s="1">
        <f>(LEN(E518)-LEN(SUBSTITUTE(E518,"Agile","")))/LEN("Agile")+(LEN(E518)-LEN(SUBSTITUTE(E518,"agile","")))/LEN("agile")+(LEN(E518)-LEN(SUBSTITUTE(E518,"VFQ","")))/LEN("VFQ")</f>
        <v>0</v>
      </c>
      <c r="M518" s="1" t="str">
        <f t="shared" si="8"/>
        <v>Thu</v>
      </c>
    </row>
    <row r="519" spans="1:13" x14ac:dyDescent="0.25">
      <c r="A519" s="1">
        <v>538</v>
      </c>
      <c r="B519" s="1">
        <v>0</v>
      </c>
      <c r="C519" s="2">
        <v>43328</v>
      </c>
      <c r="D519" s="1">
        <v>3</v>
      </c>
      <c r="E519" s="1" t="s">
        <v>769</v>
      </c>
      <c r="F519" s="1" t="s">
        <v>68</v>
      </c>
      <c r="G519" s="1">
        <v>1509</v>
      </c>
      <c r="H519" s="1">
        <v>2</v>
      </c>
      <c r="I519" s="3">
        <v>0.66041666666666665</v>
      </c>
      <c r="J519" s="1">
        <v>0</v>
      </c>
      <c r="K519" s="1">
        <f>IFERROR((B519+D519+H519)/G519,0)</f>
        <v>3.3134526176275677E-3</v>
      </c>
      <c r="L519" s="1">
        <f>(LEN(E519)-LEN(SUBSTITUTE(E519,"Agile","")))/LEN("Agile")+(LEN(E519)-LEN(SUBSTITUTE(E519,"agile","")))/LEN("agile")+(LEN(E519)-LEN(SUBSTITUTE(E519,"VFQ","")))/LEN("VFQ")</f>
        <v>0</v>
      </c>
      <c r="M519" s="1" t="str">
        <f t="shared" si="8"/>
        <v>Thu</v>
      </c>
    </row>
    <row r="520" spans="1:13" x14ac:dyDescent="0.25">
      <c r="A520" s="1">
        <v>405</v>
      </c>
      <c r="B520" s="1">
        <v>0</v>
      </c>
      <c r="C520" s="2">
        <v>43374</v>
      </c>
      <c r="D520" s="1">
        <v>4</v>
      </c>
      <c r="E520" s="1" t="s">
        <v>592</v>
      </c>
      <c r="F520" s="1" t="s">
        <v>593</v>
      </c>
      <c r="G520" s="1">
        <v>1217</v>
      </c>
      <c r="H520" s="1">
        <v>0</v>
      </c>
      <c r="I520" s="3">
        <v>0.33263888888888887</v>
      </c>
      <c r="J520" s="1">
        <v>0</v>
      </c>
      <c r="K520" s="1">
        <f>IFERROR((B520+D520+H520)/G520,0)</f>
        <v>3.286770747740345E-3</v>
      </c>
      <c r="L520" s="1">
        <f>(LEN(E520)-LEN(SUBSTITUTE(E520,"Agile","")))/LEN("Agile")+(LEN(E520)-LEN(SUBSTITUTE(E520,"agile","")))/LEN("agile")+(LEN(E520)-LEN(SUBSTITUTE(E520,"VFQ","")))/LEN("VFQ")</f>
        <v>0</v>
      </c>
      <c r="M520" s="1" t="str">
        <f t="shared" si="8"/>
        <v>Mon</v>
      </c>
    </row>
    <row r="521" spans="1:13" x14ac:dyDescent="0.25">
      <c r="A521" s="1">
        <v>422</v>
      </c>
      <c r="B521" s="1">
        <v>0</v>
      </c>
      <c r="C521" s="2">
        <v>43370</v>
      </c>
      <c r="D521" s="1">
        <v>4</v>
      </c>
      <c r="E521" s="1" t="s">
        <v>614</v>
      </c>
      <c r="F521" s="1" t="s">
        <v>343</v>
      </c>
      <c r="G521" s="1">
        <v>1218</v>
      </c>
      <c r="H521" s="1">
        <v>0</v>
      </c>
      <c r="I521" s="3">
        <v>0.41041666666666665</v>
      </c>
      <c r="J521" s="1">
        <v>0</v>
      </c>
      <c r="K521" s="1">
        <f>IFERROR((B521+D521+H521)/G521,0)</f>
        <v>3.2840722495894909E-3</v>
      </c>
      <c r="L521" s="1">
        <f>(LEN(E521)-LEN(SUBSTITUTE(E521,"Agile","")))/LEN("Agile")+(LEN(E521)-LEN(SUBSTITUTE(E521,"agile","")))/LEN("agile")+(LEN(E521)-LEN(SUBSTITUTE(E521,"VFQ","")))/LEN("VFQ")</f>
        <v>0</v>
      </c>
      <c r="M521" s="1" t="str">
        <f t="shared" si="8"/>
        <v>Thu</v>
      </c>
    </row>
    <row r="522" spans="1:13" x14ac:dyDescent="0.25">
      <c r="A522" s="1">
        <v>429</v>
      </c>
      <c r="B522" s="1">
        <v>0</v>
      </c>
      <c r="C522" s="2">
        <v>43369</v>
      </c>
      <c r="D522" s="1">
        <v>4</v>
      </c>
      <c r="E522" s="1" t="s">
        <v>624</v>
      </c>
      <c r="F522" s="1" t="s">
        <v>61</v>
      </c>
      <c r="G522" s="1">
        <v>1223</v>
      </c>
      <c r="H522" s="1">
        <v>0</v>
      </c>
      <c r="I522" s="3">
        <v>0.73402777777777783</v>
      </c>
      <c r="J522" s="1">
        <v>0</v>
      </c>
      <c r="K522" s="1">
        <f>IFERROR((B522+D522+H522)/G522,0)</f>
        <v>3.2706459525756338E-3</v>
      </c>
      <c r="L522" s="1">
        <f>(LEN(E522)-LEN(SUBSTITUTE(E522,"Agile","")))/LEN("Agile")+(LEN(E522)-LEN(SUBSTITUTE(E522,"agile","")))/LEN("agile")+(LEN(E522)-LEN(SUBSTITUTE(E522,"VFQ","")))/LEN("VFQ")</f>
        <v>0</v>
      </c>
      <c r="M522" s="1" t="str">
        <f t="shared" si="8"/>
        <v>Wed</v>
      </c>
    </row>
    <row r="523" spans="1:13" x14ac:dyDescent="0.25">
      <c r="A523" s="1">
        <v>98</v>
      </c>
      <c r="B523" s="1">
        <v>0</v>
      </c>
      <c r="C523" s="2">
        <v>43446</v>
      </c>
      <c r="D523" s="1">
        <v>2</v>
      </c>
      <c r="E523" s="1" t="s">
        <v>163</v>
      </c>
      <c r="F523" s="1" t="s">
        <v>164</v>
      </c>
      <c r="G523" s="1">
        <v>624</v>
      </c>
      <c r="H523" s="1">
        <v>0</v>
      </c>
      <c r="I523" s="3">
        <v>0.4465277777777778</v>
      </c>
      <c r="J523" s="1">
        <v>0</v>
      </c>
      <c r="K523" s="1">
        <f>IFERROR((B523+D523+H523)/G523,0)</f>
        <v>3.205128205128205E-3</v>
      </c>
      <c r="L523" s="1">
        <f>(LEN(E523)-LEN(SUBSTITUTE(E523,"Agile","")))/LEN("Agile")+(LEN(E523)-LEN(SUBSTITUTE(E523,"agile","")))/LEN("agile")+(LEN(E523)-LEN(SUBSTITUTE(E523,"VFQ","")))/LEN("VFQ")</f>
        <v>0</v>
      </c>
      <c r="M523" s="1" t="str">
        <f t="shared" si="8"/>
        <v>Wed</v>
      </c>
    </row>
    <row r="524" spans="1:13" x14ac:dyDescent="0.25">
      <c r="A524" s="1">
        <v>482</v>
      </c>
      <c r="B524" s="1">
        <v>0</v>
      </c>
      <c r="C524" s="2">
        <v>43356</v>
      </c>
      <c r="D524" s="1">
        <v>4</v>
      </c>
      <c r="E524" s="1" t="s">
        <v>694</v>
      </c>
      <c r="F524" s="1" t="s">
        <v>10</v>
      </c>
      <c r="G524" s="1">
        <v>1264</v>
      </c>
      <c r="H524" s="1">
        <v>0</v>
      </c>
      <c r="I524" s="3">
        <v>0.62708333333333333</v>
      </c>
      <c r="J524" s="1">
        <v>0</v>
      </c>
      <c r="K524" s="1">
        <f>IFERROR((B524+D524+H524)/G524,0)</f>
        <v>3.1645569620253164E-3</v>
      </c>
      <c r="L524" s="1">
        <f>(LEN(E524)-LEN(SUBSTITUTE(E524,"Agile","")))/LEN("Agile")+(LEN(E524)-LEN(SUBSTITUTE(E524,"agile","")))/LEN("agile")+(LEN(E524)-LEN(SUBSTITUTE(E524,"VFQ","")))/LEN("VFQ")</f>
        <v>0</v>
      </c>
      <c r="M524" s="1" t="str">
        <f t="shared" si="8"/>
        <v>Thu</v>
      </c>
    </row>
    <row r="525" spans="1:13" x14ac:dyDescent="0.25">
      <c r="A525" s="1">
        <v>645</v>
      </c>
      <c r="B525" s="1">
        <v>0</v>
      </c>
      <c r="C525" s="2">
        <v>43287</v>
      </c>
      <c r="D525" s="1">
        <v>6</v>
      </c>
      <c r="E525" s="1" t="s">
        <v>923</v>
      </c>
      <c r="F525" s="1" t="s">
        <v>924</v>
      </c>
      <c r="G525" s="1">
        <v>1926</v>
      </c>
      <c r="H525" s="1">
        <v>0</v>
      </c>
      <c r="I525" s="3">
        <v>0.73055555555555562</v>
      </c>
      <c r="J525" s="1">
        <v>0</v>
      </c>
      <c r="K525" s="1">
        <f>IFERROR((B525+D525+H525)/G525,0)</f>
        <v>3.1152647975077881E-3</v>
      </c>
      <c r="L525" s="1">
        <f>(LEN(E525)-LEN(SUBSTITUTE(E525,"Agile","")))/LEN("Agile")+(LEN(E525)-LEN(SUBSTITUTE(E525,"agile","")))/LEN("agile")+(LEN(E525)-LEN(SUBSTITUTE(E525,"VFQ","")))/LEN("VFQ")</f>
        <v>0</v>
      </c>
      <c r="M525" s="1" t="str">
        <f t="shared" si="8"/>
        <v>Fri</v>
      </c>
    </row>
    <row r="526" spans="1:13" x14ac:dyDescent="0.25">
      <c r="A526" s="1">
        <v>637</v>
      </c>
      <c r="B526" s="1">
        <v>0</v>
      </c>
      <c r="C526" s="2">
        <v>43293</v>
      </c>
      <c r="D526" s="1">
        <v>6</v>
      </c>
      <c r="E526" s="1" t="s">
        <v>912</v>
      </c>
      <c r="F526" s="1" t="s">
        <v>913</v>
      </c>
      <c r="G526" s="1">
        <v>1927</v>
      </c>
      <c r="H526" s="1">
        <v>0</v>
      </c>
      <c r="I526" s="3">
        <v>0.48749999999999999</v>
      </c>
      <c r="J526" s="1">
        <v>0</v>
      </c>
      <c r="K526" s="1">
        <f>IFERROR((B526+D526+H526)/G526,0)</f>
        <v>3.1136481577581734E-3</v>
      </c>
      <c r="L526" s="1">
        <f>(LEN(E526)-LEN(SUBSTITUTE(E526,"Agile","")))/LEN("Agile")+(LEN(E526)-LEN(SUBSTITUTE(E526,"agile","")))/LEN("agile")+(LEN(E526)-LEN(SUBSTITUTE(E526,"VFQ","")))/LEN("VFQ")</f>
        <v>0</v>
      </c>
      <c r="M526" s="1" t="str">
        <f t="shared" si="8"/>
        <v>Thu</v>
      </c>
    </row>
    <row r="527" spans="1:13" x14ac:dyDescent="0.25">
      <c r="A527" s="1">
        <v>251</v>
      </c>
      <c r="B527" s="1">
        <v>0</v>
      </c>
      <c r="C527" s="2">
        <v>43413</v>
      </c>
      <c r="D527" s="1">
        <v>3</v>
      </c>
      <c r="E527" s="1" t="s">
        <v>14</v>
      </c>
      <c r="F527" s="1" t="s">
        <v>15</v>
      </c>
      <c r="G527" s="1">
        <v>969</v>
      </c>
      <c r="H527" s="1">
        <v>0</v>
      </c>
      <c r="I527" s="3">
        <v>0.53680555555555554</v>
      </c>
      <c r="J527" s="1">
        <v>0</v>
      </c>
      <c r="K527" s="1">
        <f>IFERROR((B527+D527+H527)/G527,0)</f>
        <v>3.0959752321981426E-3</v>
      </c>
      <c r="L527" s="1">
        <f>(LEN(E527)-LEN(SUBSTITUTE(E527,"Agile","")))/LEN("Agile")+(LEN(E527)-LEN(SUBSTITUTE(E527,"agile","")))/LEN("agile")+(LEN(E527)-LEN(SUBSTITUTE(E527,"VFQ","")))/LEN("VFQ")</f>
        <v>1</v>
      </c>
      <c r="M527" s="1" t="str">
        <f t="shared" si="8"/>
        <v>Fri</v>
      </c>
    </row>
    <row r="528" spans="1:13" x14ac:dyDescent="0.25">
      <c r="A528" s="1">
        <v>606</v>
      </c>
      <c r="B528" s="1">
        <v>0</v>
      </c>
      <c r="C528" s="2">
        <v>43305</v>
      </c>
      <c r="D528" s="1">
        <v>6</v>
      </c>
      <c r="E528" s="1" t="s">
        <v>871</v>
      </c>
      <c r="F528" s="1" t="s">
        <v>872</v>
      </c>
      <c r="G528" s="1">
        <v>1949</v>
      </c>
      <c r="H528" s="1">
        <v>0</v>
      </c>
      <c r="I528" s="3">
        <v>0.48333333333333334</v>
      </c>
      <c r="J528" s="1">
        <v>0</v>
      </c>
      <c r="K528" s="1">
        <f>IFERROR((B528+D528+H528)/G528,0)</f>
        <v>3.0785017957927143E-3</v>
      </c>
      <c r="L528" s="1">
        <f>(LEN(E528)-LEN(SUBSTITUTE(E528,"Agile","")))/LEN("Agile")+(LEN(E528)-LEN(SUBSTITUTE(E528,"agile","")))/LEN("agile")+(LEN(E528)-LEN(SUBSTITUTE(E528,"VFQ","")))/LEN("VFQ")</f>
        <v>0</v>
      </c>
      <c r="M528" s="1" t="str">
        <f t="shared" si="8"/>
        <v>Tue</v>
      </c>
    </row>
    <row r="529" spans="1:13" x14ac:dyDescent="0.25">
      <c r="A529" s="1">
        <v>587</v>
      </c>
      <c r="B529" s="1">
        <v>0</v>
      </c>
      <c r="C529" s="2">
        <v>43308</v>
      </c>
      <c r="D529" s="1">
        <v>6</v>
      </c>
      <c r="E529" s="1" t="s">
        <v>843</v>
      </c>
      <c r="F529" s="1" t="s">
        <v>777</v>
      </c>
      <c r="G529" s="1">
        <v>1960</v>
      </c>
      <c r="H529" s="1">
        <v>0</v>
      </c>
      <c r="I529" s="3">
        <v>0.8652777777777777</v>
      </c>
      <c r="J529" s="1">
        <v>0</v>
      </c>
      <c r="K529" s="1">
        <f>IFERROR((B529+D529+H529)/G529,0)</f>
        <v>3.0612244897959182E-3</v>
      </c>
      <c r="L529" s="1">
        <f>(LEN(E529)-LEN(SUBSTITUTE(E529,"Agile","")))/LEN("Agile")+(LEN(E529)-LEN(SUBSTITUTE(E529,"agile","")))/LEN("agile")+(LEN(E529)-LEN(SUBSTITUTE(E529,"VFQ","")))/LEN("VFQ")</f>
        <v>2</v>
      </c>
      <c r="M529" s="1" t="str">
        <f t="shared" si="8"/>
        <v>Fri</v>
      </c>
    </row>
    <row r="530" spans="1:13" x14ac:dyDescent="0.25">
      <c r="A530" s="1">
        <v>115</v>
      </c>
      <c r="B530" s="1">
        <v>0</v>
      </c>
      <c r="C530" s="2">
        <v>43445</v>
      </c>
      <c r="D530" s="1">
        <v>2</v>
      </c>
      <c r="E530" s="1" t="s">
        <v>192</v>
      </c>
      <c r="F530" s="1" t="s">
        <v>68</v>
      </c>
      <c r="G530" s="1">
        <v>667</v>
      </c>
      <c r="H530" s="1">
        <v>0</v>
      </c>
      <c r="I530" s="3">
        <v>0.1763888888888889</v>
      </c>
      <c r="J530" s="1">
        <v>0</v>
      </c>
      <c r="K530" s="1">
        <f>IFERROR((B530+D530+H530)/G530,0)</f>
        <v>2.9985007496251873E-3</v>
      </c>
      <c r="L530" s="1">
        <f>(LEN(E530)-LEN(SUBSTITUTE(E530,"Agile","")))/LEN("Agile")+(LEN(E530)-LEN(SUBSTITUTE(E530,"agile","")))/LEN("agile")+(LEN(E530)-LEN(SUBSTITUTE(E530,"VFQ","")))/LEN("VFQ")</f>
        <v>1</v>
      </c>
      <c r="M530" s="1" t="str">
        <f t="shared" si="8"/>
        <v>Tue</v>
      </c>
    </row>
    <row r="531" spans="1:13" x14ac:dyDescent="0.25">
      <c r="A531" s="1">
        <v>569</v>
      </c>
      <c r="B531" s="1">
        <v>0</v>
      </c>
      <c r="C531" s="2">
        <v>43318</v>
      </c>
      <c r="D531" s="1">
        <v>5</v>
      </c>
      <c r="E531" s="1" t="s">
        <v>814</v>
      </c>
      <c r="F531" s="1" t="s">
        <v>815</v>
      </c>
      <c r="G531" s="1">
        <v>1694</v>
      </c>
      <c r="H531" s="1">
        <v>0</v>
      </c>
      <c r="I531" s="3">
        <v>0.71875</v>
      </c>
      <c r="J531" s="1">
        <v>0</v>
      </c>
      <c r="K531" s="1">
        <f>IFERROR((B531+D531+H531)/G531,0)</f>
        <v>2.9515938606847697E-3</v>
      </c>
      <c r="L531" s="1">
        <f>(LEN(E531)-LEN(SUBSTITUTE(E531,"Agile","")))/LEN("Agile")+(LEN(E531)-LEN(SUBSTITUTE(E531,"agile","")))/LEN("agile")+(LEN(E531)-LEN(SUBSTITUTE(E531,"VFQ","")))/LEN("VFQ")</f>
        <v>0</v>
      </c>
      <c r="M531" s="1" t="str">
        <f t="shared" si="8"/>
        <v>Mon</v>
      </c>
    </row>
    <row r="532" spans="1:13" x14ac:dyDescent="0.25">
      <c r="A532" s="1">
        <v>284</v>
      </c>
      <c r="B532" s="1">
        <v>0</v>
      </c>
      <c r="C532" s="2">
        <v>43404</v>
      </c>
      <c r="D532" s="1">
        <v>3</v>
      </c>
      <c r="E532" s="1" t="s">
        <v>428</v>
      </c>
      <c r="F532" s="1" t="s">
        <v>10</v>
      </c>
      <c r="G532" s="1">
        <v>1017</v>
      </c>
      <c r="H532" s="1">
        <v>0</v>
      </c>
      <c r="I532" s="3">
        <v>0.72083333333333333</v>
      </c>
      <c r="J532" s="1">
        <v>0</v>
      </c>
      <c r="K532" s="1">
        <f>IFERROR((B532+D532+H532)/G532,0)</f>
        <v>2.9498525073746312E-3</v>
      </c>
      <c r="L532" s="1">
        <f>(LEN(E532)-LEN(SUBSTITUTE(E532,"Agile","")))/LEN("Agile")+(LEN(E532)-LEN(SUBSTITUTE(E532,"agile","")))/LEN("agile")+(LEN(E532)-LEN(SUBSTITUTE(E532,"VFQ","")))/LEN("VFQ")</f>
        <v>0</v>
      </c>
      <c r="M532" s="1" t="str">
        <f t="shared" si="8"/>
        <v>Wed</v>
      </c>
    </row>
    <row r="533" spans="1:13" x14ac:dyDescent="0.25">
      <c r="A533" s="1">
        <v>271</v>
      </c>
      <c r="B533" s="1">
        <v>0</v>
      </c>
      <c r="C533" s="2">
        <v>43409</v>
      </c>
      <c r="D533" s="1">
        <v>3</v>
      </c>
      <c r="E533" s="1" t="s">
        <v>409</v>
      </c>
      <c r="F533" s="1" t="s">
        <v>61</v>
      </c>
      <c r="G533" s="1">
        <v>1024</v>
      </c>
      <c r="H533" s="1">
        <v>0</v>
      </c>
      <c r="I533" s="3">
        <v>0.6333333333333333</v>
      </c>
      <c r="J533" s="1">
        <v>0</v>
      </c>
      <c r="K533" s="1">
        <f>IFERROR((B533+D533+H533)/G533,0)</f>
        <v>2.9296875E-3</v>
      </c>
      <c r="L533" s="1">
        <f>(LEN(E533)-LEN(SUBSTITUTE(E533,"Agile","")))/LEN("Agile")+(LEN(E533)-LEN(SUBSTITUTE(E533,"agile","")))/LEN("agile")+(LEN(E533)-LEN(SUBSTITUTE(E533,"VFQ","")))/LEN("VFQ")</f>
        <v>0</v>
      </c>
      <c r="M533" s="1" t="str">
        <f t="shared" si="8"/>
        <v>Mon</v>
      </c>
    </row>
    <row r="534" spans="1:13" x14ac:dyDescent="0.25">
      <c r="A534" s="1">
        <v>304</v>
      </c>
      <c r="B534" s="1">
        <v>0</v>
      </c>
      <c r="C534" s="2">
        <v>43398</v>
      </c>
      <c r="D534" s="1">
        <v>3</v>
      </c>
      <c r="E534" s="1" t="s">
        <v>456</v>
      </c>
      <c r="F534" s="1" t="s">
        <v>15</v>
      </c>
      <c r="G534" s="1">
        <v>1038</v>
      </c>
      <c r="H534" s="1">
        <v>0</v>
      </c>
      <c r="I534" s="3">
        <v>0.52013888888888882</v>
      </c>
      <c r="J534" s="1">
        <v>0</v>
      </c>
      <c r="K534" s="1">
        <f>IFERROR((B534+D534+H534)/G534,0)</f>
        <v>2.8901734104046241E-3</v>
      </c>
      <c r="L534" s="1">
        <f>(LEN(E534)-LEN(SUBSTITUTE(E534,"Agile","")))/LEN("Agile")+(LEN(E534)-LEN(SUBSTITUTE(E534,"agile","")))/LEN("agile")+(LEN(E534)-LEN(SUBSTITUTE(E534,"VFQ","")))/LEN("VFQ")</f>
        <v>2</v>
      </c>
      <c r="M534" s="1" t="str">
        <f t="shared" si="8"/>
        <v>Thu</v>
      </c>
    </row>
    <row r="535" spans="1:13" x14ac:dyDescent="0.25">
      <c r="A535" s="1">
        <v>494</v>
      </c>
      <c r="B535" s="1">
        <v>0</v>
      </c>
      <c r="C535" s="2">
        <v>43353</v>
      </c>
      <c r="D535" s="1">
        <v>4</v>
      </c>
      <c r="E535" s="1" t="s">
        <v>711</v>
      </c>
      <c r="F535" s="1" t="s">
        <v>201</v>
      </c>
      <c r="G535" s="1">
        <v>1385</v>
      </c>
      <c r="H535" s="1">
        <v>0</v>
      </c>
      <c r="I535" s="3">
        <v>0.55763888888888891</v>
      </c>
      <c r="J535" s="1">
        <v>0</v>
      </c>
      <c r="K535" s="1">
        <f>IFERROR((B535+D535+H535)/G535,0)</f>
        <v>2.8880866425992778E-3</v>
      </c>
      <c r="L535" s="1">
        <f>(LEN(E535)-LEN(SUBSTITUTE(E535,"Agile","")))/LEN("Agile")+(LEN(E535)-LEN(SUBSTITUTE(E535,"agile","")))/LEN("agile")+(LEN(E535)-LEN(SUBSTITUTE(E535,"VFQ","")))/LEN("VFQ")</f>
        <v>0</v>
      </c>
      <c r="M535" s="1" t="str">
        <f t="shared" si="8"/>
        <v>Mon</v>
      </c>
    </row>
    <row r="536" spans="1:13" x14ac:dyDescent="0.25">
      <c r="A536" s="1">
        <v>275</v>
      </c>
      <c r="B536" s="1">
        <v>0</v>
      </c>
      <c r="C536" s="2">
        <v>43406</v>
      </c>
      <c r="D536" s="1">
        <v>3</v>
      </c>
      <c r="E536" s="1" t="s">
        <v>415</v>
      </c>
      <c r="F536" s="1" t="s">
        <v>10</v>
      </c>
      <c r="G536" s="1">
        <v>1049</v>
      </c>
      <c r="H536" s="1">
        <v>0</v>
      </c>
      <c r="I536" s="3">
        <v>0.73263888888888884</v>
      </c>
      <c r="J536" s="1">
        <v>0</v>
      </c>
      <c r="K536" s="1">
        <f>IFERROR((B536+D536+H536)/G536,0)</f>
        <v>2.859866539561487E-3</v>
      </c>
      <c r="L536" s="1">
        <f>(LEN(E536)-LEN(SUBSTITUTE(E536,"Agile","")))/LEN("Agile")+(LEN(E536)-LEN(SUBSTITUTE(E536,"agile","")))/LEN("agile")+(LEN(E536)-LEN(SUBSTITUTE(E536,"VFQ","")))/LEN("VFQ")</f>
        <v>3</v>
      </c>
      <c r="M536" s="1" t="str">
        <f t="shared" si="8"/>
        <v>Fri</v>
      </c>
    </row>
    <row r="537" spans="1:13" x14ac:dyDescent="0.25">
      <c r="A537" s="1">
        <v>572</v>
      </c>
      <c r="B537" s="1">
        <v>0</v>
      </c>
      <c r="C537" s="2">
        <v>43315</v>
      </c>
      <c r="D537" s="1">
        <v>5</v>
      </c>
      <c r="E537" s="1" t="s">
        <v>820</v>
      </c>
      <c r="F537" s="1" t="s">
        <v>61</v>
      </c>
      <c r="G537" s="1">
        <v>1758</v>
      </c>
      <c r="H537" s="1">
        <v>0</v>
      </c>
      <c r="I537" s="3">
        <v>0.43194444444444446</v>
      </c>
      <c r="J537" s="1">
        <v>0</v>
      </c>
      <c r="K537" s="1">
        <f>IFERROR((B537+D537+H537)/G537,0)</f>
        <v>2.844141069397042E-3</v>
      </c>
      <c r="L537" s="1">
        <f>(LEN(E537)-LEN(SUBSTITUTE(E537,"Agile","")))/LEN("Agile")+(LEN(E537)-LEN(SUBSTITUTE(E537,"agile","")))/LEN("agile")+(LEN(E537)-LEN(SUBSTITUTE(E537,"VFQ","")))/LEN("VFQ")</f>
        <v>0</v>
      </c>
      <c r="M537" s="1" t="str">
        <f t="shared" si="8"/>
        <v>Fri</v>
      </c>
    </row>
    <row r="538" spans="1:13" x14ac:dyDescent="0.25">
      <c r="A538" s="1">
        <v>523</v>
      </c>
      <c r="B538" s="1">
        <v>0</v>
      </c>
      <c r="C538" s="2">
        <v>43337</v>
      </c>
      <c r="D538" s="1">
        <v>4</v>
      </c>
      <c r="E538" s="1" t="s">
        <v>749</v>
      </c>
      <c r="F538" s="1" t="s">
        <v>307</v>
      </c>
      <c r="G538" s="1">
        <v>1487</v>
      </c>
      <c r="H538" s="1">
        <v>0</v>
      </c>
      <c r="I538" s="3">
        <v>0.62013888888888891</v>
      </c>
      <c r="J538" s="1">
        <v>0</v>
      </c>
      <c r="K538" s="1">
        <f>IFERROR((B538+D538+H538)/G538,0)</f>
        <v>2.6899798251513113E-3</v>
      </c>
      <c r="L538" s="1">
        <f>(LEN(E538)-LEN(SUBSTITUTE(E538,"Agile","")))/LEN("Agile")+(LEN(E538)-LEN(SUBSTITUTE(E538,"agile","")))/LEN("agile")+(LEN(E538)-LEN(SUBSTITUTE(E538,"VFQ","")))/LEN("VFQ")</f>
        <v>0</v>
      </c>
      <c r="M538" s="1" t="str">
        <f t="shared" si="8"/>
        <v>Sat</v>
      </c>
    </row>
    <row r="539" spans="1:13" x14ac:dyDescent="0.25">
      <c r="A539" s="1">
        <v>310</v>
      </c>
      <c r="B539" s="1">
        <v>0</v>
      </c>
      <c r="C539" s="2">
        <v>43393</v>
      </c>
      <c r="D539" s="1">
        <v>3</v>
      </c>
      <c r="E539" s="1" t="s">
        <v>466</v>
      </c>
      <c r="F539" s="1" t="s">
        <v>312</v>
      </c>
      <c r="G539" s="1">
        <v>1119</v>
      </c>
      <c r="H539" s="1">
        <v>0</v>
      </c>
      <c r="I539" s="3">
        <v>0.36319444444444443</v>
      </c>
      <c r="J539" s="1">
        <v>0</v>
      </c>
      <c r="K539" s="1">
        <f>IFERROR((B539+D539+H539)/G539,0)</f>
        <v>2.6809651474530832E-3</v>
      </c>
      <c r="L539" s="1">
        <f>(LEN(E539)-LEN(SUBSTITUTE(E539,"Agile","")))/LEN("Agile")+(LEN(E539)-LEN(SUBSTITUTE(E539,"agile","")))/LEN("agile")+(LEN(E539)-LEN(SUBSTITUTE(E539,"VFQ","")))/LEN("VFQ")</f>
        <v>0</v>
      </c>
      <c r="M539" s="1" t="str">
        <f t="shared" si="8"/>
        <v>Sat</v>
      </c>
    </row>
    <row r="540" spans="1:13" x14ac:dyDescent="0.25">
      <c r="A540" s="1">
        <v>138</v>
      </c>
      <c r="B540" s="1">
        <v>0</v>
      </c>
      <c r="C540" s="2">
        <v>43440</v>
      </c>
      <c r="D540" s="1">
        <v>2</v>
      </c>
      <c r="E540" s="1" t="s">
        <v>226</v>
      </c>
      <c r="F540" s="1" t="s">
        <v>227</v>
      </c>
      <c r="G540" s="1">
        <v>764</v>
      </c>
      <c r="H540" s="1">
        <v>0</v>
      </c>
      <c r="I540" s="3">
        <v>0.63402777777777775</v>
      </c>
      <c r="J540" s="1">
        <v>0</v>
      </c>
      <c r="K540" s="1">
        <f>IFERROR((B540+D540+H540)/G540,0)</f>
        <v>2.617801047120419E-3</v>
      </c>
      <c r="L540" s="1">
        <f>(LEN(E540)-LEN(SUBSTITUTE(E540,"Agile","")))/LEN("Agile")+(LEN(E540)-LEN(SUBSTITUTE(E540,"agile","")))/LEN("agile")+(LEN(E540)-LEN(SUBSTITUTE(E540,"VFQ","")))/LEN("VFQ")</f>
        <v>0</v>
      </c>
      <c r="M540" s="1" t="str">
        <f t="shared" si="8"/>
        <v>Thu</v>
      </c>
    </row>
    <row r="541" spans="1:13" x14ac:dyDescent="0.25">
      <c r="A541" s="1">
        <v>630</v>
      </c>
      <c r="B541" s="1">
        <v>0</v>
      </c>
      <c r="C541" s="2">
        <v>43297</v>
      </c>
      <c r="D541" s="1">
        <v>5</v>
      </c>
      <c r="E541" s="1" t="s">
        <v>904</v>
      </c>
      <c r="F541" s="1" t="s">
        <v>10</v>
      </c>
      <c r="G541" s="1">
        <v>1927</v>
      </c>
      <c r="H541" s="1">
        <v>0</v>
      </c>
      <c r="I541" s="3">
        <v>0.77500000000000002</v>
      </c>
      <c r="J541" s="1">
        <v>0</v>
      </c>
      <c r="K541" s="1">
        <f>IFERROR((B541+D541+H541)/G541,0)</f>
        <v>2.5947067981318111E-3</v>
      </c>
      <c r="L541" s="1">
        <f>(LEN(E541)-LEN(SUBSTITUTE(E541,"Agile","")))/LEN("Agile")+(LEN(E541)-LEN(SUBSTITUTE(E541,"agile","")))/LEN("agile")+(LEN(E541)-LEN(SUBSTITUTE(E541,"VFQ","")))/LEN("VFQ")</f>
        <v>0</v>
      </c>
      <c r="M541" s="1" t="str">
        <f t="shared" si="8"/>
        <v>Mon</v>
      </c>
    </row>
    <row r="542" spans="1:13" x14ac:dyDescent="0.25">
      <c r="A542" s="1">
        <v>636</v>
      </c>
      <c r="B542" s="1">
        <v>0</v>
      </c>
      <c r="C542" s="2">
        <v>43293</v>
      </c>
      <c r="D542" s="1">
        <v>5</v>
      </c>
      <c r="F542" s="1" t="s">
        <v>185</v>
      </c>
      <c r="G542" s="1">
        <v>1927</v>
      </c>
      <c r="H542" s="1">
        <v>0</v>
      </c>
      <c r="I542" s="3">
        <v>0.83472222222222225</v>
      </c>
      <c r="J542" s="1">
        <v>0</v>
      </c>
      <c r="K542" s="1">
        <f>IFERROR((B542+D542+H542)/G542,0)</f>
        <v>2.5947067981318111E-3</v>
      </c>
      <c r="L542" s="1">
        <f>(LEN(E542)-LEN(SUBSTITUTE(E542,"Agile","")))/LEN("Agile")+(LEN(E542)-LEN(SUBSTITUTE(E542,"agile","")))/LEN("agile")+(LEN(E542)-LEN(SUBSTITUTE(E542,"VFQ","")))/LEN("VFQ")</f>
        <v>0</v>
      </c>
      <c r="M542" s="1" t="str">
        <f t="shared" si="8"/>
        <v>Thu</v>
      </c>
    </row>
    <row r="543" spans="1:13" x14ac:dyDescent="0.25">
      <c r="A543" s="1">
        <v>635</v>
      </c>
      <c r="B543" s="1">
        <v>0</v>
      </c>
      <c r="C543" s="2">
        <v>43293</v>
      </c>
      <c r="D543" s="1">
        <v>5</v>
      </c>
      <c r="E543" s="1" t="s">
        <v>910</v>
      </c>
      <c r="F543" s="1" t="s">
        <v>911</v>
      </c>
      <c r="G543" s="1">
        <v>1930</v>
      </c>
      <c r="H543" s="1">
        <v>0</v>
      </c>
      <c r="I543" s="3">
        <v>0.30902777777777779</v>
      </c>
      <c r="J543" s="1">
        <v>89</v>
      </c>
      <c r="K543" s="1">
        <f>IFERROR((B543+D543+H543)/G543,0)</f>
        <v>2.5906735751295338E-3</v>
      </c>
      <c r="L543" s="1">
        <f>(LEN(E543)-LEN(SUBSTITUTE(E543,"Agile","")))/LEN("Agile")+(LEN(E543)-LEN(SUBSTITUTE(E543,"agile","")))/LEN("agile")+(LEN(E543)-LEN(SUBSTITUTE(E543,"VFQ","")))/LEN("VFQ")</f>
        <v>0</v>
      </c>
      <c r="M543" s="1" t="str">
        <f t="shared" si="8"/>
        <v>Thu</v>
      </c>
    </row>
    <row r="544" spans="1:13" x14ac:dyDescent="0.25">
      <c r="A544" s="1">
        <v>529</v>
      </c>
      <c r="B544" s="1">
        <v>0</v>
      </c>
      <c r="C544" s="2">
        <v>43334</v>
      </c>
      <c r="D544" s="1">
        <v>2</v>
      </c>
      <c r="E544" s="1" t="s">
        <v>756</v>
      </c>
      <c r="F544" s="1" t="s">
        <v>10</v>
      </c>
      <c r="G544" s="1">
        <v>1549</v>
      </c>
      <c r="H544" s="1">
        <v>2</v>
      </c>
      <c r="I544" s="3">
        <v>0.79999999999999993</v>
      </c>
      <c r="J544" s="1">
        <v>0</v>
      </c>
      <c r="K544" s="1">
        <f>IFERROR((B544+D544+H544)/G544,0)</f>
        <v>2.5823111684958036E-3</v>
      </c>
      <c r="L544" s="1">
        <f>(LEN(E544)-LEN(SUBSTITUTE(E544,"Agile","")))/LEN("Agile")+(LEN(E544)-LEN(SUBSTITUTE(E544,"agile","")))/LEN("agile")+(LEN(E544)-LEN(SUBSTITUTE(E544,"VFQ","")))/LEN("VFQ")</f>
        <v>15</v>
      </c>
      <c r="M544" s="1" t="str">
        <f t="shared" si="8"/>
        <v>Wed</v>
      </c>
    </row>
    <row r="545" spans="1:13" x14ac:dyDescent="0.25">
      <c r="A545" s="1">
        <v>549</v>
      </c>
      <c r="B545" s="1">
        <v>0</v>
      </c>
      <c r="C545" s="2">
        <v>43325</v>
      </c>
      <c r="D545" s="1">
        <v>4</v>
      </c>
      <c r="E545" s="1" t="s">
        <v>782</v>
      </c>
      <c r="F545" s="1" t="s">
        <v>783</v>
      </c>
      <c r="G545" s="1">
        <v>1565</v>
      </c>
      <c r="H545" s="1">
        <v>0</v>
      </c>
      <c r="I545" s="3">
        <v>0.67222222222222217</v>
      </c>
      <c r="J545" s="1">
        <v>0</v>
      </c>
      <c r="K545" s="1">
        <f>IFERROR((B545+D545+H545)/G545,0)</f>
        <v>2.5559105431309905E-3</v>
      </c>
      <c r="L545" s="1">
        <f>(LEN(E545)-LEN(SUBSTITUTE(E545,"Agile","")))/LEN("Agile")+(LEN(E545)-LEN(SUBSTITUTE(E545,"agile","")))/LEN("agile")+(LEN(E545)-LEN(SUBSTITUTE(E545,"VFQ","")))/LEN("VFQ")</f>
        <v>0</v>
      </c>
      <c r="M545" s="1" t="str">
        <f t="shared" si="8"/>
        <v>Mon</v>
      </c>
    </row>
    <row r="546" spans="1:13" x14ac:dyDescent="0.25">
      <c r="A546" s="1">
        <v>351</v>
      </c>
      <c r="B546" s="1">
        <v>0</v>
      </c>
      <c r="C546" s="2">
        <v>43388</v>
      </c>
      <c r="D546" s="1">
        <v>3</v>
      </c>
      <c r="E546" s="1" t="s">
        <v>521</v>
      </c>
      <c r="F546" s="1" t="s">
        <v>505</v>
      </c>
      <c r="G546" s="1">
        <v>1181</v>
      </c>
      <c r="H546" s="1">
        <v>0</v>
      </c>
      <c r="I546" s="3">
        <v>3.3333333333333333E-2</v>
      </c>
      <c r="J546" s="1">
        <v>0</v>
      </c>
      <c r="K546" s="1">
        <f>IFERROR((B546+D546+H546)/G546,0)</f>
        <v>2.5402201524132089E-3</v>
      </c>
      <c r="L546" s="1">
        <f>(LEN(E546)-LEN(SUBSTITUTE(E546,"Agile","")))/LEN("Agile")+(LEN(E546)-LEN(SUBSTITUTE(E546,"agile","")))/LEN("agile")+(LEN(E546)-LEN(SUBSTITUTE(E546,"VFQ","")))/LEN("VFQ")</f>
        <v>0</v>
      </c>
      <c r="M546" s="1" t="str">
        <f t="shared" si="8"/>
        <v>Mon</v>
      </c>
    </row>
    <row r="547" spans="1:13" x14ac:dyDescent="0.25">
      <c r="A547" s="1">
        <v>612</v>
      </c>
      <c r="B547" s="1">
        <v>0</v>
      </c>
      <c r="C547" s="2">
        <v>43301</v>
      </c>
      <c r="D547" s="1">
        <v>5</v>
      </c>
      <c r="E547" s="1" t="s">
        <v>879</v>
      </c>
      <c r="F547" s="1" t="s">
        <v>54</v>
      </c>
      <c r="G547" s="1">
        <v>1974</v>
      </c>
      <c r="H547" s="1">
        <v>0</v>
      </c>
      <c r="I547" s="3">
        <v>0.87777777777777777</v>
      </c>
      <c r="J547" s="1">
        <v>0</v>
      </c>
      <c r="K547" s="1">
        <f>IFERROR((B547+D547+H547)/G547,0)</f>
        <v>2.5329280648429585E-3</v>
      </c>
      <c r="L547" s="1">
        <f>(LEN(E547)-LEN(SUBSTITUTE(E547,"Agile","")))/LEN("Agile")+(LEN(E547)-LEN(SUBSTITUTE(E547,"agile","")))/LEN("agile")+(LEN(E547)-LEN(SUBSTITUTE(E547,"VFQ","")))/LEN("VFQ")</f>
        <v>0</v>
      </c>
      <c r="M547" s="1" t="str">
        <f t="shared" si="8"/>
        <v>Fri</v>
      </c>
    </row>
    <row r="548" spans="1:13" x14ac:dyDescent="0.25">
      <c r="A548" s="1">
        <v>404</v>
      </c>
      <c r="B548" s="1">
        <v>0</v>
      </c>
      <c r="C548" s="2">
        <v>43374</v>
      </c>
      <c r="D548" s="1">
        <v>3</v>
      </c>
      <c r="E548" s="1" t="s">
        <v>590</v>
      </c>
      <c r="F548" s="1" t="s">
        <v>591</v>
      </c>
      <c r="G548" s="1">
        <v>1202</v>
      </c>
      <c r="H548" s="1">
        <v>0</v>
      </c>
      <c r="I548" s="3">
        <v>0.33333333333333331</v>
      </c>
      <c r="J548" s="1">
        <v>0</v>
      </c>
      <c r="K548" s="1">
        <f>IFERROR((B548+D548+H548)/G548,0)</f>
        <v>2.4958402662229617E-3</v>
      </c>
      <c r="L548" s="1">
        <f>(LEN(E548)-LEN(SUBSTITUTE(E548,"Agile","")))/LEN("Agile")+(LEN(E548)-LEN(SUBSTITUTE(E548,"agile","")))/LEN("agile")+(LEN(E548)-LEN(SUBSTITUTE(E548,"VFQ","")))/LEN("VFQ")</f>
        <v>0</v>
      </c>
      <c r="M548" s="1" t="str">
        <f t="shared" si="8"/>
        <v>Mon</v>
      </c>
    </row>
    <row r="549" spans="1:13" x14ac:dyDescent="0.25">
      <c r="A549" s="1">
        <v>427</v>
      </c>
      <c r="B549" s="1">
        <v>0</v>
      </c>
      <c r="C549" s="2">
        <v>43369</v>
      </c>
      <c r="D549" s="1">
        <v>3</v>
      </c>
      <c r="E549" s="1" t="s">
        <v>621</v>
      </c>
      <c r="F549" s="1" t="s">
        <v>622</v>
      </c>
      <c r="G549" s="1">
        <v>1225</v>
      </c>
      <c r="H549" s="1">
        <v>0</v>
      </c>
      <c r="I549" s="3">
        <v>0.91805555555555562</v>
      </c>
      <c r="J549" s="1">
        <v>0</v>
      </c>
      <c r="K549" s="1">
        <f>IFERROR((B549+D549+H549)/G549,0)</f>
        <v>2.4489795918367346E-3</v>
      </c>
      <c r="L549" s="1">
        <f>(LEN(E549)-LEN(SUBSTITUTE(E549,"Agile","")))/LEN("Agile")+(LEN(E549)-LEN(SUBSTITUTE(E549,"agile","")))/LEN("agile")+(LEN(E549)-LEN(SUBSTITUTE(E549,"VFQ","")))/LEN("VFQ")</f>
        <v>0</v>
      </c>
      <c r="M549" s="1" t="str">
        <f t="shared" si="8"/>
        <v>Wed</v>
      </c>
    </row>
    <row r="550" spans="1:13" x14ac:dyDescent="0.25">
      <c r="A550" s="1">
        <v>424</v>
      </c>
      <c r="B550" s="1">
        <v>0</v>
      </c>
      <c r="C550" s="2">
        <v>43368</v>
      </c>
      <c r="D550" s="1">
        <v>3</v>
      </c>
      <c r="E550" s="1" t="s">
        <v>617</v>
      </c>
      <c r="F550" s="1" t="s">
        <v>618</v>
      </c>
      <c r="G550" s="1">
        <v>1238</v>
      </c>
      <c r="H550" s="1">
        <v>0</v>
      </c>
      <c r="I550" s="3">
        <v>0.61041666666666672</v>
      </c>
      <c r="J550" s="1">
        <v>0</v>
      </c>
      <c r="K550" s="1">
        <f>IFERROR((B550+D550+H550)/G550,0)</f>
        <v>2.4232633279483036E-3</v>
      </c>
      <c r="L550" s="1">
        <f>(LEN(E550)-LEN(SUBSTITUTE(E550,"Agile","")))/LEN("Agile")+(LEN(E550)-LEN(SUBSTITUTE(E550,"agile","")))/LEN("agile")+(LEN(E550)-LEN(SUBSTITUTE(E550,"VFQ","")))/LEN("VFQ")</f>
        <v>3</v>
      </c>
      <c r="M550" s="1" t="str">
        <f t="shared" si="8"/>
        <v>Tue</v>
      </c>
    </row>
    <row r="551" spans="1:13" x14ac:dyDescent="0.25">
      <c r="A551" s="1">
        <v>470</v>
      </c>
      <c r="B551" s="1">
        <v>0</v>
      </c>
      <c r="C551" s="2">
        <v>43361</v>
      </c>
      <c r="D551" s="1">
        <v>3</v>
      </c>
      <c r="E551" s="1" t="s">
        <v>680</v>
      </c>
      <c r="F551" s="1" t="s">
        <v>312</v>
      </c>
      <c r="G551" s="1">
        <v>1254</v>
      </c>
      <c r="H551" s="1">
        <v>0</v>
      </c>
      <c r="I551" s="3">
        <v>0.38750000000000001</v>
      </c>
      <c r="J551" s="1">
        <v>0</v>
      </c>
      <c r="K551" s="1">
        <f>IFERROR((B551+D551+H551)/G551,0)</f>
        <v>2.3923444976076554E-3</v>
      </c>
      <c r="L551" s="1">
        <f>(LEN(E551)-LEN(SUBSTITUTE(E551,"Agile","")))/LEN("Agile")+(LEN(E551)-LEN(SUBSTITUTE(E551,"agile","")))/LEN("agile")+(LEN(E551)-LEN(SUBSTITUTE(E551,"VFQ","")))/LEN("VFQ")</f>
        <v>0</v>
      </c>
      <c r="M551" s="1" t="str">
        <f t="shared" si="8"/>
        <v>Tue</v>
      </c>
    </row>
    <row r="552" spans="1:13" x14ac:dyDescent="0.25">
      <c r="A552" s="1">
        <v>446</v>
      </c>
      <c r="B552" s="1">
        <v>0</v>
      </c>
      <c r="C552" s="2">
        <v>43364</v>
      </c>
      <c r="D552" s="1">
        <v>3</v>
      </c>
      <c r="E552" s="1" t="s">
        <v>649</v>
      </c>
      <c r="F552" s="1" t="s">
        <v>650</v>
      </c>
      <c r="G552" s="1">
        <v>1258</v>
      </c>
      <c r="H552" s="1">
        <v>0</v>
      </c>
      <c r="I552" s="3">
        <v>0.59583333333333333</v>
      </c>
      <c r="J552" s="1">
        <v>0</v>
      </c>
      <c r="K552" s="1">
        <f>IFERROR((B552+D552+H552)/G552,0)</f>
        <v>2.3847376788553257E-3</v>
      </c>
      <c r="L552" s="1">
        <f>(LEN(E552)-LEN(SUBSTITUTE(E552,"Agile","")))/LEN("Agile")+(LEN(E552)-LEN(SUBSTITUTE(E552,"agile","")))/LEN("agile")+(LEN(E552)-LEN(SUBSTITUTE(E552,"VFQ","")))/LEN("VFQ")</f>
        <v>0</v>
      </c>
      <c r="M552" s="1" t="str">
        <f t="shared" si="8"/>
        <v>Fri</v>
      </c>
    </row>
    <row r="553" spans="1:13" x14ac:dyDescent="0.25">
      <c r="A553" s="1">
        <v>465</v>
      </c>
      <c r="B553" s="1">
        <v>0</v>
      </c>
      <c r="C553" s="2">
        <v>43361</v>
      </c>
      <c r="D553" s="1">
        <v>1</v>
      </c>
      <c r="E553" s="1" t="s">
        <v>674</v>
      </c>
      <c r="F553" s="1" t="s">
        <v>384</v>
      </c>
      <c r="G553" s="1">
        <v>1262</v>
      </c>
      <c r="H553" s="1">
        <v>2</v>
      </c>
      <c r="I553" s="3">
        <v>0.62222222222222223</v>
      </c>
      <c r="J553" s="1">
        <v>0</v>
      </c>
      <c r="K553" s="1">
        <f>IFERROR((B553+D553+H553)/G553,0)</f>
        <v>2.3771790808240888E-3</v>
      </c>
      <c r="L553" s="1">
        <f>(LEN(E553)-LEN(SUBSTITUTE(E553,"Agile","")))/LEN("Agile")+(LEN(E553)-LEN(SUBSTITUTE(E553,"agile","")))/LEN("agile")+(LEN(E553)-LEN(SUBSTITUTE(E553,"VFQ","")))/LEN("VFQ")</f>
        <v>2</v>
      </c>
      <c r="M553" s="1" t="str">
        <f t="shared" si="8"/>
        <v>Tue</v>
      </c>
    </row>
    <row r="554" spans="1:13" x14ac:dyDescent="0.25">
      <c r="A554" s="1">
        <v>203</v>
      </c>
      <c r="B554" s="1">
        <v>0</v>
      </c>
      <c r="C554" s="2">
        <v>43426</v>
      </c>
      <c r="D554" s="1">
        <v>2</v>
      </c>
      <c r="E554" s="1" t="s">
        <v>313</v>
      </c>
      <c r="F554" s="1" t="s">
        <v>312</v>
      </c>
      <c r="G554" s="1">
        <v>916</v>
      </c>
      <c r="H554" s="1">
        <v>0</v>
      </c>
      <c r="I554" s="3">
        <v>0.79722222222222217</v>
      </c>
      <c r="J554" s="1">
        <v>0</v>
      </c>
      <c r="K554" s="1">
        <f>IFERROR((B554+D554+H554)/G554,0)</f>
        <v>2.1834061135371178E-3</v>
      </c>
      <c r="L554" s="1">
        <f>(LEN(E554)-LEN(SUBSTITUTE(E554,"Agile","")))/LEN("Agile")+(LEN(E554)-LEN(SUBSTITUTE(E554,"agile","")))/LEN("agile")+(LEN(E554)-LEN(SUBSTITUTE(E554,"VFQ","")))/LEN("VFQ")</f>
        <v>0</v>
      </c>
      <c r="M554" s="1" t="str">
        <f t="shared" si="8"/>
        <v>Thu</v>
      </c>
    </row>
    <row r="555" spans="1:13" x14ac:dyDescent="0.25">
      <c r="A555" s="1">
        <v>245</v>
      </c>
      <c r="B555" s="1">
        <v>0</v>
      </c>
      <c r="C555" s="2">
        <v>43416</v>
      </c>
      <c r="D555" s="1">
        <v>2</v>
      </c>
      <c r="E555" s="1" t="s">
        <v>373</v>
      </c>
      <c r="F555" s="1" t="s">
        <v>374</v>
      </c>
      <c r="G555" s="1">
        <v>958</v>
      </c>
      <c r="H555" s="1">
        <v>0</v>
      </c>
      <c r="I555" s="3">
        <v>0.58333333333333337</v>
      </c>
      <c r="J555" s="1">
        <v>0</v>
      </c>
      <c r="K555" s="1">
        <f>IFERROR((B555+D555+H555)/G555,0)</f>
        <v>2.0876826722338203E-3</v>
      </c>
      <c r="L555" s="1">
        <f>(LEN(E555)-LEN(SUBSTITUTE(E555,"Agile","")))/LEN("Agile")+(LEN(E555)-LEN(SUBSTITUTE(E555,"agile","")))/LEN("agile")+(LEN(E555)-LEN(SUBSTITUTE(E555,"VFQ","")))/LEN("VFQ")</f>
        <v>0</v>
      </c>
      <c r="M555" s="1" t="str">
        <f t="shared" si="8"/>
        <v>Mon</v>
      </c>
    </row>
    <row r="556" spans="1:13" x14ac:dyDescent="0.25">
      <c r="A556" s="1">
        <v>625</v>
      </c>
      <c r="B556" s="1">
        <v>0</v>
      </c>
      <c r="C556" s="2">
        <v>43299</v>
      </c>
      <c r="D556" s="1">
        <v>2</v>
      </c>
      <c r="E556" s="1" t="s">
        <v>893</v>
      </c>
      <c r="F556" s="1" t="s">
        <v>349</v>
      </c>
      <c r="G556" s="1">
        <v>1924</v>
      </c>
      <c r="H556" s="1">
        <v>2</v>
      </c>
      <c r="I556" s="3">
        <v>0.44375000000000003</v>
      </c>
      <c r="J556" s="1">
        <v>0</v>
      </c>
      <c r="K556" s="1">
        <f>IFERROR((B556+D556+H556)/G556,0)</f>
        <v>2.0790020790020791E-3</v>
      </c>
      <c r="L556" s="1">
        <f>(LEN(E556)-LEN(SUBSTITUTE(E556,"Agile","")))/LEN("Agile")+(LEN(E556)-LEN(SUBSTITUTE(E556,"agile","")))/LEN("agile")+(LEN(E556)-LEN(SUBSTITUTE(E556,"VFQ","")))/LEN("VFQ")</f>
        <v>2</v>
      </c>
      <c r="M556" s="1" t="str">
        <f t="shared" si="8"/>
        <v>Wed</v>
      </c>
    </row>
    <row r="557" spans="1:13" x14ac:dyDescent="0.25">
      <c r="A557" s="1">
        <v>260</v>
      </c>
      <c r="B557" s="1">
        <v>0</v>
      </c>
      <c r="C557" s="2">
        <v>43411</v>
      </c>
      <c r="D557" s="1">
        <v>2</v>
      </c>
      <c r="E557" s="1" t="s">
        <v>393</v>
      </c>
      <c r="F557" s="1" t="s">
        <v>10</v>
      </c>
      <c r="G557" s="1">
        <v>982</v>
      </c>
      <c r="H557" s="1">
        <v>0</v>
      </c>
      <c r="I557" s="3">
        <v>0.69861111111111107</v>
      </c>
      <c r="J557" s="1">
        <v>0</v>
      </c>
      <c r="K557" s="1">
        <f>IFERROR((B557+D557+H557)/G557,0)</f>
        <v>2.0366598778004071E-3</v>
      </c>
      <c r="L557" s="1">
        <f>(LEN(E557)-LEN(SUBSTITUTE(E557,"Agile","")))/LEN("Agile")+(LEN(E557)-LEN(SUBSTITUTE(E557,"agile","")))/LEN("agile")+(LEN(E557)-LEN(SUBSTITUTE(E557,"VFQ","")))/LEN("VFQ")</f>
        <v>0</v>
      </c>
      <c r="M557" s="1" t="str">
        <f t="shared" si="8"/>
        <v>Wed</v>
      </c>
    </row>
    <row r="558" spans="1:13" x14ac:dyDescent="0.25">
      <c r="A558" s="1">
        <v>39</v>
      </c>
      <c r="B558" s="1">
        <v>0</v>
      </c>
      <c r="C558" s="2">
        <v>43454</v>
      </c>
      <c r="D558" s="1">
        <v>1</v>
      </c>
      <c r="E558" s="1" t="s">
        <v>72</v>
      </c>
      <c r="F558" s="1" t="s">
        <v>73</v>
      </c>
      <c r="G558" s="1">
        <v>492</v>
      </c>
      <c r="H558" s="1">
        <v>0</v>
      </c>
      <c r="I558" s="3">
        <v>0.51041666666666663</v>
      </c>
      <c r="J558" s="1">
        <v>0</v>
      </c>
      <c r="K558" s="1">
        <f>IFERROR((B558+D558+H558)/G558,0)</f>
        <v>2.0325203252032522E-3</v>
      </c>
      <c r="L558" s="1">
        <f>(LEN(E558)-LEN(SUBSTITUTE(E558,"Agile","")))/LEN("Agile")+(LEN(E558)-LEN(SUBSTITUTE(E558,"agile","")))/LEN("agile")+(LEN(E558)-LEN(SUBSTITUTE(E558,"VFQ","")))/LEN("VFQ")</f>
        <v>0</v>
      </c>
      <c r="M558" s="1" t="str">
        <f t="shared" si="8"/>
        <v>Thu</v>
      </c>
    </row>
    <row r="559" spans="1:13" x14ac:dyDescent="0.25">
      <c r="A559" s="1">
        <v>593</v>
      </c>
      <c r="B559" s="1">
        <v>0</v>
      </c>
      <c r="C559" s="2">
        <v>43305</v>
      </c>
      <c r="D559" s="1">
        <v>4</v>
      </c>
      <c r="E559" s="1" t="s">
        <v>851</v>
      </c>
      <c r="F559" s="1" t="s">
        <v>777</v>
      </c>
      <c r="G559" s="1">
        <v>2053</v>
      </c>
      <c r="H559" s="1">
        <v>0</v>
      </c>
      <c r="I559" s="3">
        <v>0.25</v>
      </c>
      <c r="J559" s="1">
        <v>0</v>
      </c>
      <c r="K559" s="1">
        <f>IFERROR((B559+D559+H559)/G559,0)</f>
        <v>1.948368241597662E-3</v>
      </c>
      <c r="L559" s="1">
        <f>(LEN(E559)-LEN(SUBSTITUTE(E559,"Agile","")))/LEN("Agile")+(LEN(E559)-LEN(SUBSTITUTE(E559,"agile","")))/LEN("agile")+(LEN(E559)-LEN(SUBSTITUTE(E559,"VFQ","")))/LEN("VFQ")</f>
        <v>3</v>
      </c>
      <c r="M559" s="1" t="str">
        <f t="shared" si="8"/>
        <v>Tue</v>
      </c>
    </row>
    <row r="560" spans="1:13" x14ac:dyDescent="0.25">
      <c r="A560" s="1">
        <v>299</v>
      </c>
      <c r="B560" s="1">
        <v>0</v>
      </c>
      <c r="C560" s="2">
        <v>43399</v>
      </c>
      <c r="D560" s="1">
        <v>2</v>
      </c>
      <c r="E560" s="1" t="s">
        <v>448</v>
      </c>
      <c r="F560" s="1" t="s">
        <v>15</v>
      </c>
      <c r="G560" s="1">
        <v>1033</v>
      </c>
      <c r="H560" s="1">
        <v>0</v>
      </c>
      <c r="I560" s="3">
        <v>0.51874999999999993</v>
      </c>
      <c r="J560" s="1">
        <v>0</v>
      </c>
      <c r="K560" s="1">
        <f>IFERROR((B560+D560+H560)/G560,0)</f>
        <v>1.9361084220716361E-3</v>
      </c>
      <c r="L560" s="1">
        <f>(LEN(E560)-LEN(SUBSTITUTE(E560,"Agile","")))/LEN("Agile")+(LEN(E560)-LEN(SUBSTITUTE(E560,"agile","")))/LEN("agile")+(LEN(E560)-LEN(SUBSTITUTE(E560,"VFQ","")))/LEN("VFQ")</f>
        <v>1</v>
      </c>
      <c r="M560" s="1" t="str">
        <f t="shared" si="8"/>
        <v>Fri</v>
      </c>
    </row>
    <row r="561" spans="1:13" x14ac:dyDescent="0.25">
      <c r="A561" s="1">
        <v>561</v>
      </c>
      <c r="B561" s="1">
        <v>0</v>
      </c>
      <c r="C561" s="2">
        <v>43320</v>
      </c>
      <c r="D561" s="1">
        <v>3</v>
      </c>
      <c r="E561" s="1" t="s">
        <v>802</v>
      </c>
      <c r="F561" s="1" t="s">
        <v>777</v>
      </c>
      <c r="G561" s="1">
        <v>1648</v>
      </c>
      <c r="H561" s="1">
        <v>0</v>
      </c>
      <c r="I561" s="3">
        <v>0.56388888888888888</v>
      </c>
      <c r="J561" s="1">
        <v>0</v>
      </c>
      <c r="K561" s="1">
        <f>IFERROR((B561+D561+H561)/G561,0)</f>
        <v>1.8203883495145632E-3</v>
      </c>
      <c r="L561" s="1">
        <f>(LEN(E561)-LEN(SUBSTITUTE(E561,"Agile","")))/LEN("Agile")+(LEN(E561)-LEN(SUBSTITUTE(E561,"agile","")))/LEN("agile")+(LEN(E561)-LEN(SUBSTITUTE(E561,"VFQ","")))/LEN("VFQ")</f>
        <v>4</v>
      </c>
      <c r="M561" s="1" t="str">
        <f t="shared" si="8"/>
        <v>Wed</v>
      </c>
    </row>
    <row r="562" spans="1:13" x14ac:dyDescent="0.25">
      <c r="A562" s="1">
        <v>334</v>
      </c>
      <c r="B562" s="1">
        <v>0</v>
      </c>
      <c r="C562" s="2">
        <v>43390</v>
      </c>
      <c r="D562" s="1">
        <v>2</v>
      </c>
      <c r="E562" s="1" t="s">
        <v>499</v>
      </c>
      <c r="F562" s="1" t="s">
        <v>312</v>
      </c>
      <c r="G562" s="1">
        <v>1108</v>
      </c>
      <c r="H562" s="1">
        <v>0</v>
      </c>
      <c r="I562" s="3">
        <v>0.42569444444444443</v>
      </c>
      <c r="J562" s="1">
        <v>0</v>
      </c>
      <c r="K562" s="1">
        <f>IFERROR((B562+D562+H562)/G562,0)</f>
        <v>1.8050541516245488E-3</v>
      </c>
      <c r="L562" s="1">
        <f>(LEN(E562)-LEN(SUBSTITUTE(E562,"Agile","")))/LEN("Agile")+(LEN(E562)-LEN(SUBSTITUTE(E562,"agile","")))/LEN("agile")+(LEN(E562)-LEN(SUBSTITUTE(E562,"VFQ","")))/LEN("VFQ")</f>
        <v>0</v>
      </c>
      <c r="M562" s="1" t="str">
        <f t="shared" si="8"/>
        <v>Wed</v>
      </c>
    </row>
    <row r="563" spans="1:13" x14ac:dyDescent="0.25">
      <c r="A563" s="1">
        <v>337</v>
      </c>
      <c r="B563" s="1">
        <v>0</v>
      </c>
      <c r="C563" s="2">
        <v>43390</v>
      </c>
      <c r="D563" s="1">
        <v>2</v>
      </c>
      <c r="E563" s="1" t="s">
        <v>502</v>
      </c>
      <c r="F563" s="1" t="s">
        <v>21</v>
      </c>
      <c r="G563" s="1">
        <v>1120</v>
      </c>
      <c r="H563" s="1">
        <v>0</v>
      </c>
      <c r="I563" s="3">
        <v>0.32013888888888892</v>
      </c>
      <c r="J563" s="1">
        <v>0</v>
      </c>
      <c r="K563" s="1">
        <f>IFERROR((B563+D563+H563)/G563,0)</f>
        <v>1.7857142857142857E-3</v>
      </c>
      <c r="L563" s="1">
        <f>(LEN(E563)-LEN(SUBSTITUTE(E563,"Agile","")))/LEN("Agile")+(LEN(E563)-LEN(SUBSTITUTE(E563,"agile","")))/LEN("agile")+(LEN(E563)-LEN(SUBSTITUTE(E563,"VFQ","")))/LEN("VFQ")</f>
        <v>0</v>
      </c>
      <c r="M563" s="1" t="str">
        <f t="shared" si="8"/>
        <v>Wed</v>
      </c>
    </row>
    <row r="564" spans="1:13" x14ac:dyDescent="0.25">
      <c r="A564" s="1">
        <v>355</v>
      </c>
      <c r="B564" s="1">
        <v>0</v>
      </c>
      <c r="C564" s="2">
        <v>43385</v>
      </c>
      <c r="D564" s="1">
        <v>2</v>
      </c>
      <c r="E564" s="1" t="s">
        <v>525</v>
      </c>
      <c r="F564" s="1" t="s">
        <v>526</v>
      </c>
      <c r="G564" s="1">
        <v>1129</v>
      </c>
      <c r="H564" s="1">
        <v>0</v>
      </c>
      <c r="I564" s="3">
        <v>0.6777777777777777</v>
      </c>
      <c r="J564" s="1">
        <v>0</v>
      </c>
      <c r="K564" s="1">
        <f>IFERROR((B564+D564+H564)/G564,0)</f>
        <v>1.7714791851195749E-3</v>
      </c>
      <c r="L564" s="1">
        <f>(LEN(E564)-LEN(SUBSTITUTE(E564,"Agile","")))/LEN("Agile")+(LEN(E564)-LEN(SUBSTITUTE(E564,"agile","")))/LEN("agile")+(LEN(E564)-LEN(SUBSTITUTE(E564,"VFQ","")))/LEN("VFQ")</f>
        <v>0</v>
      </c>
      <c r="M564" s="1" t="str">
        <f t="shared" si="8"/>
        <v>Fri</v>
      </c>
    </row>
    <row r="565" spans="1:13" x14ac:dyDescent="0.25">
      <c r="A565" s="1">
        <v>350</v>
      </c>
      <c r="B565" s="1">
        <v>0</v>
      </c>
      <c r="C565" s="2">
        <v>43388</v>
      </c>
      <c r="D565" s="1">
        <v>2</v>
      </c>
      <c r="E565" s="1" t="s">
        <v>519</v>
      </c>
      <c r="F565" s="1" t="s">
        <v>520</v>
      </c>
      <c r="G565" s="1">
        <v>1152</v>
      </c>
      <c r="H565" s="1">
        <v>0</v>
      </c>
      <c r="I565" s="3">
        <v>7.9861111111111105E-2</v>
      </c>
      <c r="J565" s="1">
        <v>0</v>
      </c>
      <c r="K565" s="1">
        <f>IFERROR((B565+D565+H565)/G565,0)</f>
        <v>1.736111111111111E-3</v>
      </c>
      <c r="L565" s="1">
        <f>(LEN(E565)-LEN(SUBSTITUTE(E565,"Agile","")))/LEN("Agile")+(LEN(E565)-LEN(SUBSTITUTE(E565,"agile","")))/LEN("agile")+(LEN(E565)-LEN(SUBSTITUTE(E565,"VFQ","")))/LEN("VFQ")</f>
        <v>0</v>
      </c>
      <c r="M565" s="1" t="str">
        <f t="shared" si="8"/>
        <v>Mon</v>
      </c>
    </row>
    <row r="566" spans="1:13" x14ac:dyDescent="0.25">
      <c r="A566" s="1">
        <v>414</v>
      </c>
      <c r="B566" s="1">
        <v>0</v>
      </c>
      <c r="C566" s="2">
        <v>43371</v>
      </c>
      <c r="D566" s="1">
        <v>2</v>
      </c>
      <c r="E566" s="1" t="s">
        <v>606</v>
      </c>
      <c r="F566" s="1" t="s">
        <v>607</v>
      </c>
      <c r="G566" s="1">
        <v>1166</v>
      </c>
      <c r="H566" s="1">
        <v>0</v>
      </c>
      <c r="I566" s="3">
        <v>0.48749999999999999</v>
      </c>
      <c r="J566" s="1">
        <v>0</v>
      </c>
      <c r="K566" s="1">
        <f>IFERROR((B566+D566+H566)/G566,0)</f>
        <v>1.7152658662092624E-3</v>
      </c>
      <c r="L566" s="1">
        <f>(LEN(E566)-LEN(SUBSTITUTE(E566,"Agile","")))/LEN("Agile")+(LEN(E566)-LEN(SUBSTITUTE(E566,"agile","")))/LEN("agile")+(LEN(E566)-LEN(SUBSTITUTE(E566,"VFQ","")))/LEN("VFQ")</f>
        <v>0</v>
      </c>
      <c r="M566" s="1" t="str">
        <f t="shared" si="8"/>
        <v>Fri</v>
      </c>
    </row>
    <row r="567" spans="1:13" x14ac:dyDescent="0.25">
      <c r="A567" s="1">
        <v>433</v>
      </c>
      <c r="B567" s="1">
        <v>0</v>
      </c>
      <c r="C567" s="2">
        <v>43368</v>
      </c>
      <c r="D567" s="1">
        <v>2</v>
      </c>
      <c r="E567" s="1" t="s">
        <v>629</v>
      </c>
      <c r="F567" s="1" t="s">
        <v>628</v>
      </c>
      <c r="G567" s="1">
        <v>1186</v>
      </c>
      <c r="H567" s="1">
        <v>0</v>
      </c>
      <c r="I567" s="3">
        <v>0.83472222222222225</v>
      </c>
      <c r="J567" s="1">
        <v>0</v>
      </c>
      <c r="K567" s="1">
        <f>IFERROR((B567+D567+H567)/G567,0)</f>
        <v>1.6863406408094434E-3</v>
      </c>
      <c r="L567" s="1">
        <f>(LEN(E567)-LEN(SUBSTITUTE(E567,"Agile","")))/LEN("Agile")+(LEN(E567)-LEN(SUBSTITUTE(E567,"agile","")))/LEN("agile")+(LEN(E567)-LEN(SUBSTITUTE(E567,"VFQ","")))/LEN("VFQ")</f>
        <v>0</v>
      </c>
      <c r="M567" s="1" t="str">
        <f t="shared" si="8"/>
        <v>Tue</v>
      </c>
    </row>
    <row r="568" spans="1:13" x14ac:dyDescent="0.25">
      <c r="A568" s="1">
        <v>372</v>
      </c>
      <c r="B568" s="1">
        <v>0</v>
      </c>
      <c r="C568" s="2">
        <v>43382</v>
      </c>
      <c r="D568" s="1">
        <v>2</v>
      </c>
      <c r="E568" s="1" t="s">
        <v>546</v>
      </c>
      <c r="F568" s="1" t="s">
        <v>505</v>
      </c>
      <c r="G568" s="1">
        <v>1190</v>
      </c>
      <c r="H568" s="1">
        <v>0</v>
      </c>
      <c r="I568" s="3">
        <v>7.6388888888888886E-3</v>
      </c>
      <c r="J568" s="1">
        <v>0</v>
      </c>
      <c r="K568" s="1">
        <f>IFERROR((B568+D568+H568)/G568,0)</f>
        <v>1.6806722689075631E-3</v>
      </c>
      <c r="L568" s="1">
        <f>(LEN(E568)-LEN(SUBSTITUTE(E568,"Agile","")))/LEN("Agile")+(LEN(E568)-LEN(SUBSTITUTE(E568,"agile","")))/LEN("agile")+(LEN(E568)-LEN(SUBSTITUTE(E568,"VFQ","")))/LEN("VFQ")</f>
        <v>0</v>
      </c>
      <c r="M568" s="1" t="str">
        <f t="shared" si="8"/>
        <v>Tue</v>
      </c>
    </row>
    <row r="569" spans="1:13" x14ac:dyDescent="0.25">
      <c r="A569" s="1">
        <v>417</v>
      </c>
      <c r="B569" s="1">
        <v>0</v>
      </c>
      <c r="C569" s="2">
        <v>43370</v>
      </c>
      <c r="D569" s="1">
        <v>2</v>
      </c>
      <c r="E569" s="1" t="s">
        <v>610</v>
      </c>
      <c r="F569" s="1" t="s">
        <v>119</v>
      </c>
      <c r="G569" s="1">
        <v>1197</v>
      </c>
      <c r="H569" s="1">
        <v>0</v>
      </c>
      <c r="I569" s="3">
        <v>0.8965277777777777</v>
      </c>
      <c r="J569" s="1">
        <v>0</v>
      </c>
      <c r="K569" s="1">
        <f>IFERROR((B569+D569+H569)/G569,0)</f>
        <v>1.6708437761069339E-3</v>
      </c>
      <c r="L569" s="1">
        <f>(LEN(E569)-LEN(SUBSTITUTE(E569,"Agile","")))/LEN("Agile")+(LEN(E569)-LEN(SUBSTITUTE(E569,"agile","")))/LEN("agile")+(LEN(E569)-LEN(SUBSTITUTE(E569,"VFQ","")))/LEN("VFQ")</f>
        <v>0</v>
      </c>
      <c r="M569" s="1" t="str">
        <f t="shared" si="8"/>
        <v>Thu</v>
      </c>
    </row>
    <row r="570" spans="1:13" x14ac:dyDescent="0.25">
      <c r="A570" s="1">
        <v>403</v>
      </c>
      <c r="B570" s="1">
        <v>0</v>
      </c>
      <c r="C570" s="2">
        <v>43374</v>
      </c>
      <c r="D570" s="1">
        <v>2</v>
      </c>
      <c r="E570" s="1" t="s">
        <v>589</v>
      </c>
      <c r="F570" s="1" t="s">
        <v>153</v>
      </c>
      <c r="G570" s="1">
        <v>1202</v>
      </c>
      <c r="H570" s="1">
        <v>0</v>
      </c>
      <c r="I570" s="3">
        <v>0.71736111111111101</v>
      </c>
      <c r="J570" s="1">
        <v>0</v>
      </c>
      <c r="K570" s="1">
        <f>IFERROR((B570+D570+H570)/G570,0)</f>
        <v>1.6638935108153079E-3</v>
      </c>
      <c r="L570" s="1">
        <f>(LEN(E570)-LEN(SUBSTITUTE(E570,"Agile","")))/LEN("Agile")+(LEN(E570)-LEN(SUBSTITUTE(E570,"agile","")))/LEN("agile")+(LEN(E570)-LEN(SUBSTITUTE(E570,"VFQ","")))/LEN("VFQ")</f>
        <v>0</v>
      </c>
      <c r="M570" s="1" t="str">
        <f t="shared" si="8"/>
        <v>Mon</v>
      </c>
    </row>
    <row r="571" spans="1:13" x14ac:dyDescent="0.25">
      <c r="A571" s="1">
        <v>407</v>
      </c>
      <c r="B571" s="1">
        <v>0</v>
      </c>
      <c r="C571" s="2">
        <v>43374</v>
      </c>
      <c r="D571" s="1">
        <v>2</v>
      </c>
      <c r="E571" s="1" t="s">
        <v>596</v>
      </c>
      <c r="F571" s="1" t="s">
        <v>597</v>
      </c>
      <c r="G571" s="1">
        <v>1205</v>
      </c>
      <c r="H571" s="1">
        <v>0</v>
      </c>
      <c r="I571" s="3">
        <v>0.33055555555555555</v>
      </c>
      <c r="J571" s="1">
        <v>0</v>
      </c>
      <c r="K571" s="1">
        <f>IFERROR((B571+D571+H571)/G571,0)</f>
        <v>1.6597510373443983E-3</v>
      </c>
      <c r="L571" s="1">
        <f>(LEN(E571)-LEN(SUBSTITUTE(E571,"Agile","")))/LEN("Agile")+(LEN(E571)-LEN(SUBSTITUTE(E571,"agile","")))/LEN("agile")+(LEN(E571)-LEN(SUBSTITUTE(E571,"VFQ","")))/LEN("VFQ")</f>
        <v>0</v>
      </c>
      <c r="M571" s="1" t="str">
        <f t="shared" si="8"/>
        <v>Mon</v>
      </c>
    </row>
    <row r="572" spans="1:13" x14ac:dyDescent="0.25">
      <c r="A572" s="1">
        <v>450</v>
      </c>
      <c r="B572" s="1">
        <v>0</v>
      </c>
      <c r="C572" s="2">
        <v>43363</v>
      </c>
      <c r="D572" s="1">
        <v>2</v>
      </c>
      <c r="E572" s="1" t="s">
        <v>656</v>
      </c>
      <c r="F572" s="1" t="s">
        <v>622</v>
      </c>
      <c r="G572" s="1">
        <v>1247</v>
      </c>
      <c r="H572" s="1">
        <v>0</v>
      </c>
      <c r="I572" s="3">
        <v>0.76666666666666661</v>
      </c>
      <c r="J572" s="1">
        <v>0</v>
      </c>
      <c r="K572" s="1">
        <f>IFERROR((B572+D572+H572)/G572,0)</f>
        <v>1.6038492381716118E-3</v>
      </c>
      <c r="L572" s="1">
        <f>(LEN(E572)-LEN(SUBSTITUTE(E572,"Agile","")))/LEN("Agile")+(LEN(E572)-LEN(SUBSTITUTE(E572,"agile","")))/LEN("agile")+(LEN(E572)-LEN(SUBSTITUTE(E572,"VFQ","")))/LEN("VFQ")</f>
        <v>0</v>
      </c>
      <c r="M572" s="1" t="str">
        <f t="shared" si="8"/>
        <v>Thu</v>
      </c>
    </row>
    <row r="573" spans="1:13" x14ac:dyDescent="0.25">
      <c r="A573" s="1">
        <v>598</v>
      </c>
      <c r="B573" s="1">
        <v>0</v>
      </c>
      <c r="C573" s="2">
        <v>43307</v>
      </c>
      <c r="D573" s="1">
        <v>3</v>
      </c>
      <c r="E573" s="1" t="s">
        <v>858</v>
      </c>
      <c r="F573" s="1" t="s">
        <v>859</v>
      </c>
      <c r="G573" s="1">
        <v>1886</v>
      </c>
      <c r="H573" s="1">
        <v>0</v>
      </c>
      <c r="I573" s="3">
        <v>0.35138888888888892</v>
      </c>
      <c r="J573" s="1">
        <v>0</v>
      </c>
      <c r="K573" s="1">
        <f>IFERROR((B573+D573+H573)/G573,0)</f>
        <v>1.5906680805938495E-3</v>
      </c>
      <c r="L573" s="1">
        <f>(LEN(E573)-LEN(SUBSTITUTE(E573,"Agile","")))/LEN("Agile")+(LEN(E573)-LEN(SUBSTITUTE(E573,"agile","")))/LEN("agile")+(LEN(E573)-LEN(SUBSTITUTE(E573,"VFQ","")))/LEN("VFQ")</f>
        <v>0</v>
      </c>
      <c r="M573" s="1" t="str">
        <f t="shared" si="8"/>
        <v>Thu</v>
      </c>
    </row>
    <row r="574" spans="1:13" x14ac:dyDescent="0.25">
      <c r="A574" s="1">
        <v>91</v>
      </c>
      <c r="B574" s="1">
        <v>0</v>
      </c>
      <c r="C574" s="2">
        <v>43446</v>
      </c>
      <c r="D574" s="1">
        <v>1</v>
      </c>
      <c r="E574" s="1" t="s">
        <v>150</v>
      </c>
      <c r="F574" s="1" t="s">
        <v>151</v>
      </c>
      <c r="G574" s="1">
        <v>629</v>
      </c>
      <c r="H574" s="1">
        <v>0</v>
      </c>
      <c r="I574" s="3">
        <v>0.61875000000000002</v>
      </c>
      <c r="J574" s="1">
        <v>0</v>
      </c>
      <c r="K574" s="1">
        <f>IFERROR((B574+D574+H574)/G574,0)</f>
        <v>1.589825119236884E-3</v>
      </c>
      <c r="L574" s="1">
        <f>(LEN(E574)-LEN(SUBSTITUTE(E574,"Agile","")))/LEN("Agile")+(LEN(E574)-LEN(SUBSTITUTE(E574,"agile","")))/LEN("agile")+(LEN(E574)-LEN(SUBSTITUTE(E574,"VFQ","")))/LEN("VFQ")</f>
        <v>0</v>
      </c>
      <c r="M574" s="1" t="str">
        <f t="shared" si="8"/>
        <v>Wed</v>
      </c>
    </row>
    <row r="575" spans="1:13" x14ac:dyDescent="0.25">
      <c r="A575" s="1">
        <v>610</v>
      </c>
      <c r="B575" s="1">
        <v>0</v>
      </c>
      <c r="C575" s="2">
        <v>43303</v>
      </c>
      <c r="D575" s="1">
        <v>3</v>
      </c>
      <c r="E575" s="1" t="s">
        <v>876</v>
      </c>
      <c r="F575" s="1" t="s">
        <v>848</v>
      </c>
      <c r="G575" s="1">
        <v>1896</v>
      </c>
      <c r="H575" s="1">
        <v>0</v>
      </c>
      <c r="I575" s="3">
        <v>0.3</v>
      </c>
      <c r="J575" s="1">
        <v>0</v>
      </c>
      <c r="K575" s="1">
        <f>IFERROR((B575+D575+H575)/G575,0)</f>
        <v>1.5822784810126582E-3</v>
      </c>
      <c r="L575" s="1">
        <f>(LEN(E575)-LEN(SUBSTITUTE(E575,"Agile","")))/LEN("Agile")+(LEN(E575)-LEN(SUBSTITUTE(E575,"agile","")))/LEN("agile")+(LEN(E575)-LEN(SUBSTITUTE(E575,"VFQ","")))/LEN("VFQ")</f>
        <v>0</v>
      </c>
      <c r="M575" s="1" t="str">
        <f t="shared" si="8"/>
        <v>Sun</v>
      </c>
    </row>
    <row r="576" spans="1:13" x14ac:dyDescent="0.25">
      <c r="A576" s="1">
        <v>642</v>
      </c>
      <c r="B576" s="1">
        <v>0</v>
      </c>
      <c r="C576" s="2">
        <v>43291</v>
      </c>
      <c r="D576" s="1">
        <v>3</v>
      </c>
      <c r="E576" s="1" t="s">
        <v>920</v>
      </c>
      <c r="F576" s="1" t="s">
        <v>10</v>
      </c>
      <c r="G576" s="1">
        <v>1927</v>
      </c>
      <c r="H576" s="1">
        <v>0</v>
      </c>
      <c r="I576" s="3">
        <v>0.8930555555555556</v>
      </c>
      <c r="J576" s="1">
        <v>0</v>
      </c>
      <c r="K576" s="1">
        <f>IFERROR((B576+D576+H576)/G576,0)</f>
        <v>1.5568240788790867E-3</v>
      </c>
      <c r="L576" s="1">
        <f>(LEN(E576)-LEN(SUBSTITUTE(E576,"Agile","")))/LEN("Agile")+(LEN(E576)-LEN(SUBSTITUTE(E576,"agile","")))/LEN("agile")+(LEN(E576)-LEN(SUBSTITUTE(E576,"VFQ","")))/LEN("VFQ")</f>
        <v>0</v>
      </c>
      <c r="M576" s="1" t="str">
        <f t="shared" si="8"/>
        <v>Tue</v>
      </c>
    </row>
    <row r="577" spans="1:13" x14ac:dyDescent="0.25">
      <c r="A577" s="1">
        <v>640</v>
      </c>
      <c r="B577" s="1">
        <v>0</v>
      </c>
      <c r="C577" s="2">
        <v>43291</v>
      </c>
      <c r="D577" s="1">
        <v>3</v>
      </c>
      <c r="E577" s="1" t="s">
        <v>918</v>
      </c>
      <c r="F577" s="1" t="s">
        <v>919</v>
      </c>
      <c r="G577" s="1">
        <v>1928</v>
      </c>
      <c r="H577" s="1">
        <v>0</v>
      </c>
      <c r="I577" s="3">
        <v>0.91527777777777775</v>
      </c>
      <c r="J577" s="1">
        <v>0</v>
      </c>
      <c r="K577" s="1">
        <f>IFERROR((B577+D577+H577)/G577,0)</f>
        <v>1.5560165975103733E-3</v>
      </c>
      <c r="L577" s="1">
        <f>(LEN(E577)-LEN(SUBSTITUTE(E577,"Agile","")))/LEN("Agile")+(LEN(E577)-LEN(SUBSTITUTE(E577,"agile","")))/LEN("agile")+(LEN(E577)-LEN(SUBSTITUTE(E577,"VFQ","")))/LEN("VFQ")</f>
        <v>0</v>
      </c>
      <c r="M577" s="1" t="str">
        <f t="shared" si="8"/>
        <v>Tue</v>
      </c>
    </row>
    <row r="578" spans="1:13" x14ac:dyDescent="0.25">
      <c r="A578" s="1">
        <v>487</v>
      </c>
      <c r="B578" s="1">
        <v>0</v>
      </c>
      <c r="C578" s="2">
        <v>43355</v>
      </c>
      <c r="D578" s="1">
        <v>2</v>
      </c>
      <c r="E578" s="1" t="s">
        <v>700</v>
      </c>
      <c r="F578" s="1" t="s">
        <v>287</v>
      </c>
      <c r="G578" s="1">
        <v>1308</v>
      </c>
      <c r="H578" s="1">
        <v>0</v>
      </c>
      <c r="I578" s="3">
        <v>0.64861111111111114</v>
      </c>
      <c r="J578" s="1">
        <v>0</v>
      </c>
      <c r="K578" s="1">
        <f>IFERROR((B578+D578+H578)/G578,0)</f>
        <v>1.5290519877675841E-3</v>
      </c>
      <c r="L578" s="1">
        <f>(LEN(E578)-LEN(SUBSTITUTE(E578,"Agile","")))/LEN("Agile")+(LEN(E578)-LEN(SUBSTITUTE(E578,"agile","")))/LEN("agile")+(LEN(E578)-LEN(SUBSTITUTE(E578,"VFQ","")))/LEN("VFQ")</f>
        <v>0</v>
      </c>
      <c r="M578" s="1" t="str">
        <f t="shared" si="8"/>
        <v>Wed</v>
      </c>
    </row>
    <row r="579" spans="1:13" x14ac:dyDescent="0.25">
      <c r="A579" s="1">
        <v>488</v>
      </c>
      <c r="B579" s="1">
        <v>0</v>
      </c>
      <c r="C579" s="2">
        <v>43355</v>
      </c>
      <c r="D579" s="1">
        <v>2</v>
      </c>
      <c r="E579" s="1" t="s">
        <v>701</v>
      </c>
      <c r="F579" s="1" t="s">
        <v>384</v>
      </c>
      <c r="G579" s="1">
        <v>1313</v>
      </c>
      <c r="H579" s="1">
        <v>0</v>
      </c>
      <c r="I579" s="3">
        <v>0.52430555555555558</v>
      </c>
      <c r="J579" s="1">
        <v>0</v>
      </c>
      <c r="K579" s="1">
        <f>IFERROR((B579+D579+H579)/G579,0)</f>
        <v>1.5232292460015233E-3</v>
      </c>
      <c r="L579" s="1">
        <f>(LEN(E579)-LEN(SUBSTITUTE(E579,"Agile","")))/LEN("Agile")+(LEN(E579)-LEN(SUBSTITUTE(E579,"agile","")))/LEN("agile")+(LEN(E579)-LEN(SUBSTITUTE(E579,"VFQ","")))/LEN("VFQ")</f>
        <v>0</v>
      </c>
      <c r="M579" s="1" t="str">
        <f t="shared" ref="M579:M642" si="9">TEXT(C579,"DDD")</f>
        <v>Wed</v>
      </c>
    </row>
    <row r="580" spans="1:13" x14ac:dyDescent="0.25">
      <c r="A580" s="1">
        <v>511</v>
      </c>
      <c r="B580" s="1">
        <v>0</v>
      </c>
      <c r="C580" s="2">
        <v>43346</v>
      </c>
      <c r="D580" s="1">
        <v>2</v>
      </c>
      <c r="E580" s="1" t="s">
        <v>731</v>
      </c>
      <c r="F580" s="1" t="s">
        <v>287</v>
      </c>
      <c r="G580" s="1">
        <v>1377</v>
      </c>
      <c r="H580" s="1">
        <v>0</v>
      </c>
      <c r="I580" s="3">
        <v>0.5229166666666667</v>
      </c>
      <c r="J580" s="1">
        <v>0</v>
      </c>
      <c r="K580" s="1">
        <f>IFERROR((B580+D580+H580)/G580,0)</f>
        <v>1.4524328249818446E-3</v>
      </c>
      <c r="L580" s="1">
        <f>(LEN(E580)-LEN(SUBSTITUTE(E580,"Agile","")))/LEN("Agile")+(LEN(E580)-LEN(SUBSTITUTE(E580,"agile","")))/LEN("agile")+(LEN(E580)-LEN(SUBSTITUTE(E580,"VFQ","")))/LEN("VFQ")</f>
        <v>0</v>
      </c>
      <c r="M580" s="1" t="str">
        <f t="shared" si="9"/>
        <v>Mon</v>
      </c>
    </row>
    <row r="581" spans="1:13" x14ac:dyDescent="0.25">
      <c r="A581" s="1">
        <v>495</v>
      </c>
      <c r="B581" s="1">
        <v>0</v>
      </c>
      <c r="C581" s="2">
        <v>43354</v>
      </c>
      <c r="D581" s="1">
        <v>2</v>
      </c>
      <c r="E581" s="1" t="s">
        <v>712</v>
      </c>
      <c r="F581" s="1" t="s">
        <v>81</v>
      </c>
      <c r="G581" s="1">
        <v>1402</v>
      </c>
      <c r="H581" s="1">
        <v>0</v>
      </c>
      <c r="I581" s="3">
        <v>0.45624999999999999</v>
      </c>
      <c r="J581" s="1">
        <v>0</v>
      </c>
      <c r="K581" s="1">
        <f>IFERROR((B581+D581+H581)/G581,0)</f>
        <v>1.4265335235378032E-3</v>
      </c>
      <c r="L581" s="1">
        <f>(LEN(E581)-LEN(SUBSTITUTE(E581,"Agile","")))/LEN("Agile")+(LEN(E581)-LEN(SUBSTITUTE(E581,"agile","")))/LEN("agile")+(LEN(E581)-LEN(SUBSTITUTE(E581,"VFQ","")))/LEN("VFQ")</f>
        <v>0</v>
      </c>
      <c r="M581" s="1" t="str">
        <f t="shared" si="9"/>
        <v>Tue</v>
      </c>
    </row>
    <row r="582" spans="1:13" x14ac:dyDescent="0.25">
      <c r="A582" s="1">
        <v>130</v>
      </c>
      <c r="B582" s="1">
        <v>0</v>
      </c>
      <c r="C582" s="2">
        <v>43441</v>
      </c>
      <c r="D582" s="1">
        <v>1</v>
      </c>
      <c r="E582" s="1" t="s">
        <v>215</v>
      </c>
      <c r="F582" s="1" t="s">
        <v>19</v>
      </c>
      <c r="G582" s="1">
        <v>720</v>
      </c>
      <c r="H582" s="1">
        <v>0</v>
      </c>
      <c r="I582" s="3">
        <v>0.89374999999999993</v>
      </c>
      <c r="J582" s="1">
        <v>0</v>
      </c>
      <c r="K582" s="1">
        <f>IFERROR((B582+D582+H582)/G582,0)</f>
        <v>1.3888888888888889E-3</v>
      </c>
      <c r="L582" s="1">
        <f>(LEN(E582)-LEN(SUBSTITUTE(E582,"Agile","")))/LEN("Agile")+(LEN(E582)-LEN(SUBSTITUTE(E582,"agile","")))/LEN("agile")+(LEN(E582)-LEN(SUBSTITUTE(E582,"VFQ","")))/LEN("VFQ")</f>
        <v>0</v>
      </c>
      <c r="M582" s="1" t="str">
        <f t="shared" si="9"/>
        <v>Fri</v>
      </c>
    </row>
    <row r="583" spans="1:13" x14ac:dyDescent="0.25">
      <c r="A583" s="1">
        <v>155</v>
      </c>
      <c r="B583" s="1">
        <v>0</v>
      </c>
      <c r="C583" s="2">
        <v>43439</v>
      </c>
      <c r="D583" s="1">
        <v>1</v>
      </c>
      <c r="E583" s="1" t="s">
        <v>248</v>
      </c>
      <c r="F583" s="1" t="s">
        <v>249</v>
      </c>
      <c r="G583" s="1">
        <v>755</v>
      </c>
      <c r="H583" s="1">
        <v>0</v>
      </c>
      <c r="I583" s="3">
        <v>0.45833333333333331</v>
      </c>
      <c r="J583" s="1">
        <v>0</v>
      </c>
      <c r="K583" s="1">
        <f>IFERROR((B583+D583+H583)/G583,0)</f>
        <v>1.3245033112582781E-3</v>
      </c>
      <c r="L583" s="1">
        <f>(LEN(E583)-LEN(SUBSTITUTE(E583,"Agile","")))/LEN("Agile")+(LEN(E583)-LEN(SUBSTITUTE(E583,"agile","")))/LEN("agile")+(LEN(E583)-LEN(SUBSTITUTE(E583,"VFQ","")))/LEN("VFQ")</f>
        <v>0</v>
      </c>
      <c r="M583" s="1" t="str">
        <f t="shared" si="9"/>
        <v>Wed</v>
      </c>
    </row>
    <row r="584" spans="1:13" x14ac:dyDescent="0.25">
      <c r="A584" s="1">
        <v>506</v>
      </c>
      <c r="B584" s="1">
        <v>0</v>
      </c>
      <c r="C584" s="2">
        <v>43348</v>
      </c>
      <c r="D584" s="1">
        <v>2</v>
      </c>
      <c r="E584" s="1" t="s">
        <v>726</v>
      </c>
      <c r="F584" s="1" t="s">
        <v>10</v>
      </c>
      <c r="G584" s="1">
        <v>1512</v>
      </c>
      <c r="H584" s="1">
        <v>0</v>
      </c>
      <c r="I584" s="3">
        <v>0.67499999999999993</v>
      </c>
      <c r="J584" s="1">
        <v>0</v>
      </c>
      <c r="K584" s="1">
        <f>IFERROR((B584+D584+H584)/G584,0)</f>
        <v>1.3227513227513227E-3</v>
      </c>
      <c r="L584" s="1">
        <f>(LEN(E584)-LEN(SUBSTITUTE(E584,"Agile","")))/LEN("Agile")+(LEN(E584)-LEN(SUBSTITUTE(E584,"agile","")))/LEN("agile")+(LEN(E584)-LEN(SUBSTITUTE(E584,"VFQ","")))/LEN("VFQ")</f>
        <v>0</v>
      </c>
      <c r="M584" s="1" t="str">
        <f t="shared" si="9"/>
        <v>Wed</v>
      </c>
    </row>
    <row r="585" spans="1:13" x14ac:dyDescent="0.25">
      <c r="A585" s="1">
        <v>541</v>
      </c>
      <c r="B585" s="1">
        <v>0</v>
      </c>
      <c r="C585" s="2">
        <v>43327</v>
      </c>
      <c r="D585" s="1">
        <v>2</v>
      </c>
      <c r="E585" s="1" t="s">
        <v>772</v>
      </c>
      <c r="F585" s="1" t="s">
        <v>162</v>
      </c>
      <c r="G585" s="1">
        <v>1517</v>
      </c>
      <c r="H585" s="1">
        <v>0</v>
      </c>
      <c r="I585" s="3">
        <v>0.60625000000000007</v>
      </c>
      <c r="J585" s="1">
        <v>0</v>
      </c>
      <c r="K585" s="1">
        <f>IFERROR((B585+D585+H585)/G585,0)</f>
        <v>1.3183915622940012E-3</v>
      </c>
      <c r="L585" s="1">
        <f>(LEN(E585)-LEN(SUBSTITUTE(E585,"Agile","")))/LEN("Agile")+(LEN(E585)-LEN(SUBSTITUTE(E585,"agile","")))/LEN("agile")+(LEN(E585)-LEN(SUBSTITUTE(E585,"VFQ","")))/LEN("VFQ")</f>
        <v>0</v>
      </c>
      <c r="M585" s="1" t="str">
        <f t="shared" si="9"/>
        <v>Wed</v>
      </c>
    </row>
    <row r="586" spans="1:13" x14ac:dyDescent="0.25">
      <c r="A586" s="1">
        <v>542</v>
      </c>
      <c r="B586" s="1">
        <v>0</v>
      </c>
      <c r="C586" s="2">
        <v>43327</v>
      </c>
      <c r="D586" s="1">
        <v>2</v>
      </c>
      <c r="E586" s="1" t="s">
        <v>773</v>
      </c>
      <c r="F586" s="1" t="s">
        <v>349</v>
      </c>
      <c r="G586" s="1">
        <v>1517</v>
      </c>
      <c r="H586" s="1">
        <v>0</v>
      </c>
      <c r="I586" s="3">
        <v>0.33888888888888885</v>
      </c>
      <c r="J586" s="1">
        <v>0</v>
      </c>
      <c r="K586" s="1">
        <f>IFERROR((B586+D586+H586)/G586,0)</f>
        <v>1.3183915622940012E-3</v>
      </c>
      <c r="L586" s="1">
        <f>(LEN(E586)-LEN(SUBSTITUTE(E586,"Agile","")))/LEN("Agile")+(LEN(E586)-LEN(SUBSTITUTE(E586,"agile","")))/LEN("agile")+(LEN(E586)-LEN(SUBSTITUTE(E586,"VFQ","")))/LEN("VFQ")</f>
        <v>2</v>
      </c>
      <c r="M586" s="1" t="str">
        <f t="shared" si="9"/>
        <v>Wed</v>
      </c>
    </row>
    <row r="587" spans="1:13" x14ac:dyDescent="0.25">
      <c r="A587" s="1">
        <v>547</v>
      </c>
      <c r="B587" s="1">
        <v>0</v>
      </c>
      <c r="C587" s="2">
        <v>43326</v>
      </c>
      <c r="D587" s="1">
        <v>2</v>
      </c>
      <c r="E587" s="1" t="s">
        <v>779</v>
      </c>
      <c r="F587" s="1" t="s">
        <v>505</v>
      </c>
      <c r="G587" s="1">
        <v>1542</v>
      </c>
      <c r="H587" s="1">
        <v>0</v>
      </c>
      <c r="I587" s="3">
        <v>0.23541666666666669</v>
      </c>
      <c r="J587" s="1">
        <v>0</v>
      </c>
      <c r="K587" s="1">
        <f>IFERROR((B587+D587+H587)/G587,0)</f>
        <v>1.2970168612191958E-3</v>
      </c>
      <c r="L587" s="1">
        <f>(LEN(E587)-LEN(SUBSTITUTE(E587,"Agile","")))/LEN("Agile")+(LEN(E587)-LEN(SUBSTITUTE(E587,"agile","")))/LEN("agile")+(LEN(E587)-LEN(SUBSTITUTE(E587,"VFQ","")))/LEN("VFQ")</f>
        <v>0</v>
      </c>
      <c r="M587" s="1" t="str">
        <f t="shared" si="9"/>
        <v>Tue</v>
      </c>
    </row>
    <row r="588" spans="1:13" x14ac:dyDescent="0.25">
      <c r="A588" s="1">
        <v>548</v>
      </c>
      <c r="B588" s="1">
        <v>0</v>
      </c>
      <c r="C588" s="2">
        <v>43325</v>
      </c>
      <c r="D588" s="1">
        <v>2</v>
      </c>
      <c r="E588" s="1" t="s">
        <v>780</v>
      </c>
      <c r="F588" s="1" t="s">
        <v>781</v>
      </c>
      <c r="G588" s="1">
        <v>1542</v>
      </c>
      <c r="H588" s="1">
        <v>0</v>
      </c>
      <c r="I588" s="3">
        <v>0.70208333333333339</v>
      </c>
      <c r="J588" s="1">
        <v>0</v>
      </c>
      <c r="K588" s="1">
        <f>IFERROR((B588+D588+H588)/G588,0)</f>
        <v>1.2970168612191958E-3</v>
      </c>
      <c r="L588" s="1">
        <f>(LEN(E588)-LEN(SUBSTITUTE(E588,"Agile","")))/LEN("Agile")+(LEN(E588)-LEN(SUBSTITUTE(E588,"agile","")))/LEN("agile")+(LEN(E588)-LEN(SUBSTITUTE(E588,"VFQ","")))/LEN("VFQ")</f>
        <v>0</v>
      </c>
      <c r="M588" s="1" t="str">
        <f t="shared" si="9"/>
        <v>Mon</v>
      </c>
    </row>
    <row r="589" spans="1:13" x14ac:dyDescent="0.25">
      <c r="A589" s="1">
        <v>161</v>
      </c>
      <c r="B589" s="1">
        <v>0</v>
      </c>
      <c r="C589" s="2">
        <v>43437</v>
      </c>
      <c r="D589" s="1">
        <v>1</v>
      </c>
      <c r="E589" s="1" t="s">
        <v>215</v>
      </c>
      <c r="F589" s="1" t="s">
        <v>19</v>
      </c>
      <c r="G589" s="1">
        <v>814</v>
      </c>
      <c r="H589" s="1">
        <v>0</v>
      </c>
      <c r="I589" s="3">
        <v>0.61111111111111105</v>
      </c>
      <c r="J589" s="1">
        <v>0</v>
      </c>
      <c r="K589" s="1">
        <f>IFERROR((B589+D589+H589)/G589,0)</f>
        <v>1.2285012285012285E-3</v>
      </c>
      <c r="L589" s="1">
        <f>(LEN(E589)-LEN(SUBSTITUTE(E589,"Agile","")))/LEN("Agile")+(LEN(E589)-LEN(SUBSTITUTE(E589,"agile","")))/LEN("agile")+(LEN(E589)-LEN(SUBSTITUTE(E589,"VFQ","")))/LEN("VFQ")</f>
        <v>0</v>
      </c>
      <c r="M589" s="1" t="str">
        <f t="shared" si="9"/>
        <v>Mon</v>
      </c>
    </row>
    <row r="590" spans="1:13" x14ac:dyDescent="0.25">
      <c r="A590" s="1">
        <v>562</v>
      </c>
      <c r="B590" s="1">
        <v>0</v>
      </c>
      <c r="C590" s="2">
        <v>43320</v>
      </c>
      <c r="D590" s="1">
        <v>2</v>
      </c>
      <c r="E590" s="1" t="s">
        <v>803</v>
      </c>
      <c r="F590" s="1" t="s">
        <v>804</v>
      </c>
      <c r="G590" s="1">
        <v>1645</v>
      </c>
      <c r="H590" s="1">
        <v>0</v>
      </c>
      <c r="I590" s="3">
        <v>0.75</v>
      </c>
      <c r="J590" s="1">
        <v>0</v>
      </c>
      <c r="K590" s="1">
        <f>IFERROR((B590+D590+H590)/G590,0)</f>
        <v>1.2158054711246201E-3</v>
      </c>
      <c r="L590" s="1">
        <f>(LEN(E590)-LEN(SUBSTITUTE(E590,"Agile","")))/LEN("Agile")+(LEN(E590)-LEN(SUBSTITUTE(E590,"agile","")))/LEN("agile")+(LEN(E590)-LEN(SUBSTITUTE(E590,"VFQ","")))/LEN("VFQ")</f>
        <v>2</v>
      </c>
      <c r="M590" s="1" t="str">
        <f t="shared" si="9"/>
        <v>Wed</v>
      </c>
    </row>
    <row r="591" spans="1:13" x14ac:dyDescent="0.25">
      <c r="A591" s="1">
        <v>565</v>
      </c>
      <c r="B591" s="1">
        <v>0</v>
      </c>
      <c r="C591" s="2">
        <v>43319</v>
      </c>
      <c r="D591" s="1">
        <v>2</v>
      </c>
      <c r="E591" s="1" t="s">
        <v>808</v>
      </c>
      <c r="F591" s="1" t="s">
        <v>61</v>
      </c>
      <c r="G591" s="1">
        <v>1684</v>
      </c>
      <c r="H591" s="1">
        <v>0</v>
      </c>
      <c r="I591" s="3">
        <v>0.85833333333333339</v>
      </c>
      <c r="J591" s="1">
        <v>0</v>
      </c>
      <c r="K591" s="1">
        <f>IFERROR((B591+D591+H591)/G591,0)</f>
        <v>1.1876484560570072E-3</v>
      </c>
      <c r="L591" s="1">
        <f>(LEN(E591)-LEN(SUBSTITUTE(E591,"Agile","")))/LEN("Agile")+(LEN(E591)-LEN(SUBSTITUTE(E591,"agile","")))/LEN("agile")+(LEN(E591)-LEN(SUBSTITUTE(E591,"VFQ","")))/LEN("VFQ")</f>
        <v>0</v>
      </c>
      <c r="M591" s="1" t="str">
        <f t="shared" si="9"/>
        <v>Tue</v>
      </c>
    </row>
    <row r="592" spans="1:13" x14ac:dyDescent="0.25">
      <c r="A592" s="1">
        <v>191</v>
      </c>
      <c r="B592" s="1">
        <v>0</v>
      </c>
      <c r="C592" s="2">
        <v>43431</v>
      </c>
      <c r="D592" s="1">
        <v>1</v>
      </c>
      <c r="E592" s="1" t="s">
        <v>294</v>
      </c>
      <c r="F592" s="1" t="s">
        <v>295</v>
      </c>
      <c r="G592" s="1">
        <v>873</v>
      </c>
      <c r="H592" s="1">
        <v>0</v>
      </c>
      <c r="I592" s="3">
        <v>0.31805555555555554</v>
      </c>
      <c r="J592" s="1">
        <v>0</v>
      </c>
      <c r="K592" s="1">
        <f>IFERROR((B592+D592+H592)/G592,0)</f>
        <v>1.145475372279496E-3</v>
      </c>
      <c r="L592" s="1">
        <f>(LEN(E592)-LEN(SUBSTITUTE(E592,"Agile","")))/LEN("Agile")+(LEN(E592)-LEN(SUBSTITUTE(E592,"agile","")))/LEN("agile")+(LEN(E592)-LEN(SUBSTITUTE(E592,"VFQ","")))/LEN("VFQ")</f>
        <v>1</v>
      </c>
      <c r="M592" s="1" t="str">
        <f t="shared" si="9"/>
        <v>Tue</v>
      </c>
    </row>
    <row r="593" spans="1:13" x14ac:dyDescent="0.25">
      <c r="A593" s="1">
        <v>193</v>
      </c>
      <c r="B593" s="1">
        <v>0</v>
      </c>
      <c r="C593" s="2">
        <v>43431</v>
      </c>
      <c r="D593" s="1">
        <v>1</v>
      </c>
      <c r="E593" s="1" t="s">
        <v>298</v>
      </c>
      <c r="F593" s="1" t="s">
        <v>19</v>
      </c>
      <c r="G593" s="1">
        <v>880</v>
      </c>
      <c r="H593" s="1">
        <v>0</v>
      </c>
      <c r="I593" s="3">
        <v>6.3888888888888884E-2</v>
      </c>
      <c r="J593" s="1">
        <v>0</v>
      </c>
      <c r="K593" s="1">
        <f>IFERROR((B593+D593+H593)/G593,0)</f>
        <v>1.1363636363636363E-3</v>
      </c>
      <c r="L593" s="1">
        <f>(LEN(E593)-LEN(SUBSTITUTE(E593,"Agile","")))/LEN("Agile")+(LEN(E593)-LEN(SUBSTITUTE(E593,"agile","")))/LEN("agile")+(LEN(E593)-LEN(SUBSTITUTE(E593,"VFQ","")))/LEN("VFQ")</f>
        <v>0</v>
      </c>
      <c r="M593" s="1" t="str">
        <f t="shared" si="9"/>
        <v>Tue</v>
      </c>
    </row>
    <row r="594" spans="1:13" x14ac:dyDescent="0.25">
      <c r="A594" s="1">
        <v>200</v>
      </c>
      <c r="B594" s="1">
        <v>0</v>
      </c>
      <c r="C594" s="2">
        <v>43426</v>
      </c>
      <c r="D594" s="1">
        <v>1</v>
      </c>
      <c r="E594" s="1" t="s">
        <v>308</v>
      </c>
      <c r="F594" s="1" t="s">
        <v>309</v>
      </c>
      <c r="G594" s="1">
        <v>905</v>
      </c>
      <c r="H594" s="1">
        <v>0</v>
      </c>
      <c r="I594" s="3">
        <v>0.55972222222222223</v>
      </c>
      <c r="J594" s="1">
        <v>0</v>
      </c>
      <c r="K594" s="1">
        <f>IFERROR((B594+D594+H594)/G594,0)</f>
        <v>1.1049723756906078E-3</v>
      </c>
      <c r="L594" s="1">
        <f>(LEN(E594)-LEN(SUBSTITUTE(E594,"Agile","")))/LEN("Agile")+(LEN(E594)-LEN(SUBSTITUTE(E594,"agile","")))/LEN("agile")+(LEN(E594)-LEN(SUBSTITUTE(E594,"VFQ","")))/LEN("VFQ")</f>
        <v>0</v>
      </c>
      <c r="M594" s="1" t="str">
        <f t="shared" si="9"/>
        <v>Thu</v>
      </c>
    </row>
    <row r="595" spans="1:13" x14ac:dyDescent="0.25">
      <c r="A595" s="1">
        <v>207</v>
      </c>
      <c r="B595" s="1">
        <v>0</v>
      </c>
      <c r="C595" s="2">
        <v>43425</v>
      </c>
      <c r="D595" s="1">
        <v>1</v>
      </c>
      <c r="E595" s="1" t="s">
        <v>318</v>
      </c>
      <c r="F595" s="1" t="s">
        <v>312</v>
      </c>
      <c r="G595" s="1">
        <v>911</v>
      </c>
      <c r="H595" s="1">
        <v>0</v>
      </c>
      <c r="I595" s="3">
        <v>0.66249999999999998</v>
      </c>
      <c r="J595" s="1">
        <v>0</v>
      </c>
      <c r="K595" s="1">
        <f>IFERROR((B595+D595+H595)/G595,0)</f>
        <v>1.0976948408342481E-3</v>
      </c>
      <c r="L595" s="1">
        <f>(LEN(E595)-LEN(SUBSTITUTE(E595,"Agile","")))/LEN("Agile")+(LEN(E595)-LEN(SUBSTITUTE(E595,"agile","")))/LEN("agile")+(LEN(E595)-LEN(SUBSTITUTE(E595,"VFQ","")))/LEN("VFQ")</f>
        <v>0</v>
      </c>
      <c r="M595" s="1" t="str">
        <f t="shared" si="9"/>
        <v>Wed</v>
      </c>
    </row>
    <row r="596" spans="1:13" x14ac:dyDescent="0.25">
      <c r="A596" s="1">
        <v>599</v>
      </c>
      <c r="B596" s="1">
        <v>0</v>
      </c>
      <c r="C596" s="2">
        <v>43307</v>
      </c>
      <c r="D596" s="1">
        <v>2</v>
      </c>
      <c r="E596" s="1" t="s">
        <v>860</v>
      </c>
      <c r="F596" s="1" t="s">
        <v>297</v>
      </c>
      <c r="G596" s="1">
        <v>1839</v>
      </c>
      <c r="H596" s="1">
        <v>0</v>
      </c>
      <c r="I596" s="3">
        <v>0.13055555555555556</v>
      </c>
      <c r="J596" s="1">
        <v>0</v>
      </c>
      <c r="K596" s="1">
        <f>IFERROR((B596+D596+H596)/G596,0)</f>
        <v>1.0875475802066339E-3</v>
      </c>
      <c r="L596" s="1">
        <f>(LEN(E596)-LEN(SUBSTITUTE(E596,"Agile","")))/LEN("Agile")+(LEN(E596)-LEN(SUBSTITUTE(E596,"agile","")))/LEN("agile")+(LEN(E596)-LEN(SUBSTITUTE(E596,"VFQ","")))/LEN("VFQ")</f>
        <v>0</v>
      </c>
      <c r="M596" s="1" t="str">
        <f t="shared" si="9"/>
        <v>Thu</v>
      </c>
    </row>
    <row r="597" spans="1:13" x14ac:dyDescent="0.25">
      <c r="A597" s="1">
        <v>229</v>
      </c>
      <c r="B597" s="1">
        <v>0</v>
      </c>
      <c r="C597" s="2">
        <v>43419</v>
      </c>
      <c r="D597" s="1">
        <v>1</v>
      </c>
      <c r="E597" s="1" t="s">
        <v>315</v>
      </c>
      <c r="F597" s="1" t="s">
        <v>10</v>
      </c>
      <c r="G597" s="1">
        <v>922</v>
      </c>
      <c r="H597" s="1">
        <v>0</v>
      </c>
      <c r="I597" s="3">
        <v>0.46666666666666662</v>
      </c>
      <c r="J597" s="1">
        <v>0</v>
      </c>
      <c r="K597" s="1">
        <f>IFERROR((B597+D597+H597)/G597,0)</f>
        <v>1.0845986984815619E-3</v>
      </c>
      <c r="L597" s="1">
        <f>(LEN(E597)-LEN(SUBSTITUTE(E597,"Agile","")))/LEN("Agile")+(LEN(E597)-LEN(SUBSTITUTE(E597,"agile","")))/LEN("agile")+(LEN(E597)-LEN(SUBSTITUTE(E597,"VFQ","")))/LEN("VFQ")</f>
        <v>0</v>
      </c>
      <c r="M597" s="1" t="str">
        <f t="shared" si="9"/>
        <v>Thu</v>
      </c>
    </row>
    <row r="598" spans="1:13" x14ac:dyDescent="0.25">
      <c r="A598" s="1">
        <v>226</v>
      </c>
      <c r="B598" s="1">
        <v>0</v>
      </c>
      <c r="C598" s="2">
        <v>43420</v>
      </c>
      <c r="D598" s="1">
        <v>1</v>
      </c>
      <c r="E598" s="1" t="s">
        <v>347</v>
      </c>
      <c r="F598" s="1" t="s">
        <v>36</v>
      </c>
      <c r="G598" s="1">
        <v>942</v>
      </c>
      <c r="H598" s="1">
        <v>0</v>
      </c>
      <c r="I598" s="3">
        <v>0.6743055555555556</v>
      </c>
      <c r="J598" s="1">
        <v>0</v>
      </c>
      <c r="K598" s="1">
        <f>IFERROR((B598+D598+H598)/G598,0)</f>
        <v>1.0615711252653928E-3</v>
      </c>
      <c r="L598" s="1">
        <f>(LEN(E598)-LEN(SUBSTITUTE(E598,"Agile","")))/LEN("Agile")+(LEN(E598)-LEN(SUBSTITUTE(E598,"agile","")))/LEN("agile")+(LEN(E598)-LEN(SUBSTITUTE(E598,"VFQ","")))/LEN("VFQ")</f>
        <v>0</v>
      </c>
      <c r="M598" s="1" t="str">
        <f t="shared" si="9"/>
        <v>Fri</v>
      </c>
    </row>
    <row r="599" spans="1:13" x14ac:dyDescent="0.25">
      <c r="A599" s="1">
        <v>241</v>
      </c>
      <c r="B599" s="1">
        <v>0</v>
      </c>
      <c r="C599" s="2">
        <v>43417</v>
      </c>
      <c r="D599" s="1">
        <v>1</v>
      </c>
      <c r="E599" s="1" t="s">
        <v>368</v>
      </c>
      <c r="F599" s="1" t="s">
        <v>19</v>
      </c>
      <c r="G599" s="1">
        <v>946</v>
      </c>
      <c r="H599" s="1">
        <v>0</v>
      </c>
      <c r="I599" s="3">
        <v>0.30833333333333335</v>
      </c>
      <c r="J599" s="1">
        <v>0</v>
      </c>
      <c r="K599" s="1">
        <f>IFERROR((B599+D599+H599)/G599,0)</f>
        <v>1.0570824524312897E-3</v>
      </c>
      <c r="L599" s="1">
        <f>(LEN(E599)-LEN(SUBSTITUTE(E599,"Agile","")))/LEN("Agile")+(LEN(E599)-LEN(SUBSTITUTE(E599,"agile","")))/LEN("agile")+(LEN(E599)-LEN(SUBSTITUTE(E599,"VFQ","")))/LEN("VFQ")</f>
        <v>0</v>
      </c>
      <c r="M599" s="1" t="str">
        <f t="shared" si="9"/>
        <v>Tue</v>
      </c>
    </row>
    <row r="600" spans="1:13" x14ac:dyDescent="0.25">
      <c r="A600" s="1">
        <v>641</v>
      </c>
      <c r="B600" s="1">
        <v>0</v>
      </c>
      <c r="C600" s="2">
        <v>43291</v>
      </c>
      <c r="D600" s="1">
        <v>2</v>
      </c>
      <c r="F600" s="1" t="s">
        <v>10</v>
      </c>
      <c r="G600" s="1">
        <v>1927</v>
      </c>
      <c r="H600" s="1">
        <v>0</v>
      </c>
      <c r="I600" s="3">
        <v>0.8930555555555556</v>
      </c>
      <c r="J600" s="1">
        <v>0</v>
      </c>
      <c r="K600" s="1">
        <f>IFERROR((B600+D600+H600)/G600,0)</f>
        <v>1.0378827192527244E-3</v>
      </c>
      <c r="L600" s="1">
        <f>(LEN(E600)-LEN(SUBSTITUTE(E600,"Agile","")))/LEN("Agile")+(LEN(E600)-LEN(SUBSTITUTE(E600,"agile","")))/LEN("agile")+(LEN(E600)-LEN(SUBSTITUTE(E600,"VFQ","")))/LEN("VFQ")</f>
        <v>0</v>
      </c>
      <c r="M600" s="1" t="str">
        <f t="shared" si="9"/>
        <v>Tue</v>
      </c>
    </row>
    <row r="601" spans="1:13" x14ac:dyDescent="0.25">
      <c r="A601" s="1">
        <v>224</v>
      </c>
      <c r="B601" s="1">
        <v>0</v>
      </c>
      <c r="C601" s="2">
        <v>43421</v>
      </c>
      <c r="D601" s="1">
        <v>1</v>
      </c>
      <c r="E601" s="1" t="s">
        <v>344</v>
      </c>
      <c r="F601" s="1" t="s">
        <v>345</v>
      </c>
      <c r="G601" s="1">
        <v>966</v>
      </c>
      <c r="H601" s="1">
        <v>0</v>
      </c>
      <c r="I601" s="3">
        <v>0.56319444444444444</v>
      </c>
      <c r="J601" s="1">
        <v>0</v>
      </c>
      <c r="K601" s="1">
        <f>IFERROR((B601+D601+H601)/G601,0)</f>
        <v>1.0351966873706005E-3</v>
      </c>
      <c r="L601" s="1">
        <f>(LEN(E601)-LEN(SUBSTITUTE(E601,"Agile","")))/LEN("Agile")+(LEN(E601)-LEN(SUBSTITUTE(E601,"agile","")))/LEN("agile")+(LEN(E601)-LEN(SUBSTITUTE(E601,"VFQ","")))/LEN("VFQ")</f>
        <v>0</v>
      </c>
      <c r="M601" s="1" t="str">
        <f t="shared" si="9"/>
        <v>Sat</v>
      </c>
    </row>
    <row r="602" spans="1:13" x14ac:dyDescent="0.25">
      <c r="A602" s="1">
        <v>266</v>
      </c>
      <c r="B602" s="1">
        <v>0</v>
      </c>
      <c r="C602" s="2">
        <v>43410</v>
      </c>
      <c r="D602" s="1">
        <v>1</v>
      </c>
      <c r="E602" s="1" t="s">
        <v>401</v>
      </c>
      <c r="F602" s="1" t="s">
        <v>73</v>
      </c>
      <c r="G602" s="1">
        <v>1009</v>
      </c>
      <c r="H602" s="1">
        <v>0</v>
      </c>
      <c r="I602" s="3">
        <v>0.51736111111111105</v>
      </c>
      <c r="J602" s="1">
        <v>0</v>
      </c>
      <c r="K602" s="1">
        <f>IFERROR((B602+D602+H602)/G602,0)</f>
        <v>9.9108027750247768E-4</v>
      </c>
      <c r="L602" s="1">
        <f>(LEN(E602)-LEN(SUBSTITUTE(E602,"Agile","")))/LEN("Agile")+(LEN(E602)-LEN(SUBSTITUTE(E602,"agile","")))/LEN("agile")+(LEN(E602)-LEN(SUBSTITUTE(E602,"VFQ","")))/LEN("VFQ")</f>
        <v>1</v>
      </c>
      <c r="M602" s="1" t="str">
        <f t="shared" si="9"/>
        <v>Tue</v>
      </c>
    </row>
    <row r="603" spans="1:13" x14ac:dyDescent="0.25">
      <c r="A603" s="1">
        <v>293</v>
      </c>
      <c r="B603" s="1">
        <v>0</v>
      </c>
      <c r="C603" s="2">
        <v>43402</v>
      </c>
      <c r="D603" s="1">
        <v>1</v>
      </c>
      <c r="E603" s="1" t="s">
        <v>440</v>
      </c>
      <c r="F603" s="1" t="s">
        <v>257</v>
      </c>
      <c r="G603" s="1">
        <v>1050</v>
      </c>
      <c r="H603" s="1">
        <v>0</v>
      </c>
      <c r="I603" s="3">
        <v>0.72916666666666663</v>
      </c>
      <c r="J603" s="1">
        <v>0</v>
      </c>
      <c r="K603" s="1">
        <f>IFERROR((B603+D603+H603)/G603,0)</f>
        <v>9.5238095238095238E-4</v>
      </c>
      <c r="L603" s="1">
        <f>(LEN(E603)-LEN(SUBSTITUTE(E603,"Agile","")))/LEN("Agile")+(LEN(E603)-LEN(SUBSTITUTE(E603,"agile","")))/LEN("agile")+(LEN(E603)-LEN(SUBSTITUTE(E603,"VFQ","")))/LEN("VFQ")</f>
        <v>0</v>
      </c>
      <c r="M603" s="1" t="str">
        <f t="shared" si="9"/>
        <v>Mon</v>
      </c>
    </row>
    <row r="604" spans="1:13" x14ac:dyDescent="0.25">
      <c r="A604" s="1">
        <v>314</v>
      </c>
      <c r="B604" s="1">
        <v>0</v>
      </c>
      <c r="C604" s="2">
        <v>43396</v>
      </c>
      <c r="D604" s="1">
        <v>1</v>
      </c>
      <c r="E604" s="1" t="s">
        <v>472</v>
      </c>
      <c r="F604" s="1" t="s">
        <v>73</v>
      </c>
      <c r="G604" s="1">
        <v>1056</v>
      </c>
      <c r="H604" s="1">
        <v>0</v>
      </c>
      <c r="I604" s="3">
        <v>0.5180555555555556</v>
      </c>
      <c r="J604" s="1">
        <v>0</v>
      </c>
      <c r="K604" s="1">
        <f>IFERROR((B604+D604+H604)/G604,0)</f>
        <v>9.46969696969697E-4</v>
      </c>
      <c r="L604" s="1">
        <f>(LEN(E604)-LEN(SUBSTITUTE(E604,"Agile","")))/LEN("Agile")+(LEN(E604)-LEN(SUBSTITUTE(E604,"agile","")))/LEN("agile")+(LEN(E604)-LEN(SUBSTITUTE(E604,"VFQ","")))/LEN("VFQ")</f>
        <v>1</v>
      </c>
      <c r="M604" s="1" t="str">
        <f t="shared" si="9"/>
        <v>Tue</v>
      </c>
    </row>
    <row r="605" spans="1:13" x14ac:dyDescent="0.25">
      <c r="A605" s="1">
        <v>309</v>
      </c>
      <c r="B605" s="1">
        <v>0</v>
      </c>
      <c r="C605" s="2">
        <v>43396</v>
      </c>
      <c r="D605" s="1">
        <v>1</v>
      </c>
      <c r="E605" s="1" t="s">
        <v>464</v>
      </c>
      <c r="F605" s="1" t="s">
        <v>465</v>
      </c>
      <c r="G605" s="1">
        <v>1066</v>
      </c>
      <c r="H605" s="1">
        <v>0</v>
      </c>
      <c r="I605" s="3">
        <v>0.78125</v>
      </c>
      <c r="J605" s="1">
        <v>0</v>
      </c>
      <c r="K605" s="1">
        <f>IFERROR((B605+D605+H605)/G605,0)</f>
        <v>9.3808630393996248E-4</v>
      </c>
      <c r="L605" s="1">
        <f>(LEN(E605)-LEN(SUBSTITUTE(E605,"Agile","")))/LEN("Agile")+(LEN(E605)-LEN(SUBSTITUTE(E605,"agile","")))/LEN("agile")+(LEN(E605)-LEN(SUBSTITUTE(E605,"VFQ","")))/LEN("VFQ")</f>
        <v>0</v>
      </c>
      <c r="M605" s="1" t="str">
        <f t="shared" si="9"/>
        <v>Tue</v>
      </c>
    </row>
    <row r="606" spans="1:13" x14ac:dyDescent="0.25">
      <c r="A606" s="1">
        <v>324</v>
      </c>
      <c r="B606" s="1">
        <v>0</v>
      </c>
      <c r="C606" s="2">
        <v>43391</v>
      </c>
      <c r="D606" s="1">
        <v>1</v>
      </c>
      <c r="E606" s="1" t="s">
        <v>486</v>
      </c>
      <c r="F606" s="1" t="s">
        <v>345</v>
      </c>
      <c r="G606" s="1">
        <v>1094</v>
      </c>
      <c r="H606" s="1">
        <v>0</v>
      </c>
      <c r="I606" s="3">
        <v>0.84097222222222223</v>
      </c>
      <c r="J606" s="1">
        <v>0</v>
      </c>
      <c r="K606" s="1">
        <f>IFERROR((B606+D606+H606)/G606,0)</f>
        <v>9.1407678244972577E-4</v>
      </c>
      <c r="L606" s="1">
        <f>(LEN(E606)-LEN(SUBSTITUTE(E606,"Agile","")))/LEN("Agile")+(LEN(E606)-LEN(SUBSTITUTE(E606,"agile","")))/LEN("agile")+(LEN(E606)-LEN(SUBSTITUTE(E606,"VFQ","")))/LEN("VFQ")</f>
        <v>0</v>
      </c>
      <c r="M606" s="1" t="str">
        <f t="shared" si="9"/>
        <v>Thu</v>
      </c>
    </row>
    <row r="607" spans="1:13" x14ac:dyDescent="0.25">
      <c r="A607" s="1">
        <v>336</v>
      </c>
      <c r="B607" s="1">
        <v>0</v>
      </c>
      <c r="C607" s="2">
        <v>43390</v>
      </c>
      <c r="D607" s="1">
        <v>1</v>
      </c>
      <c r="E607" s="1" t="s">
        <v>501</v>
      </c>
      <c r="F607" s="1" t="s">
        <v>312</v>
      </c>
      <c r="G607" s="1">
        <v>1103</v>
      </c>
      <c r="H607" s="1">
        <v>0</v>
      </c>
      <c r="I607" s="3">
        <v>0.34583333333333338</v>
      </c>
      <c r="J607" s="1">
        <v>0</v>
      </c>
      <c r="K607" s="1">
        <f>IFERROR((B607+D607+H607)/G607,0)</f>
        <v>9.0661831368993653E-4</v>
      </c>
      <c r="L607" s="1">
        <f>(LEN(E607)-LEN(SUBSTITUTE(E607,"Agile","")))/LEN("Agile")+(LEN(E607)-LEN(SUBSTITUTE(E607,"agile","")))/LEN("agile")+(LEN(E607)-LEN(SUBSTITUTE(E607,"VFQ","")))/LEN("VFQ")</f>
        <v>0</v>
      </c>
      <c r="M607" s="1" t="str">
        <f t="shared" si="9"/>
        <v>Wed</v>
      </c>
    </row>
    <row r="608" spans="1:13" x14ac:dyDescent="0.25">
      <c r="A608" s="1">
        <v>319</v>
      </c>
      <c r="B608" s="1">
        <v>0</v>
      </c>
      <c r="C608" s="2">
        <v>43393</v>
      </c>
      <c r="D608" s="1">
        <v>1</v>
      </c>
      <c r="E608" s="1" t="s">
        <v>478</v>
      </c>
      <c r="F608" s="1" t="s">
        <v>312</v>
      </c>
      <c r="G608" s="1">
        <v>1106</v>
      </c>
      <c r="H608" s="1">
        <v>0</v>
      </c>
      <c r="I608" s="3">
        <v>0.68541666666666667</v>
      </c>
      <c r="J608" s="1">
        <v>0</v>
      </c>
      <c r="K608" s="1">
        <f>IFERROR((B608+D608+H608)/G608,0)</f>
        <v>9.0415913200723324E-4</v>
      </c>
      <c r="L608" s="1">
        <f>(LEN(E608)-LEN(SUBSTITUTE(E608,"Agile","")))/LEN("Agile")+(LEN(E608)-LEN(SUBSTITUTE(E608,"agile","")))/LEN("agile")+(LEN(E608)-LEN(SUBSTITUTE(E608,"VFQ","")))/LEN("VFQ")</f>
        <v>0</v>
      </c>
      <c r="M608" s="1" t="str">
        <f t="shared" si="9"/>
        <v>Sat</v>
      </c>
    </row>
    <row r="609" spans="1:13" x14ac:dyDescent="0.25">
      <c r="A609" s="1">
        <v>373</v>
      </c>
      <c r="B609" s="1">
        <v>0</v>
      </c>
      <c r="C609" s="2">
        <v>43381</v>
      </c>
      <c r="D609" s="1">
        <v>1</v>
      </c>
      <c r="E609" s="1" t="s">
        <v>547</v>
      </c>
      <c r="F609" s="1" t="s">
        <v>119</v>
      </c>
      <c r="G609" s="1">
        <v>1177</v>
      </c>
      <c r="H609" s="1">
        <v>0</v>
      </c>
      <c r="I609" s="3">
        <v>0.75902777777777775</v>
      </c>
      <c r="J609" s="1">
        <v>0</v>
      </c>
      <c r="K609" s="1">
        <f>IFERROR((B609+D609+H609)/G609,0)</f>
        <v>8.4961767204757861E-4</v>
      </c>
      <c r="L609" s="1">
        <f>(LEN(E609)-LEN(SUBSTITUTE(E609,"Agile","")))/LEN("Agile")+(LEN(E609)-LEN(SUBSTITUTE(E609,"agile","")))/LEN("agile")+(LEN(E609)-LEN(SUBSTITUTE(E609,"VFQ","")))/LEN("VFQ")</f>
        <v>0</v>
      </c>
      <c r="M609" s="1" t="str">
        <f t="shared" si="9"/>
        <v>Mon</v>
      </c>
    </row>
    <row r="610" spans="1:13" x14ac:dyDescent="0.25">
      <c r="A610" s="1">
        <v>375</v>
      </c>
      <c r="B610" s="1">
        <v>0</v>
      </c>
      <c r="C610" s="2">
        <v>43377</v>
      </c>
      <c r="D610" s="1">
        <v>1</v>
      </c>
      <c r="E610" s="1" t="s">
        <v>549</v>
      </c>
      <c r="F610" s="1" t="s">
        <v>379</v>
      </c>
      <c r="G610" s="1">
        <v>1193</v>
      </c>
      <c r="H610" s="1">
        <v>0</v>
      </c>
      <c r="I610" s="3">
        <v>0.7944444444444444</v>
      </c>
      <c r="J610" s="1">
        <v>0</v>
      </c>
      <c r="K610" s="1">
        <f>IFERROR((B610+D610+H610)/G610,0)</f>
        <v>8.3822296730930428E-4</v>
      </c>
      <c r="L610" s="1">
        <f>(LEN(E610)-LEN(SUBSTITUTE(E610,"Agile","")))/LEN("Agile")+(LEN(E610)-LEN(SUBSTITUTE(E610,"agile","")))/LEN("agile")+(LEN(E610)-LEN(SUBSTITUTE(E610,"VFQ","")))/LEN("VFQ")</f>
        <v>0</v>
      </c>
      <c r="M610" s="1" t="str">
        <f t="shared" si="9"/>
        <v>Thu</v>
      </c>
    </row>
    <row r="611" spans="1:13" x14ac:dyDescent="0.25">
      <c r="A611" s="1">
        <v>441</v>
      </c>
      <c r="B611" s="1">
        <v>0</v>
      </c>
      <c r="C611" s="2">
        <v>43367</v>
      </c>
      <c r="D611" s="1">
        <v>1</v>
      </c>
      <c r="E611" s="1" t="s">
        <v>641</v>
      </c>
      <c r="F611" s="1" t="s">
        <v>642</v>
      </c>
      <c r="G611" s="1">
        <v>1193</v>
      </c>
      <c r="H611" s="1">
        <v>0</v>
      </c>
      <c r="I611" s="3">
        <v>0.78055555555555556</v>
      </c>
      <c r="J611" s="1">
        <v>0</v>
      </c>
      <c r="K611" s="1">
        <f>IFERROR((B611+D611+H611)/G611,0)</f>
        <v>8.3822296730930428E-4</v>
      </c>
      <c r="L611" s="1">
        <f>(LEN(E611)-LEN(SUBSTITUTE(E611,"Agile","")))/LEN("Agile")+(LEN(E611)-LEN(SUBSTITUTE(E611,"agile","")))/LEN("agile")+(LEN(E611)-LEN(SUBSTITUTE(E611,"VFQ","")))/LEN("VFQ")</f>
        <v>0</v>
      </c>
      <c r="M611" s="1" t="str">
        <f t="shared" si="9"/>
        <v>Mon</v>
      </c>
    </row>
    <row r="612" spans="1:13" x14ac:dyDescent="0.25">
      <c r="A612" s="1">
        <v>475</v>
      </c>
      <c r="B612" s="1">
        <v>0</v>
      </c>
      <c r="C612" s="2">
        <v>43357</v>
      </c>
      <c r="D612" s="1">
        <v>1</v>
      </c>
      <c r="E612" s="1" t="s">
        <v>685</v>
      </c>
      <c r="F612" s="1" t="s">
        <v>384</v>
      </c>
      <c r="G612" s="1">
        <v>1283</v>
      </c>
      <c r="H612" s="1">
        <v>0</v>
      </c>
      <c r="I612" s="3">
        <v>0.58124999999999993</v>
      </c>
      <c r="J612" s="1">
        <v>0</v>
      </c>
      <c r="K612" s="1">
        <f>IFERROR((B612+D612+H612)/G612,0)</f>
        <v>7.7942322681215901E-4</v>
      </c>
      <c r="L612" s="1">
        <f>(LEN(E612)-LEN(SUBSTITUTE(E612,"Agile","")))/LEN("Agile")+(LEN(E612)-LEN(SUBSTITUTE(E612,"agile","")))/LEN("agile")+(LEN(E612)-LEN(SUBSTITUTE(E612,"VFQ","")))/LEN("VFQ")</f>
        <v>2</v>
      </c>
      <c r="M612" s="1" t="str">
        <f t="shared" si="9"/>
        <v>Fri</v>
      </c>
    </row>
    <row r="613" spans="1:13" x14ac:dyDescent="0.25">
      <c r="A613" s="1">
        <v>499</v>
      </c>
      <c r="B613" s="1">
        <v>0</v>
      </c>
      <c r="C613" s="2">
        <v>43353</v>
      </c>
      <c r="D613" s="1">
        <v>1</v>
      </c>
      <c r="E613" s="1" t="s">
        <v>716</v>
      </c>
      <c r="F613" s="1" t="s">
        <v>349</v>
      </c>
      <c r="G613" s="1">
        <v>1310</v>
      </c>
      <c r="H613" s="1">
        <v>0</v>
      </c>
      <c r="I613" s="3">
        <v>0.4201388888888889</v>
      </c>
      <c r="J613" s="1">
        <v>0</v>
      </c>
      <c r="K613" s="1">
        <f>IFERROR((B613+D613+H613)/G613,0)</f>
        <v>7.6335877862595419E-4</v>
      </c>
      <c r="L613" s="1">
        <f>(LEN(E613)-LEN(SUBSTITUTE(E613,"Agile","")))/LEN("Agile")+(LEN(E613)-LEN(SUBSTITUTE(E613,"agile","")))/LEN("agile")+(LEN(E613)-LEN(SUBSTITUTE(E613,"VFQ","")))/LEN("VFQ")</f>
        <v>2</v>
      </c>
      <c r="M613" s="1" t="str">
        <f t="shared" si="9"/>
        <v>Mon</v>
      </c>
    </row>
    <row r="614" spans="1:13" x14ac:dyDescent="0.25">
      <c r="A614" s="1">
        <v>526</v>
      </c>
      <c r="B614" s="1">
        <v>0</v>
      </c>
      <c r="C614" s="2">
        <v>43336</v>
      </c>
      <c r="D614" s="1">
        <v>1</v>
      </c>
      <c r="E614" s="1" t="s">
        <v>752</v>
      </c>
      <c r="F614" s="1" t="s">
        <v>36</v>
      </c>
      <c r="G614" s="1">
        <v>1425</v>
      </c>
      <c r="H614" s="1">
        <v>0</v>
      </c>
      <c r="I614" s="3">
        <v>0.36805555555555558</v>
      </c>
      <c r="J614" s="1">
        <v>0</v>
      </c>
      <c r="K614" s="1">
        <f>IFERROR((B614+D614+H614)/G614,0)</f>
        <v>7.0175438596491223E-4</v>
      </c>
      <c r="L614" s="1">
        <f>(LEN(E614)-LEN(SUBSTITUTE(E614,"Agile","")))/LEN("Agile")+(LEN(E614)-LEN(SUBSTITUTE(E614,"agile","")))/LEN("agile")+(LEN(E614)-LEN(SUBSTITUTE(E614,"VFQ","")))/LEN("VFQ")</f>
        <v>0</v>
      </c>
      <c r="M614" s="1" t="str">
        <f t="shared" si="9"/>
        <v>Fri</v>
      </c>
    </row>
    <row r="615" spans="1:13" x14ac:dyDescent="0.25">
      <c r="A615" s="1">
        <v>556</v>
      </c>
      <c r="B615" s="1">
        <v>0</v>
      </c>
      <c r="C615" s="2">
        <v>43322</v>
      </c>
      <c r="D615" s="1">
        <v>1</v>
      </c>
      <c r="E615" s="1" t="s">
        <v>794</v>
      </c>
      <c r="F615" s="1" t="s">
        <v>36</v>
      </c>
      <c r="G615" s="1">
        <v>1581</v>
      </c>
      <c r="H615" s="1">
        <v>0</v>
      </c>
      <c r="I615" s="3">
        <v>0.36249999999999999</v>
      </c>
      <c r="J615" s="1">
        <v>0</v>
      </c>
      <c r="K615" s="1">
        <f>IFERROR((B615+D615+H615)/G615,0)</f>
        <v>6.3251106894370653E-4</v>
      </c>
      <c r="L615" s="1">
        <f>(LEN(E615)-LEN(SUBSTITUTE(E615,"Agile","")))/LEN("Agile")+(LEN(E615)-LEN(SUBSTITUTE(E615,"agile","")))/LEN("agile")+(LEN(E615)-LEN(SUBSTITUTE(E615,"VFQ","")))/LEN("VFQ")</f>
        <v>0</v>
      </c>
      <c r="M615" s="1" t="str">
        <f t="shared" si="9"/>
        <v>Fri</v>
      </c>
    </row>
    <row r="616" spans="1:13" x14ac:dyDescent="0.25">
      <c r="A616" s="1">
        <v>583</v>
      </c>
      <c r="B616" s="1">
        <v>0</v>
      </c>
      <c r="C616" s="2">
        <v>43311</v>
      </c>
      <c r="D616" s="1">
        <v>1</v>
      </c>
      <c r="E616" s="1" t="s">
        <v>836</v>
      </c>
      <c r="F616" s="1" t="s">
        <v>61</v>
      </c>
      <c r="G616" s="1">
        <v>1775</v>
      </c>
      <c r="H616" s="1">
        <v>0</v>
      </c>
      <c r="I616" s="3">
        <v>0.41736111111111113</v>
      </c>
      <c r="J616" s="1">
        <v>0</v>
      </c>
      <c r="K616" s="1">
        <f>IFERROR((B616+D616+H616)/G616,0)</f>
        <v>5.6338028169014088E-4</v>
      </c>
      <c r="L616" s="1">
        <f>(LEN(E616)-LEN(SUBSTITUTE(E616,"Agile","")))/LEN("Agile")+(LEN(E616)-LEN(SUBSTITUTE(E616,"agile","")))/LEN("agile")+(LEN(E616)-LEN(SUBSTITUTE(E616,"VFQ","")))/LEN("VFQ")</f>
        <v>3</v>
      </c>
      <c r="M616" s="1" t="str">
        <f t="shared" si="9"/>
        <v>Mon</v>
      </c>
    </row>
    <row r="617" spans="1:13" x14ac:dyDescent="0.25">
      <c r="A617" s="1">
        <v>638</v>
      </c>
      <c r="B617" s="1">
        <v>0</v>
      </c>
      <c r="C617" s="2">
        <v>43293</v>
      </c>
      <c r="D617" s="1">
        <v>1</v>
      </c>
      <c r="E617" s="1" t="s">
        <v>914</v>
      </c>
      <c r="F617" s="1" t="s">
        <v>915</v>
      </c>
      <c r="G617" s="1">
        <v>1926</v>
      </c>
      <c r="H617" s="1">
        <v>0</v>
      </c>
      <c r="I617" s="3">
        <v>0.31388888888888888</v>
      </c>
      <c r="J617" s="1">
        <v>0</v>
      </c>
      <c r="K617" s="1">
        <f>IFERROR((B617+D617+H617)/G617,0)</f>
        <v>5.1921079958463135E-4</v>
      </c>
      <c r="L617" s="1">
        <f>(LEN(E617)-LEN(SUBSTITUTE(E617,"Agile","")))/LEN("Agile")+(LEN(E617)-LEN(SUBSTITUTE(E617,"agile","")))/LEN("agile")+(LEN(E617)-LEN(SUBSTITUTE(E617,"VFQ","")))/LEN("VFQ")</f>
        <v>0</v>
      </c>
      <c r="M617" s="1" t="str">
        <f t="shared" si="9"/>
        <v>Thu</v>
      </c>
    </row>
    <row r="618" spans="1:13" x14ac:dyDescent="0.25">
      <c r="A618" s="1">
        <v>644</v>
      </c>
      <c r="B618" s="1">
        <v>0</v>
      </c>
      <c r="C618" s="2">
        <v>43287</v>
      </c>
      <c r="D618" s="1">
        <v>1</v>
      </c>
      <c r="F618" s="1" t="s">
        <v>922</v>
      </c>
      <c r="G618" s="1">
        <v>1926</v>
      </c>
      <c r="H618" s="1">
        <v>0</v>
      </c>
      <c r="I618" s="3">
        <v>0.7368055555555556</v>
      </c>
      <c r="J618" s="1">
        <v>0</v>
      </c>
      <c r="K618" s="1">
        <f>IFERROR((B618+D618+H618)/G618,0)</f>
        <v>5.1921079958463135E-4</v>
      </c>
      <c r="L618" s="1">
        <f>(LEN(E618)-LEN(SUBSTITUTE(E618,"Agile","")))/LEN("Agile")+(LEN(E618)-LEN(SUBSTITUTE(E618,"agile","")))/LEN("agile")+(LEN(E618)-LEN(SUBSTITUTE(E618,"VFQ","")))/LEN("VFQ")</f>
        <v>0</v>
      </c>
      <c r="M618" s="1" t="str">
        <f t="shared" si="9"/>
        <v>Fri</v>
      </c>
    </row>
    <row r="619" spans="1:13" x14ac:dyDescent="0.25">
      <c r="A619" s="1">
        <v>647</v>
      </c>
      <c r="B619" s="1">
        <v>0</v>
      </c>
      <c r="C619" s="2">
        <v>43276</v>
      </c>
      <c r="D619" s="1">
        <v>1</v>
      </c>
      <c r="F619" s="1" t="s">
        <v>926</v>
      </c>
      <c r="G619" s="1">
        <v>1926</v>
      </c>
      <c r="H619" s="1">
        <v>0</v>
      </c>
      <c r="I619" s="3">
        <v>0.6791666666666667</v>
      </c>
      <c r="J619" s="1">
        <v>0</v>
      </c>
      <c r="K619" s="1">
        <f>IFERROR((B619+D619+H619)/G619,0)</f>
        <v>5.1921079958463135E-4</v>
      </c>
      <c r="L619" s="1">
        <f>(LEN(E619)-LEN(SUBSTITUTE(E619,"Agile","")))/LEN("Agile")+(LEN(E619)-LEN(SUBSTITUTE(E619,"agile","")))/LEN("agile")+(LEN(E619)-LEN(SUBSTITUTE(E619,"VFQ","")))/LEN("VFQ")</f>
        <v>0</v>
      </c>
      <c r="M619" s="1" t="str">
        <f t="shared" si="9"/>
        <v>Mon</v>
      </c>
    </row>
    <row r="620" spans="1:13" x14ac:dyDescent="0.25">
      <c r="A620" s="1">
        <v>364</v>
      </c>
      <c r="E620" s="1" t="s">
        <v>536</v>
      </c>
      <c r="F620" s="1" t="s">
        <v>474</v>
      </c>
      <c r="K620" s="1">
        <f>IFERROR((B620+D620+H620)/G620,0)</f>
        <v>0</v>
      </c>
      <c r="L620" s="1">
        <f>(LEN(E620)-LEN(SUBSTITUTE(E620,"Agile","")))/LEN("Agile")+(LEN(E620)-LEN(SUBSTITUTE(E620,"agile","")))/LEN("agile")+(LEN(E620)-LEN(SUBSTITUTE(E620,"VFQ","")))/LEN("VFQ")</f>
        <v>0</v>
      </c>
      <c r="M620" s="1" t="str">
        <f t="shared" si="9"/>
        <v>Sat</v>
      </c>
    </row>
    <row r="621" spans="1:13" x14ac:dyDescent="0.25">
      <c r="A621" s="1">
        <v>497</v>
      </c>
      <c r="E621" s="1" t="s">
        <v>715</v>
      </c>
      <c r="F621" s="1" t="s">
        <v>714</v>
      </c>
      <c r="K621" s="1">
        <f>IFERROR((B621+D621+H621)/G621,0)</f>
        <v>0</v>
      </c>
      <c r="L621" s="1">
        <f>(LEN(E621)-LEN(SUBSTITUTE(E621,"Agile","")))/LEN("Agile")+(LEN(E621)-LEN(SUBSTITUTE(E621,"agile","")))/LEN("agile")+(LEN(E621)-LEN(SUBSTITUTE(E621,"VFQ","")))/LEN("VFQ")</f>
        <v>0</v>
      </c>
      <c r="M621" s="1" t="str">
        <f t="shared" si="9"/>
        <v>Sat</v>
      </c>
    </row>
    <row r="622" spans="1:13" x14ac:dyDescent="0.25">
      <c r="A622" s="1">
        <v>0</v>
      </c>
      <c r="B622" s="1">
        <v>0</v>
      </c>
      <c r="C622" s="2">
        <v>43475</v>
      </c>
      <c r="E622" s="1" t="s">
        <v>9</v>
      </c>
      <c r="F622" s="1" t="s">
        <v>10</v>
      </c>
      <c r="G622" s="1">
        <v>11</v>
      </c>
      <c r="H622" s="1">
        <v>0</v>
      </c>
      <c r="I622" s="3">
        <v>0.65069444444444446</v>
      </c>
      <c r="J622" s="1">
        <v>0</v>
      </c>
      <c r="K622" s="1">
        <f>IFERROR((B622+D622+H622)/G622,0)</f>
        <v>0</v>
      </c>
      <c r="L622" s="1">
        <f>(LEN(E622)-LEN(SUBSTITUTE(E622,"Agile","")))/LEN("Agile")+(LEN(E622)-LEN(SUBSTITUTE(E622,"agile","")))/LEN("agile")+(LEN(E622)-LEN(SUBSTITUTE(E622,"VFQ","")))/LEN("VFQ")</f>
        <v>0</v>
      </c>
      <c r="M622" s="1" t="str">
        <f t="shared" si="9"/>
        <v>Thu</v>
      </c>
    </row>
    <row r="623" spans="1:13" x14ac:dyDescent="0.25">
      <c r="A623" s="1">
        <v>8</v>
      </c>
      <c r="B623" s="1">
        <v>0</v>
      </c>
      <c r="C623" s="2">
        <v>43474</v>
      </c>
      <c r="E623" s="1" t="s">
        <v>24</v>
      </c>
      <c r="F623" s="1" t="s">
        <v>25</v>
      </c>
      <c r="G623" s="1">
        <v>260</v>
      </c>
      <c r="H623" s="1">
        <v>0</v>
      </c>
      <c r="I623" s="3">
        <v>0.51666666666666672</v>
      </c>
      <c r="J623" s="1">
        <v>0</v>
      </c>
      <c r="K623" s="1">
        <f>IFERROR((B623+D623+H623)/G623,0)</f>
        <v>0</v>
      </c>
      <c r="L623" s="1">
        <f>(LEN(E623)-LEN(SUBSTITUTE(E623,"Agile","")))/LEN("Agile")+(LEN(E623)-LEN(SUBSTITUTE(E623,"agile","")))/LEN("agile")+(LEN(E623)-LEN(SUBSTITUTE(E623,"VFQ","")))/LEN("VFQ")</f>
        <v>0</v>
      </c>
      <c r="M623" s="1" t="str">
        <f t="shared" si="9"/>
        <v>Wed</v>
      </c>
    </row>
    <row r="624" spans="1:13" x14ac:dyDescent="0.25">
      <c r="A624" s="1">
        <v>16</v>
      </c>
      <c r="B624" s="1">
        <v>0</v>
      </c>
      <c r="C624" s="2">
        <v>43472</v>
      </c>
      <c r="E624" s="1" t="s">
        <v>35</v>
      </c>
      <c r="F624" s="1" t="s">
        <v>36</v>
      </c>
      <c r="G624" s="1">
        <v>353</v>
      </c>
      <c r="H624" s="1">
        <v>0</v>
      </c>
      <c r="I624" s="3">
        <v>0.44513888888888892</v>
      </c>
      <c r="J624" s="1">
        <v>0</v>
      </c>
      <c r="K624" s="1">
        <f>IFERROR((B624+D624+H624)/G624,0)</f>
        <v>0</v>
      </c>
      <c r="L624" s="1">
        <f>(LEN(E624)-LEN(SUBSTITUTE(E624,"Agile","")))/LEN("Agile")+(LEN(E624)-LEN(SUBSTITUTE(E624,"agile","")))/LEN("agile")+(LEN(E624)-LEN(SUBSTITUTE(E624,"VFQ","")))/LEN("VFQ")</f>
        <v>0</v>
      </c>
      <c r="M624" s="1" t="str">
        <f t="shared" si="9"/>
        <v>Mon</v>
      </c>
    </row>
    <row r="625" spans="1:13" x14ac:dyDescent="0.25">
      <c r="A625" s="1">
        <v>17</v>
      </c>
      <c r="B625" s="1">
        <v>0</v>
      </c>
      <c r="C625" s="2">
        <v>43472</v>
      </c>
      <c r="E625" s="1" t="s">
        <v>37</v>
      </c>
      <c r="F625" s="1" t="s">
        <v>36</v>
      </c>
      <c r="G625" s="1">
        <v>393</v>
      </c>
      <c r="H625" s="1">
        <v>0</v>
      </c>
      <c r="I625" s="3">
        <v>0.44375000000000003</v>
      </c>
      <c r="J625" s="1">
        <v>0</v>
      </c>
      <c r="K625" s="1">
        <f>IFERROR((B625+D625+H625)/G625,0)</f>
        <v>0</v>
      </c>
      <c r="L625" s="1">
        <f>(LEN(E625)-LEN(SUBSTITUTE(E625,"Agile","")))/LEN("Agile")+(LEN(E625)-LEN(SUBSTITUTE(E625,"agile","")))/LEN("agile")+(LEN(E625)-LEN(SUBSTITUTE(E625,"VFQ","")))/LEN("VFQ")</f>
        <v>0</v>
      </c>
      <c r="M625" s="1" t="str">
        <f t="shared" si="9"/>
        <v>Mon</v>
      </c>
    </row>
    <row r="626" spans="1:13" x14ac:dyDescent="0.25">
      <c r="A626" s="1">
        <v>70</v>
      </c>
      <c r="B626" s="1">
        <v>0</v>
      </c>
      <c r="C626" s="2">
        <v>43448</v>
      </c>
      <c r="E626" s="1" t="s">
        <v>118</v>
      </c>
      <c r="F626" s="1" t="s">
        <v>119</v>
      </c>
      <c r="G626" s="1">
        <v>573</v>
      </c>
      <c r="H626" s="1">
        <v>0</v>
      </c>
      <c r="I626" s="3">
        <v>0.78333333333333333</v>
      </c>
      <c r="J626" s="1">
        <v>0</v>
      </c>
      <c r="K626" s="1">
        <f>IFERROR((B626+D626+H626)/G626,0)</f>
        <v>0</v>
      </c>
      <c r="L626" s="1">
        <f>(LEN(E626)-LEN(SUBSTITUTE(E626,"Agile","")))/LEN("Agile")+(LEN(E626)-LEN(SUBSTITUTE(E626,"agile","")))/LEN("agile")+(LEN(E626)-LEN(SUBSTITUTE(E626,"VFQ","")))/LEN("VFQ")</f>
        <v>0</v>
      </c>
      <c r="M626" s="1" t="str">
        <f t="shared" si="9"/>
        <v>Fri</v>
      </c>
    </row>
    <row r="627" spans="1:13" x14ac:dyDescent="0.25">
      <c r="A627" s="1">
        <v>74</v>
      </c>
      <c r="B627" s="1">
        <v>0</v>
      </c>
      <c r="C627" s="2">
        <v>43448</v>
      </c>
      <c r="E627" s="1" t="s">
        <v>125</v>
      </c>
      <c r="F627" s="1" t="s">
        <v>73</v>
      </c>
      <c r="G627" s="1">
        <v>598</v>
      </c>
      <c r="H627" s="1">
        <v>0</v>
      </c>
      <c r="I627" s="3">
        <v>0.53263888888888888</v>
      </c>
      <c r="J627" s="1">
        <v>0</v>
      </c>
      <c r="K627" s="1">
        <f>IFERROR((B627+D627+H627)/G627,0)</f>
        <v>0</v>
      </c>
      <c r="L627" s="1">
        <f>(LEN(E627)-LEN(SUBSTITUTE(E627,"Agile","")))/LEN("Agile")+(LEN(E627)-LEN(SUBSTITUTE(E627,"agile","")))/LEN("agile")+(LEN(E627)-LEN(SUBSTITUTE(E627,"VFQ","")))/LEN("VFQ")</f>
        <v>2</v>
      </c>
      <c r="M627" s="1" t="str">
        <f t="shared" si="9"/>
        <v>Fri</v>
      </c>
    </row>
    <row r="628" spans="1:13" x14ac:dyDescent="0.25">
      <c r="A628" s="1">
        <v>75</v>
      </c>
      <c r="B628" s="1">
        <v>0</v>
      </c>
      <c r="C628" s="2">
        <v>43448</v>
      </c>
      <c r="E628" s="1" t="s">
        <v>126</v>
      </c>
      <c r="F628" s="1" t="s">
        <v>127</v>
      </c>
      <c r="G628" s="1">
        <v>597</v>
      </c>
      <c r="H628" s="1">
        <v>0</v>
      </c>
      <c r="I628" s="3">
        <v>0.34722222222222227</v>
      </c>
      <c r="J628" s="1">
        <v>0</v>
      </c>
      <c r="K628" s="1">
        <f>IFERROR((B628+D628+H628)/G628,0)</f>
        <v>0</v>
      </c>
      <c r="L628" s="1">
        <f>(LEN(E628)-LEN(SUBSTITUTE(E628,"Agile","")))/LEN("Agile")+(LEN(E628)-LEN(SUBSTITUTE(E628,"agile","")))/LEN("agile")+(LEN(E628)-LEN(SUBSTITUTE(E628,"VFQ","")))/LEN("VFQ")</f>
        <v>0</v>
      </c>
      <c r="M628" s="1" t="str">
        <f t="shared" si="9"/>
        <v>Fri</v>
      </c>
    </row>
    <row r="629" spans="1:13" x14ac:dyDescent="0.25">
      <c r="A629" s="1">
        <v>79</v>
      </c>
      <c r="B629" s="1">
        <v>0</v>
      </c>
      <c r="C629" s="2">
        <v>43447</v>
      </c>
      <c r="E629" s="1" t="s">
        <v>133</v>
      </c>
      <c r="F629" s="1" t="s">
        <v>15</v>
      </c>
      <c r="G629" s="1">
        <v>575</v>
      </c>
      <c r="H629" s="1">
        <v>0</v>
      </c>
      <c r="I629" s="3">
        <v>0.50416666666666665</v>
      </c>
      <c r="J629" s="1">
        <v>0</v>
      </c>
      <c r="K629" s="1">
        <f>IFERROR((B629+D629+H629)/G629,0)</f>
        <v>0</v>
      </c>
      <c r="L629" s="1">
        <f>(LEN(E629)-LEN(SUBSTITUTE(E629,"Agile","")))/LEN("Agile")+(LEN(E629)-LEN(SUBSTITUTE(E629,"agile","")))/LEN("agile")+(LEN(E629)-LEN(SUBSTITUTE(E629,"VFQ","")))/LEN("VFQ")</f>
        <v>1</v>
      </c>
      <c r="M629" s="1" t="str">
        <f t="shared" si="9"/>
        <v>Thu</v>
      </c>
    </row>
    <row r="630" spans="1:13" x14ac:dyDescent="0.25">
      <c r="A630" s="1">
        <v>133</v>
      </c>
      <c r="B630" s="1">
        <v>0</v>
      </c>
      <c r="C630" s="2">
        <v>43441</v>
      </c>
      <c r="E630" s="1" t="s">
        <v>219</v>
      </c>
      <c r="F630" s="1" t="s">
        <v>15</v>
      </c>
      <c r="G630" s="1">
        <v>698</v>
      </c>
      <c r="H630" s="1">
        <v>0</v>
      </c>
      <c r="I630" s="3">
        <v>0.53263888888888888</v>
      </c>
      <c r="J630" s="1">
        <v>0</v>
      </c>
      <c r="K630" s="1">
        <f>IFERROR((B630+D630+H630)/G630,0)</f>
        <v>0</v>
      </c>
      <c r="L630" s="1">
        <f>(LEN(E630)-LEN(SUBSTITUTE(E630,"Agile","")))/LEN("Agile")+(LEN(E630)-LEN(SUBSTITUTE(E630,"agile","")))/LEN("agile")+(LEN(E630)-LEN(SUBSTITUTE(E630,"VFQ","")))/LEN("VFQ")</f>
        <v>1</v>
      </c>
      <c r="M630" s="1" t="str">
        <f t="shared" si="9"/>
        <v>Fri</v>
      </c>
    </row>
    <row r="631" spans="1:13" x14ac:dyDescent="0.25">
      <c r="A631" s="1">
        <v>148</v>
      </c>
      <c r="B631" s="1">
        <v>0</v>
      </c>
      <c r="C631" s="2">
        <v>43439</v>
      </c>
      <c r="E631" s="1" t="s">
        <v>239</v>
      </c>
      <c r="F631" s="1" t="s">
        <v>119</v>
      </c>
      <c r="G631" s="1">
        <v>750</v>
      </c>
      <c r="H631" s="1">
        <v>0</v>
      </c>
      <c r="I631" s="3">
        <v>0.93402777777777779</v>
      </c>
      <c r="J631" s="1">
        <v>0</v>
      </c>
      <c r="K631" s="1">
        <f>IFERROR((B631+D631+H631)/G631,0)</f>
        <v>0</v>
      </c>
      <c r="L631" s="1">
        <f>(LEN(E631)-LEN(SUBSTITUTE(E631,"Agile","")))/LEN("Agile")+(LEN(E631)-LEN(SUBSTITUTE(E631,"agile","")))/LEN("agile")+(LEN(E631)-LEN(SUBSTITUTE(E631,"VFQ","")))/LEN("VFQ")</f>
        <v>0</v>
      </c>
      <c r="M631" s="1" t="str">
        <f t="shared" si="9"/>
        <v>Wed</v>
      </c>
    </row>
    <row r="632" spans="1:13" x14ac:dyDescent="0.25">
      <c r="A632" s="1">
        <v>153</v>
      </c>
      <c r="B632" s="1">
        <v>0</v>
      </c>
      <c r="C632" s="2">
        <v>43439</v>
      </c>
      <c r="E632" s="1" t="s">
        <v>245</v>
      </c>
      <c r="F632" s="1" t="s">
        <v>246</v>
      </c>
      <c r="G632" s="1">
        <v>684</v>
      </c>
      <c r="H632" s="1">
        <v>0</v>
      </c>
      <c r="I632" s="3">
        <v>0.57638888888888895</v>
      </c>
      <c r="J632" s="1">
        <v>0</v>
      </c>
      <c r="K632" s="1">
        <f>IFERROR((B632+D632+H632)/G632,0)</f>
        <v>0</v>
      </c>
      <c r="L632" s="1">
        <f>(LEN(E632)-LEN(SUBSTITUTE(E632,"Agile","")))/LEN("Agile")+(LEN(E632)-LEN(SUBSTITUTE(E632,"agile","")))/LEN("agile")+(LEN(E632)-LEN(SUBSTITUTE(E632,"VFQ","")))/LEN("VFQ")</f>
        <v>0</v>
      </c>
      <c r="M632" s="1" t="str">
        <f t="shared" si="9"/>
        <v>Wed</v>
      </c>
    </row>
    <row r="633" spans="1:13" x14ac:dyDescent="0.25">
      <c r="A633" s="1">
        <v>285</v>
      </c>
      <c r="B633" s="1">
        <v>0</v>
      </c>
      <c r="C633" s="2">
        <v>43404</v>
      </c>
      <c r="E633" s="1" t="s">
        <v>429</v>
      </c>
      <c r="F633" s="1" t="s">
        <v>430</v>
      </c>
      <c r="G633" s="1">
        <v>1025</v>
      </c>
      <c r="H633" s="1">
        <v>0</v>
      </c>
      <c r="I633" s="3">
        <v>0.53194444444444444</v>
      </c>
      <c r="J633" s="1">
        <v>0</v>
      </c>
      <c r="K633" s="1">
        <f>IFERROR((B633+D633+H633)/G633,0)</f>
        <v>0</v>
      </c>
      <c r="L633" s="1">
        <f>(LEN(E633)-LEN(SUBSTITUTE(E633,"Agile","")))/LEN("Agile")+(LEN(E633)-LEN(SUBSTITUTE(E633,"agile","")))/LEN("agile")+(LEN(E633)-LEN(SUBSTITUTE(E633,"VFQ","")))/LEN("VFQ")</f>
        <v>0</v>
      </c>
      <c r="M633" s="1" t="str">
        <f t="shared" si="9"/>
        <v>Wed</v>
      </c>
    </row>
    <row r="634" spans="1:13" x14ac:dyDescent="0.25">
      <c r="A634" s="1">
        <v>303</v>
      </c>
      <c r="B634" s="1">
        <v>0</v>
      </c>
      <c r="C634" s="2">
        <v>43398</v>
      </c>
      <c r="E634" s="1" t="s">
        <v>454</v>
      </c>
      <c r="F634" s="1" t="s">
        <v>455</v>
      </c>
      <c r="G634" s="1">
        <v>1018</v>
      </c>
      <c r="H634" s="1">
        <v>0</v>
      </c>
      <c r="I634" s="3">
        <v>0.5444444444444444</v>
      </c>
      <c r="J634" s="1">
        <v>0</v>
      </c>
      <c r="K634" s="1">
        <f>IFERROR((B634+D634+H634)/G634,0)</f>
        <v>0</v>
      </c>
      <c r="L634" s="1">
        <f>(LEN(E634)-LEN(SUBSTITUTE(E634,"Agile","")))/LEN("Agile")+(LEN(E634)-LEN(SUBSTITUTE(E634,"agile","")))/LEN("agile")+(LEN(E634)-LEN(SUBSTITUTE(E634,"VFQ","")))/LEN("VFQ")</f>
        <v>0</v>
      </c>
      <c r="M634" s="1" t="str">
        <f t="shared" si="9"/>
        <v>Thu</v>
      </c>
    </row>
    <row r="635" spans="1:13" x14ac:dyDescent="0.25">
      <c r="A635" s="1">
        <v>341</v>
      </c>
      <c r="B635" s="1">
        <v>0</v>
      </c>
      <c r="C635" s="2">
        <v>43389</v>
      </c>
      <c r="E635" s="1" t="s">
        <v>508</v>
      </c>
      <c r="F635" s="1" t="s">
        <v>19</v>
      </c>
      <c r="G635" s="1">
        <v>1105</v>
      </c>
      <c r="H635" s="1">
        <v>0</v>
      </c>
      <c r="I635" s="3">
        <v>0.79513888888888884</v>
      </c>
      <c r="J635" s="1">
        <v>0</v>
      </c>
      <c r="K635" s="1">
        <f>IFERROR((B635+D635+H635)/G635,0)</f>
        <v>0</v>
      </c>
      <c r="L635" s="1">
        <f>(LEN(E635)-LEN(SUBSTITUTE(E635,"Agile","")))/LEN("Agile")+(LEN(E635)-LEN(SUBSTITUTE(E635,"agile","")))/LEN("agile")+(LEN(E635)-LEN(SUBSTITUTE(E635,"VFQ","")))/LEN("VFQ")</f>
        <v>2</v>
      </c>
      <c r="M635" s="1" t="str">
        <f t="shared" si="9"/>
        <v>Tue</v>
      </c>
    </row>
    <row r="636" spans="1:13" x14ac:dyDescent="0.25">
      <c r="A636" s="1">
        <v>353</v>
      </c>
      <c r="B636" s="1">
        <v>0</v>
      </c>
      <c r="C636" s="2">
        <v>43387</v>
      </c>
      <c r="E636" s="1" t="s">
        <v>523</v>
      </c>
      <c r="F636" s="1" t="s">
        <v>19</v>
      </c>
      <c r="G636" s="1">
        <v>1144</v>
      </c>
      <c r="H636" s="1">
        <v>0</v>
      </c>
      <c r="I636" s="3">
        <v>0.32708333333333334</v>
      </c>
      <c r="J636" s="1">
        <v>0</v>
      </c>
      <c r="K636" s="1">
        <f>IFERROR((B636+D636+H636)/G636,0)</f>
        <v>0</v>
      </c>
      <c r="L636" s="1">
        <f>(LEN(E636)-LEN(SUBSTITUTE(E636,"Agile","")))/LEN("Agile")+(LEN(E636)-LEN(SUBSTITUTE(E636,"agile","")))/LEN("agile")+(LEN(E636)-LEN(SUBSTITUTE(E636,"VFQ","")))/LEN("VFQ")</f>
        <v>0</v>
      </c>
      <c r="M636" s="1" t="str">
        <f t="shared" si="9"/>
        <v>Sun</v>
      </c>
    </row>
    <row r="637" spans="1:13" x14ac:dyDescent="0.25">
      <c r="A637" s="1">
        <v>370</v>
      </c>
      <c r="B637" s="1">
        <v>0</v>
      </c>
      <c r="C637" s="2">
        <v>43382</v>
      </c>
      <c r="E637" s="1" t="s">
        <v>544</v>
      </c>
      <c r="F637" s="1" t="s">
        <v>10</v>
      </c>
      <c r="G637" s="1">
        <v>1151</v>
      </c>
      <c r="H637" s="1">
        <v>0</v>
      </c>
      <c r="I637" s="3">
        <v>0.81388888888888899</v>
      </c>
      <c r="J637" s="1">
        <v>0</v>
      </c>
      <c r="K637" s="1">
        <f>IFERROR((B637+D637+H637)/G637,0)</f>
        <v>0</v>
      </c>
      <c r="L637" s="1">
        <f>(LEN(E637)-LEN(SUBSTITUTE(E637,"Agile","")))/LEN("Agile")+(LEN(E637)-LEN(SUBSTITUTE(E637,"agile","")))/LEN("agile")+(LEN(E637)-LEN(SUBSTITUTE(E637,"VFQ","")))/LEN("VFQ")</f>
        <v>0</v>
      </c>
      <c r="M637" s="1" t="str">
        <f t="shared" si="9"/>
        <v>Tue</v>
      </c>
    </row>
    <row r="638" spans="1:13" x14ac:dyDescent="0.25">
      <c r="A638" s="1">
        <v>377</v>
      </c>
      <c r="B638" s="1">
        <v>0</v>
      </c>
      <c r="C638" s="2">
        <v>43380</v>
      </c>
      <c r="F638" s="1" t="s">
        <v>552</v>
      </c>
      <c r="G638" s="1">
        <v>1182</v>
      </c>
      <c r="H638" s="1">
        <v>0</v>
      </c>
      <c r="I638" s="3">
        <v>0.30486111111111108</v>
      </c>
      <c r="J638" s="1">
        <v>0</v>
      </c>
      <c r="K638" s="1">
        <f>IFERROR((B638+D638+H638)/G638,0)</f>
        <v>0</v>
      </c>
      <c r="L638" s="1">
        <f>(LEN(E638)-LEN(SUBSTITUTE(E638,"Agile","")))/LEN("Agile")+(LEN(E638)-LEN(SUBSTITUTE(E638,"agile","")))/LEN("agile")+(LEN(E638)-LEN(SUBSTITUTE(E638,"VFQ","")))/LEN("VFQ")</f>
        <v>0</v>
      </c>
      <c r="M638" s="1" t="str">
        <f t="shared" si="9"/>
        <v>Sun</v>
      </c>
    </row>
    <row r="639" spans="1:13" x14ac:dyDescent="0.25">
      <c r="A639" s="1">
        <v>397</v>
      </c>
      <c r="B639" s="1">
        <v>0</v>
      </c>
      <c r="C639" s="2">
        <v>43375</v>
      </c>
      <c r="E639" s="1" t="s">
        <v>580</v>
      </c>
      <c r="F639" s="1" t="s">
        <v>581</v>
      </c>
      <c r="G639" s="1">
        <v>1191</v>
      </c>
      <c r="H639" s="1">
        <v>0</v>
      </c>
      <c r="I639" s="3">
        <v>0.60138888888888886</v>
      </c>
      <c r="J639" s="1">
        <v>0</v>
      </c>
      <c r="K639" s="1">
        <f>IFERROR((B639+D639+H639)/G639,0)</f>
        <v>0</v>
      </c>
      <c r="L639" s="1">
        <f>(LEN(E639)-LEN(SUBSTITUTE(E639,"Agile","")))/LEN("Agile")+(LEN(E639)-LEN(SUBSTITUTE(E639,"agile","")))/LEN("agile")+(LEN(E639)-LEN(SUBSTITUTE(E639,"VFQ","")))/LEN("VFQ")</f>
        <v>0</v>
      </c>
      <c r="M639" s="1" t="str">
        <f t="shared" si="9"/>
        <v>Tue</v>
      </c>
    </row>
    <row r="640" spans="1:13" x14ac:dyDescent="0.25">
      <c r="A640" s="1">
        <v>408</v>
      </c>
      <c r="B640" s="1">
        <v>0</v>
      </c>
      <c r="C640" s="2">
        <v>43372</v>
      </c>
      <c r="E640" s="1" t="s">
        <v>598</v>
      </c>
      <c r="F640" s="1" t="s">
        <v>599</v>
      </c>
      <c r="G640" s="1">
        <v>1212</v>
      </c>
      <c r="H640" s="1">
        <v>0</v>
      </c>
      <c r="I640" s="3">
        <v>0.51388888888888895</v>
      </c>
      <c r="J640" s="1">
        <v>0</v>
      </c>
      <c r="K640" s="1">
        <f>IFERROR((B640+D640+H640)/G640,0)</f>
        <v>0</v>
      </c>
      <c r="L640" s="1">
        <f>(LEN(E640)-LEN(SUBSTITUTE(E640,"Agile","")))/LEN("Agile")+(LEN(E640)-LEN(SUBSTITUTE(E640,"agile","")))/LEN("agile")+(LEN(E640)-LEN(SUBSTITUTE(E640,"VFQ","")))/LEN("VFQ")</f>
        <v>0</v>
      </c>
      <c r="M640" s="1" t="str">
        <f t="shared" si="9"/>
        <v>Sat</v>
      </c>
    </row>
    <row r="641" spans="1:13" x14ac:dyDescent="0.25">
      <c r="A641" s="1">
        <v>410</v>
      </c>
      <c r="B641" s="1">
        <v>0</v>
      </c>
      <c r="C641" s="2">
        <v>43371</v>
      </c>
      <c r="E641" s="1" t="s">
        <v>601</v>
      </c>
      <c r="F641" s="1" t="s">
        <v>599</v>
      </c>
      <c r="G641" s="1">
        <v>1192</v>
      </c>
      <c r="H641" s="1">
        <v>0</v>
      </c>
      <c r="I641" s="3">
        <v>0.72638888888888886</v>
      </c>
      <c r="J641" s="1">
        <v>0</v>
      </c>
      <c r="K641" s="1">
        <f>IFERROR((B641+D641+H641)/G641,0)</f>
        <v>0</v>
      </c>
      <c r="L641" s="1">
        <f>(LEN(E641)-LEN(SUBSTITUTE(E641,"Agile","")))/LEN("Agile")+(LEN(E641)-LEN(SUBSTITUTE(E641,"agile","")))/LEN("agile")+(LEN(E641)-LEN(SUBSTITUTE(E641,"VFQ","")))/LEN("VFQ")</f>
        <v>0</v>
      </c>
      <c r="M641" s="1" t="str">
        <f t="shared" si="9"/>
        <v>Fri</v>
      </c>
    </row>
    <row r="642" spans="1:13" x14ac:dyDescent="0.25">
      <c r="A642" s="1">
        <v>421</v>
      </c>
      <c r="B642" s="1">
        <v>0</v>
      </c>
      <c r="C642" s="2">
        <v>43370</v>
      </c>
      <c r="E642" s="1" t="s">
        <v>613</v>
      </c>
      <c r="F642" s="1" t="s">
        <v>119</v>
      </c>
      <c r="G642" s="1">
        <v>1191</v>
      </c>
      <c r="H642" s="1">
        <v>0</v>
      </c>
      <c r="I642" s="3">
        <v>0.34166666666666662</v>
      </c>
      <c r="J642" s="1">
        <v>0</v>
      </c>
      <c r="K642" s="1">
        <f>IFERROR((B642+D642+H642)/G642,0)</f>
        <v>0</v>
      </c>
      <c r="L642" s="1">
        <f>(LEN(E642)-LEN(SUBSTITUTE(E642,"Agile","")))/LEN("Agile")+(LEN(E642)-LEN(SUBSTITUTE(E642,"agile","")))/LEN("agile")+(LEN(E642)-LEN(SUBSTITUTE(E642,"VFQ","")))/LEN("VFQ")</f>
        <v>0</v>
      </c>
      <c r="M642" s="1" t="str">
        <f t="shared" si="9"/>
        <v>Thu</v>
      </c>
    </row>
    <row r="643" spans="1:13" x14ac:dyDescent="0.25">
      <c r="A643" s="1">
        <v>428</v>
      </c>
      <c r="B643" s="1">
        <v>0</v>
      </c>
      <c r="C643" s="2">
        <v>43369</v>
      </c>
      <c r="E643" s="1" t="s">
        <v>623</v>
      </c>
      <c r="F643" s="1" t="s">
        <v>622</v>
      </c>
      <c r="G643" s="1">
        <v>1195</v>
      </c>
      <c r="H643" s="1">
        <v>0</v>
      </c>
      <c r="I643" s="3">
        <v>0.91736111111111107</v>
      </c>
      <c r="J643" s="1">
        <v>0</v>
      </c>
      <c r="K643" s="1">
        <f>IFERROR((B643+D643+H643)/G643,0)</f>
        <v>0</v>
      </c>
      <c r="L643" s="1">
        <f>(LEN(E643)-LEN(SUBSTITUTE(E643,"Agile","")))/LEN("Agile")+(LEN(E643)-LEN(SUBSTITUTE(E643,"agile","")))/LEN("agile")+(LEN(E643)-LEN(SUBSTITUTE(E643,"VFQ","")))/LEN("VFQ")</f>
        <v>0</v>
      </c>
      <c r="M643" s="1" t="str">
        <f t="shared" ref="M643:M652" si="10">TEXT(C643,"DDD")</f>
        <v>Wed</v>
      </c>
    </row>
    <row r="644" spans="1:13" x14ac:dyDescent="0.25">
      <c r="A644" s="1">
        <v>434</v>
      </c>
      <c r="B644" s="1">
        <v>0</v>
      </c>
      <c r="C644" s="2">
        <v>43368</v>
      </c>
      <c r="F644" s="1" t="s">
        <v>630</v>
      </c>
      <c r="G644" s="1">
        <v>1209</v>
      </c>
      <c r="H644" s="1">
        <v>0</v>
      </c>
      <c r="I644" s="3">
        <v>0.62638888888888888</v>
      </c>
      <c r="J644" s="1">
        <v>0</v>
      </c>
      <c r="K644" s="1">
        <f>IFERROR((B644+D644+H644)/G644,0)</f>
        <v>0</v>
      </c>
      <c r="L644" s="1">
        <f>(LEN(E644)-LEN(SUBSTITUTE(E644,"Agile","")))/LEN("Agile")+(LEN(E644)-LEN(SUBSTITUTE(E644,"agile","")))/LEN("agile")+(LEN(E644)-LEN(SUBSTITUTE(E644,"VFQ","")))/LEN("VFQ")</f>
        <v>0</v>
      </c>
      <c r="M644" s="1" t="str">
        <f t="shared" si="10"/>
        <v>Tue</v>
      </c>
    </row>
    <row r="645" spans="1:13" x14ac:dyDescent="0.25">
      <c r="A645" s="1">
        <v>435</v>
      </c>
      <c r="B645" s="1">
        <v>0</v>
      </c>
      <c r="C645" s="2">
        <v>43368</v>
      </c>
      <c r="F645" s="1" t="s">
        <v>630</v>
      </c>
      <c r="G645" s="1">
        <v>1209</v>
      </c>
      <c r="H645" s="1">
        <v>0</v>
      </c>
      <c r="I645" s="3">
        <v>0.62638888888888888</v>
      </c>
      <c r="J645" s="1">
        <v>0</v>
      </c>
      <c r="K645" s="1">
        <f>IFERROR((B645+D645+H645)/G645,0)</f>
        <v>0</v>
      </c>
      <c r="L645" s="1">
        <f>(LEN(E645)-LEN(SUBSTITUTE(E645,"Agile","")))/LEN("Agile")+(LEN(E645)-LEN(SUBSTITUTE(E645,"agile","")))/LEN("agile")+(LEN(E645)-LEN(SUBSTITUTE(E645,"VFQ","")))/LEN("VFQ")</f>
        <v>0</v>
      </c>
      <c r="M645" s="1" t="str">
        <f t="shared" si="10"/>
        <v>Tue</v>
      </c>
    </row>
    <row r="646" spans="1:13" x14ac:dyDescent="0.25">
      <c r="A646" s="1">
        <v>464</v>
      </c>
      <c r="B646" s="1">
        <v>0</v>
      </c>
      <c r="C646" s="2">
        <v>43361</v>
      </c>
      <c r="F646" s="1" t="s">
        <v>673</v>
      </c>
      <c r="G646" s="1">
        <v>1226</v>
      </c>
      <c r="H646" s="1">
        <v>0</v>
      </c>
      <c r="I646" s="3">
        <v>0.78888888888888886</v>
      </c>
      <c r="J646" s="1">
        <v>0</v>
      </c>
      <c r="K646" s="1">
        <f>IFERROR((B646+D646+H646)/G646,0)</f>
        <v>0</v>
      </c>
      <c r="L646" s="1">
        <f>(LEN(E646)-LEN(SUBSTITUTE(E646,"Agile","")))/LEN("Agile")+(LEN(E646)-LEN(SUBSTITUTE(E646,"agile","")))/LEN("agile")+(LEN(E646)-LEN(SUBSTITUTE(E646,"VFQ","")))/LEN("VFQ")</f>
        <v>0</v>
      </c>
      <c r="M646" s="1" t="str">
        <f t="shared" si="10"/>
        <v>Tue</v>
      </c>
    </row>
    <row r="647" spans="1:13" x14ac:dyDescent="0.25">
      <c r="A647" s="1">
        <v>481</v>
      </c>
      <c r="B647" s="1">
        <v>0</v>
      </c>
      <c r="C647" s="2">
        <v>43356</v>
      </c>
      <c r="E647" s="1" t="s">
        <v>692</v>
      </c>
      <c r="F647" s="1" t="s">
        <v>693</v>
      </c>
      <c r="G647" s="1">
        <v>1287</v>
      </c>
      <c r="H647" s="1">
        <v>0</v>
      </c>
      <c r="I647" s="3">
        <v>0.69166666666666676</v>
      </c>
      <c r="J647" s="1">
        <v>0</v>
      </c>
      <c r="K647" s="1">
        <f>IFERROR((B647+D647+H647)/G647,0)</f>
        <v>0</v>
      </c>
      <c r="L647" s="1">
        <f>(LEN(E647)-LEN(SUBSTITUTE(E647,"Agile","")))/LEN("Agile")+(LEN(E647)-LEN(SUBSTITUTE(E647,"agile","")))/LEN("agile")+(LEN(E647)-LEN(SUBSTITUTE(E647,"VFQ","")))/LEN("VFQ")</f>
        <v>0</v>
      </c>
      <c r="M647" s="1" t="str">
        <f t="shared" si="10"/>
        <v>Thu</v>
      </c>
    </row>
    <row r="648" spans="1:13" x14ac:dyDescent="0.25">
      <c r="A648" s="1">
        <v>490</v>
      </c>
      <c r="B648" s="1">
        <v>0</v>
      </c>
      <c r="C648" s="2">
        <v>43355</v>
      </c>
      <c r="E648" s="1" t="s">
        <v>704</v>
      </c>
      <c r="F648" s="1" t="s">
        <v>705</v>
      </c>
      <c r="G648" s="1">
        <v>1314</v>
      </c>
      <c r="H648" s="1">
        <v>0</v>
      </c>
      <c r="I648" s="3">
        <v>0.45902777777777781</v>
      </c>
      <c r="J648" s="1">
        <v>0</v>
      </c>
      <c r="K648" s="1">
        <f>IFERROR((B648+D648+H648)/G648,0)</f>
        <v>0</v>
      </c>
      <c r="L648" s="1">
        <f>(LEN(E648)-LEN(SUBSTITUTE(E648,"Agile","")))/LEN("Agile")+(LEN(E648)-LEN(SUBSTITUTE(E648,"agile","")))/LEN("agile")+(LEN(E648)-LEN(SUBSTITUTE(E648,"VFQ","")))/LEN("VFQ")</f>
        <v>0</v>
      </c>
      <c r="M648" s="1" t="str">
        <f t="shared" si="10"/>
        <v>Wed</v>
      </c>
    </row>
    <row r="649" spans="1:13" x14ac:dyDescent="0.25">
      <c r="A649" s="1">
        <v>520</v>
      </c>
      <c r="B649" s="1">
        <v>0</v>
      </c>
      <c r="C649" s="2">
        <v>43337</v>
      </c>
      <c r="E649" s="1" t="s">
        <v>743</v>
      </c>
      <c r="F649" s="1" t="s">
        <v>744</v>
      </c>
      <c r="G649" s="1">
        <v>1455</v>
      </c>
      <c r="H649" s="1">
        <v>0</v>
      </c>
      <c r="I649" s="3">
        <v>0.68402777777777779</v>
      </c>
      <c r="J649" s="1">
        <v>0</v>
      </c>
      <c r="K649" s="1">
        <f>IFERROR((B649+D649+H649)/G649,0)</f>
        <v>0</v>
      </c>
      <c r="L649" s="1">
        <f>(LEN(E649)-LEN(SUBSTITUTE(E649,"Agile","")))/LEN("Agile")+(LEN(E649)-LEN(SUBSTITUTE(E649,"agile","")))/LEN("agile")+(LEN(E649)-LEN(SUBSTITUTE(E649,"VFQ","")))/LEN("VFQ")</f>
        <v>0</v>
      </c>
      <c r="M649" s="1" t="str">
        <f t="shared" si="10"/>
        <v>Sat</v>
      </c>
    </row>
    <row r="650" spans="1:13" x14ac:dyDescent="0.25">
      <c r="A650" s="1">
        <v>531</v>
      </c>
      <c r="B650" s="1">
        <v>0</v>
      </c>
      <c r="C650" s="2">
        <v>43328</v>
      </c>
      <c r="E650" s="1" t="s">
        <v>759</v>
      </c>
      <c r="F650" s="1" t="s">
        <v>760</v>
      </c>
      <c r="G650" s="1">
        <v>1500</v>
      </c>
      <c r="H650" s="1">
        <v>0</v>
      </c>
      <c r="I650" s="3">
        <v>0.65416666666666667</v>
      </c>
      <c r="J650" s="1">
        <v>0</v>
      </c>
      <c r="K650" s="1">
        <f>IFERROR((B650+D650+H650)/G650,0)</f>
        <v>0</v>
      </c>
      <c r="L650" s="1">
        <f>(LEN(E650)-LEN(SUBSTITUTE(E650,"Agile","")))/LEN("Agile")+(LEN(E650)-LEN(SUBSTITUTE(E650,"agile","")))/LEN("agile")+(LEN(E650)-LEN(SUBSTITUTE(E650,"VFQ","")))/LEN("VFQ")</f>
        <v>1</v>
      </c>
      <c r="M650" s="1" t="str">
        <f t="shared" si="10"/>
        <v>Thu</v>
      </c>
    </row>
    <row r="651" spans="1:13" x14ac:dyDescent="0.25">
      <c r="A651" s="1">
        <v>648</v>
      </c>
      <c r="B651" s="1">
        <v>0</v>
      </c>
      <c r="C651" s="2">
        <v>43276</v>
      </c>
      <c r="F651" s="1" t="s">
        <v>922</v>
      </c>
      <c r="G651" s="1">
        <v>1926</v>
      </c>
      <c r="H651" s="1">
        <v>0</v>
      </c>
      <c r="I651" s="3">
        <v>0.67569444444444438</v>
      </c>
      <c r="J651" s="1">
        <v>0</v>
      </c>
      <c r="K651" s="1">
        <f>IFERROR((B651+D651+H651)/G651,0)</f>
        <v>0</v>
      </c>
      <c r="L651" s="1">
        <f>(LEN(E651)-LEN(SUBSTITUTE(E651,"Agile","")))/LEN("Agile")+(LEN(E651)-LEN(SUBSTITUTE(E651,"agile","")))/LEN("agile")+(LEN(E651)-LEN(SUBSTITUTE(E651,"VFQ","")))/LEN("VFQ")</f>
        <v>0</v>
      </c>
      <c r="M651" s="1" t="str">
        <f t="shared" si="10"/>
        <v>Mon</v>
      </c>
    </row>
    <row r="652" spans="1:13" x14ac:dyDescent="0.25">
      <c r="A652" s="1">
        <v>650</v>
      </c>
      <c r="B652" s="1">
        <v>0</v>
      </c>
      <c r="C652" s="2">
        <v>43014</v>
      </c>
      <c r="F652" s="1" t="s">
        <v>928</v>
      </c>
      <c r="G652" s="1">
        <v>1928</v>
      </c>
      <c r="H652" s="1">
        <v>0</v>
      </c>
      <c r="I652" s="3">
        <v>0.63888888888888895</v>
      </c>
      <c r="J652" s="1">
        <v>0</v>
      </c>
      <c r="K652" s="1">
        <f>IFERROR((B652+D652+H652)/G652,0)</f>
        <v>0</v>
      </c>
      <c r="L652" s="1">
        <f>(LEN(E652)-LEN(SUBSTITUTE(E652,"Agile","")))/LEN("Agile")+(LEN(E652)-LEN(SUBSTITUTE(E652,"agile","")))/LEN("agile")+(LEN(E652)-LEN(SUBSTITUTE(E652,"VFQ","")))/LEN("VFQ")</f>
        <v>0</v>
      </c>
      <c r="M652" s="1" t="str">
        <f t="shared" si="10"/>
        <v>Fri</v>
      </c>
    </row>
  </sheetData>
  <autoFilter ref="A1:L652">
    <sortState ref="A2:L652">
      <sortCondition descending="1" ref="K1:K65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gsk_PH_Tech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Hendrick</dc:creator>
  <cp:lastModifiedBy>jh423129</cp:lastModifiedBy>
  <dcterms:created xsi:type="dcterms:W3CDTF">2019-01-10T16:40:13Z</dcterms:created>
  <dcterms:modified xsi:type="dcterms:W3CDTF">2019-01-14T10:56:03Z</dcterms:modified>
</cp:coreProperties>
</file>