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jh423129\Documents\scrapertest\Extracts\"/>
    </mc:Choice>
  </mc:AlternateContent>
  <xr:revisionPtr revIDLastSave="0" documentId="10_ncr:100000_{C93E2C6E-E27F-42C3-91B7-7987140F94A1}" xr6:coauthVersionLast="31" xr6:coauthVersionMax="31" xr10:uidLastSave="{00000000-0000-0000-0000-000000000000}"/>
  <bookViews>
    <workbookView xWindow="0" yWindow="0" windowWidth="10215" windowHeight="7515" activeTab="1" xr2:uid="{00000000-000D-0000-FFFF-FFFF00000000}"/>
  </bookViews>
  <sheets>
    <sheet name="Sheet2" sheetId="3" r:id="rId1"/>
    <sheet name="workplace GAD open_posts" sheetId="1" r:id="rId2"/>
  </sheets>
  <definedNames>
    <definedName name="_xlnm._FilterDatabase" localSheetId="1" hidden="1">'workplace GAD open_posts'!$A$1:$M$452</definedName>
  </definedNames>
  <calcPr calcId="179017"/>
  <pivotCaches>
    <pivotCache cacheId="1" r:id="rId3"/>
  </pivotCaches>
</workbook>
</file>

<file path=xl/calcChain.xml><?xml version="1.0" encoding="utf-8"?>
<calcChain xmlns="http://schemas.openxmlformats.org/spreadsheetml/2006/main">
  <c r="M2" i="1" l="1"/>
  <c r="M3" i="1" l="1"/>
  <c r="M4" i="1"/>
  <c r="M5" i="1"/>
  <c r="M6" i="1"/>
  <c r="M7" i="1"/>
  <c r="M8" i="1"/>
  <c r="M9" i="1"/>
  <c r="M10" i="1"/>
  <c r="M11" i="1"/>
  <c r="M12" i="1"/>
  <c r="M13" i="1"/>
  <c r="M14" i="1"/>
  <c r="M15" i="1"/>
  <c r="M16" i="1"/>
  <c r="M17" i="1"/>
  <c r="M18" i="1"/>
  <c r="M19" i="1"/>
  <c r="M20" i="1"/>
  <c r="M21" i="1"/>
  <c r="M22" i="1"/>
  <c r="M23" i="1"/>
  <c r="M24" i="1"/>
  <c r="M25" i="1"/>
  <c r="M26" i="1"/>
  <c r="M36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72" i="1"/>
  <c r="M354" i="1"/>
  <c r="M355" i="1"/>
  <c r="M357" i="1"/>
  <c r="M386" i="1"/>
  <c r="M358" i="1"/>
  <c r="M359" i="1"/>
  <c r="M360" i="1"/>
  <c r="M361" i="1"/>
  <c r="M362" i="1"/>
  <c r="M381" i="1"/>
  <c r="M364" i="1"/>
  <c r="M365" i="1"/>
  <c r="M27" i="1"/>
  <c r="M353" i="1"/>
  <c r="M368" i="1"/>
  <c r="M369" i="1"/>
  <c r="M370" i="1"/>
  <c r="M371" i="1"/>
  <c r="M376" i="1"/>
  <c r="M373" i="1"/>
  <c r="M374" i="1"/>
  <c r="M375" i="1"/>
  <c r="M356" i="1"/>
  <c r="M389" i="1"/>
  <c r="M392" i="1"/>
  <c r="M363" i="1"/>
  <c r="M377" i="1"/>
  <c r="M390" i="1"/>
  <c r="M401" i="1"/>
  <c r="M397" i="1"/>
  <c r="M388" i="1"/>
  <c r="M379" i="1"/>
  <c r="M384" i="1"/>
  <c r="M398" i="1"/>
  <c r="M378" i="1"/>
  <c r="M385" i="1"/>
  <c r="M393" i="1"/>
  <c r="M391" i="1"/>
  <c r="M382" i="1"/>
  <c r="M380" i="1"/>
  <c r="M387" i="1"/>
  <c r="M395" i="1"/>
  <c r="M394" i="1"/>
  <c r="M400" i="1"/>
  <c r="M396" i="1"/>
  <c r="M399" i="1"/>
  <c r="M366" i="1"/>
  <c r="M383"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L3" i="1"/>
  <c r="L4" i="1"/>
  <c r="L5" i="1"/>
  <c r="L6" i="1"/>
  <c r="L7" i="1"/>
  <c r="L8" i="1"/>
  <c r="L9" i="1"/>
  <c r="L10" i="1"/>
  <c r="L11" i="1"/>
  <c r="L12" i="1"/>
  <c r="L13" i="1"/>
  <c r="L14" i="1"/>
  <c r="L15" i="1"/>
  <c r="L16" i="1"/>
  <c r="L17" i="1"/>
  <c r="L18" i="1"/>
  <c r="L19" i="1"/>
  <c r="L20" i="1"/>
  <c r="L21" i="1"/>
  <c r="L22" i="1"/>
  <c r="L23" i="1"/>
  <c r="L24" i="1"/>
  <c r="L25" i="1"/>
  <c r="L26" i="1"/>
  <c r="L36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72" i="1"/>
  <c r="L354" i="1"/>
  <c r="L355" i="1"/>
  <c r="L357" i="1"/>
  <c r="L386" i="1"/>
  <c r="L358" i="1"/>
  <c r="L359" i="1"/>
  <c r="L360" i="1"/>
  <c r="L361" i="1"/>
  <c r="L362" i="1"/>
  <c r="L381" i="1"/>
  <c r="L364" i="1"/>
  <c r="L365" i="1"/>
  <c r="L27" i="1"/>
  <c r="L353" i="1"/>
  <c r="L368" i="1"/>
  <c r="L369" i="1"/>
  <c r="L370" i="1"/>
  <c r="L371" i="1"/>
  <c r="L376" i="1"/>
  <c r="L373" i="1"/>
  <c r="L374" i="1"/>
  <c r="L375" i="1"/>
  <c r="L356" i="1"/>
  <c r="L389" i="1"/>
  <c r="L392" i="1"/>
  <c r="L363" i="1"/>
  <c r="L377" i="1"/>
  <c r="L390" i="1"/>
  <c r="L401" i="1"/>
  <c r="L397" i="1"/>
  <c r="L388" i="1"/>
  <c r="L379" i="1"/>
  <c r="L384" i="1"/>
  <c r="L398" i="1"/>
  <c r="L378" i="1"/>
  <c r="L385" i="1"/>
  <c r="L393" i="1"/>
  <c r="L391" i="1"/>
  <c r="L382" i="1"/>
  <c r="L380" i="1"/>
  <c r="L387" i="1"/>
  <c r="L395" i="1"/>
  <c r="L394" i="1"/>
  <c r="L400" i="1"/>
  <c r="L396" i="1"/>
  <c r="L399" i="1"/>
  <c r="L366" i="1"/>
  <c r="L383"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2" i="1"/>
  <c r="L453" i="1" s="1"/>
  <c r="K3" i="1"/>
  <c r="K4" i="1"/>
  <c r="K5" i="1"/>
  <c r="K6" i="1"/>
  <c r="K7" i="1"/>
  <c r="K8" i="1"/>
  <c r="K9" i="1"/>
  <c r="K10" i="1"/>
  <c r="K11" i="1"/>
  <c r="K12" i="1"/>
  <c r="K13" i="1"/>
  <c r="K14" i="1"/>
  <c r="K15" i="1"/>
  <c r="K16" i="1"/>
  <c r="K17" i="1"/>
  <c r="K18" i="1"/>
  <c r="K19" i="1"/>
  <c r="K20" i="1"/>
  <c r="K21" i="1"/>
  <c r="K22" i="1"/>
  <c r="K23" i="1"/>
  <c r="K24" i="1"/>
  <c r="K25" i="1"/>
  <c r="K26" i="1"/>
  <c r="K36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72" i="1"/>
  <c r="K354" i="1"/>
  <c r="K355" i="1"/>
  <c r="K357" i="1"/>
  <c r="K386" i="1"/>
  <c r="K358" i="1"/>
  <c r="K359" i="1"/>
  <c r="K360" i="1"/>
  <c r="K361" i="1"/>
  <c r="K362" i="1"/>
  <c r="K381" i="1"/>
  <c r="K364" i="1"/>
  <c r="K365" i="1"/>
  <c r="K27" i="1"/>
  <c r="K353" i="1"/>
  <c r="K368" i="1"/>
  <c r="K369" i="1"/>
  <c r="K370" i="1"/>
  <c r="K371" i="1"/>
  <c r="K376" i="1"/>
  <c r="K373" i="1"/>
  <c r="K374" i="1"/>
  <c r="K375" i="1"/>
  <c r="K356" i="1"/>
  <c r="K389" i="1"/>
  <c r="K392" i="1"/>
  <c r="K363" i="1"/>
  <c r="K377" i="1"/>
  <c r="K390" i="1"/>
  <c r="K401" i="1"/>
  <c r="K397" i="1"/>
  <c r="K388" i="1"/>
  <c r="K379" i="1"/>
  <c r="K384" i="1"/>
  <c r="K398" i="1"/>
  <c r="K378" i="1"/>
  <c r="K385" i="1"/>
  <c r="K393" i="1"/>
  <c r="K391" i="1"/>
  <c r="K382" i="1"/>
  <c r="K380" i="1"/>
  <c r="K387" i="1"/>
  <c r="K395" i="1"/>
  <c r="K394" i="1"/>
  <c r="K400" i="1"/>
  <c r="K396" i="1"/>
  <c r="K399" i="1"/>
  <c r="K366" i="1"/>
  <c r="K383"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2" i="1"/>
</calcChain>
</file>

<file path=xl/sharedStrings.xml><?xml version="1.0" encoding="utf-8"?>
<sst xmlns="http://schemas.openxmlformats.org/spreadsheetml/2006/main" count="904" uniqueCount="653">
  <si>
    <t>#</t>
  </si>
  <si>
    <t>Comments</t>
  </si>
  <si>
    <t>Date</t>
  </si>
  <si>
    <t>Number of Likes</t>
  </si>
  <si>
    <t>Post Content</t>
  </si>
  <si>
    <t>Posted By</t>
  </si>
  <si>
    <t>Seen by</t>
  </si>
  <si>
    <t>Shares</t>
  </si>
  <si>
    <t>Time</t>
  </si>
  <si>
    <t>Views</t>
  </si>
  <si>
    <t>Day</t>
  </si>
  <si>
    <t>Engagement</t>
  </si>
  <si>
    <t>This is an open group for the business to discover more about GA&amp;D Tech. To ask questions of teams and individuals and share innovations and best practice across Tech and GSK.</t>
  </si>
  <si>
    <t>Natasha Bennett</t>
  </si>
  <si>
    <t>Wed</t>
  </si>
  <si>
    <t>People News  _x000D_
I am pleased to announce the appointment of Mario Sejdia to the role of Manager, Product Owner - Value Forecasting in the Operational &amp; Corporate Finance Tech Product Tower, effective 1st Jan 2019.  _x000D_
In this role Mario will be responsible for the Consensus Forecasting Value Planning, PMAR and SIERA (GMS Cognos Replacement) teams.  _x000D_
Mario joined GSK in 2013 on the Tech Future Leaders Programme in M-ERP. He has subsequently led successful Wave deployments in both M-ERP and CERPS.  _x000D_
Please join me in whishing Mario every success in his new role. _x000D_
Peter Fendley  Tech Product Owner - Operational &amp; Corporate Finance</t>
  </si>
  <si>
    <t>Peter Fendley is with Mario Sejdia.</t>
  </si>
  <si>
    <t>People News    _x000D_
I am pleased to announce the appointment of Max Lamagna to the role of Director, Product Owner ICT in the Operational &amp; Corporate Finance Tech Product Tower._x000D_
In this role Max will be responsible for the Tech Intercompany Tracking Functional Product Teams.    _x000D_
Max joined GSK in 2017 as Director, Operational Finance M-ERP, where he has led the team to a number of successful M-ERP Deployment Waves. Additionally, he has been key in helping to set-up the current ICT Agile Team.   _x000D_
Please join me in whishing Max every success in his new role.   _x000D_
Maxâ€™s replacement in the M-ERP Project will be part of a separate process and announcement and will have a managed transition.   _x000D_
Peter Fendley    Tech Product Owner - Operational &amp; Corporate Finance</t>
  </si>
  <si>
    <t>Peter Fendley is with Max Lamagna.</t>
  </si>
  <si>
    <t>`</t>
  </si>
  <si>
    <t>Focus on Brexit  - Tech-wide discussion_x000D_
Last week we ran Tech-wide Focus on Brexit sessions where we shared GSK's approach to Brexit.  We learned more on how Brexit will impact the Tech organisation and what we are doing to prepare for it.  _x000D_
For those of you who missed it, view the recording of one of the sessions.  _x000D_
You will also find the slide pack attached.  _x000D_
Thanks to everyone who was involved in bringing this together.  We hope to bring you a further session later in the year.</t>
  </si>
  <si>
    <t>Natasha Bennett uploaded a file.</t>
  </si>
  <si>
    <t>Mon</t>
  </si>
  <si>
    <t>Agile/VFQ and ICT... Less than 6 months ago very few would have thought this could work._x000D_
Let's see where we are now and what we have achieved in less than 4 months_x000D_
Delivered to production:_x000D_
- A tool to delete released Standard/Group costs_x000D_
- A tool to delete Standard/Group costs which are not released (and 2 subsequent increments to enhance its functionality)_x000D_
- A major enhancement to the multiplant report_x000D_
- 4 fixes to pre-existing issues in the multiplant report (in two subsequent releases)_x000D_
But there is more... _x000D_
- 7 additional functionalities are in Formal, ready to be released in Production in January._x000D_
If we look at the above results as if we were in the old world, this sounds like saying 12 STPs (proper ones, requiring updates of BPSDs etc.) and 4 Remedy tickets. All with a team of 4 functional, 4/5 technical consultants and 2 business people. ðŸ˜³ðŸ˜³_x000D_
This has not been all smooth sailing... We have faced a number of challenges:_x000D_
- inside the team, to get used to the new methodology and way of working_x000D_
- outside the team, as the agile transformation was happening at different paces in the different teams_x000D_
We have tackled them one after another, with an open and positive mind and with the support of our scrum master, our coaches and senior members from the LT._x000D_
And starting from November we have seen an improvement in the throughput, with a constant flow of problem statements moving from the inception to the delivery in production, without major blockages._x000D_
An example? One of the above enhancements has been started on Tuesday morning and deployed to production on Thursday evening (including SR/DS/SCRR and test case update). Not bad... and that was not the only one!ðŸ‘_x000D_
All this to say we finally see the benefits of having transitioned to the Agile/VFQ model. _x000D_
After the initial phase, when everything seemed to move slower, we are now delivering at a much faster pace than in the past. And we would never go back!_x000D_
Thanks to everyone in the team for the hard work and the excellent results achieved. Let's all enjoy the upcoming holiday period with our families, rest and recharge for a 2019 which will be even more productive!</t>
  </si>
  <si>
    <t>Max Lamagna is feeling thankful with Tapodipta Khan and 11 others.</t>
  </si>
  <si>
    <t>GA&amp;D's strategy for reporting tools (*1) recognises that in this area software offerings are evolving rapidly. One of our underlying architectural principles is to manage our datasets to be tool agnostic so that different reporting tools can be applied over time either as the technology or business preference changes._x000D_
This approach is being put to the test as we see increased interest and adoption of Qlik, PowerBI, R and SAP Lumira (*2)._x000D_
As we deploy new technologies, our aim is to be agile, to learn from a combination of industry evaluations, strategic partnerships, GSK pilots &amp; GSK customer feedback so we ascertain which solutions drive the most business benefit. We will be prepared to scale where we see early success, or to fail-fast when we agree that business benefit is not fully realised._x000D_
It can be confusing to know which reporting tool to use when - each has it's own strenghts and following; GAD's Analytics and BI team are compiling a reporting tool framework to help explain key features, aligned to user personas, and reporting and analytic use-cases so that it's easier to evaluate the business value that each tool can bring. This will complement our existing business intelligence governance framework so we use the most appropriate delivery model to deliver value fast using a mixture of Tech and business-led report building expertise._x000D_
*1 covering standard reporting, data discovery, self-service and advanced analytics reporting services_x000D_
*2 we are also evaluating SAP's SaaS reporting tool, Analytics Cloud.</t>
  </si>
  <si>
    <t>Andrew Joice</t>
  </si>
  <si>
    <t>Tue</t>
  </si>
  <si>
    <t>Visit the Agile Solution Centre_x000D_
VFQ Daily Insight - A team mission_x000D_
Ken Kocienda boiled down the Apple product development process and culture into a single paragraph. He describes it as:_x000D_
A small group of passionate, talented, imaginative, ingenious, ever-curious people built a work culture based on applying their inspiration and collaboration with diligence, craft, decisiveness, taste, and empathy and, through a lengthy progression of demo-feedback sessions, repeatedly tuned and optimized heuristics and algorithms, persisted through doubts and setbacks, selected the most promising bits of progress at every step, all with the goal of creating the best products possible._x000D_
Consider_x000D_
How would you define your own team culture?</t>
  </si>
  <si>
    <t>Natasha Bennett shared a post.</t>
  </si>
  <si>
    <t>Fri</t>
  </si>
  <si>
    <t xml:space="preserve">Visit the Agile Solution Centre_x000D_
VFQ Daily Insight - Is your message coming through loud and clear?_x000D_
There have been times where a colleague and I have both read the same email and each had completely different interpretations. We'd both filled in the gaps and drawn conclusions based on our past experiences, our relationship with the writer, and even our mood at that particular moment._x000D_
As we write in our Communication, Collaboration and Coordination book, communication is made up of both sender and receiver. In a group who have worked together for a long time, due to their shared history, the receivers are more likely to understand the same thing, even when much is left unsaid. In a growing organization or a new team, the plurality of experiences means that this is far from guaranteed and the risk of misunderstandings much higher. When being aligned is such a big part of being successful, we can't underestimate the importance of clarity in how we communicate._x000D_
Consider_x000D_
Can you be more explicit when communicating your thoughts and expectations to ensure your message is clearly received? </t>
  </si>
  <si>
    <t>Thu</t>
  </si>
  <si>
    <t>Tech Ops Team- it is always the team that keeps things steady that has the least holiday time...when the company sleeps, you are awake- watching, fixing, patching, and just doing the work that needs to be done so as not to disturb the business. You are not invisible in this effort, you are the heros of our peaceful holiday. Thank you for a job well done this year- your numbers are up on almost every front although the survey results stand as a contrast. The work you have done, continue to do and are doing right now makes me proud of Tech. For everytime someone took your credit for work, or called out the wrong team for the great work (i'm guilty on that one)...please remember. You are our ROCK. Have as quiet and awesome a holiday season as you possibly can and I look forward to getting to 2019 and the opportunity to keep the momentum going.</t>
  </si>
  <si>
    <t>The Serialsiation Programme Tech team have successfully deployed the Release 9 changes into production on 15 December._x000D_
ATTP, the corporate serialisation system was upgraded to version 2.2, with the team delivering capability (EU decommissioning, EU serial number verification, product recall notification) ahead of the 9 February 2019 EU FMD compliance date. In addition, the team delivered two critical fixes to the batch expiry issue ensuring that we sent the correct data to the EU reporting system._x000D_
Well done to the Serialisation Tech Team for another successful release!</t>
  </si>
  <si>
    <t>Dino Gorlei is with John Johnston and 8 others.</t>
  </si>
  <si>
    <t>Level one VFQ reached for Treasury Agile IHC team today. Good end to the year. George Smith</t>
  </si>
  <si>
    <t>George Smith</t>
  </si>
  <si>
    <t>Visit the Agile Solution Centre_x000D_
VFQ Daily Insight - Too competitive_x000D_
How competitive are you? According to Marshall Goldsmith, one of the best known executive coaches, weâ€™re so competitive that we have prove how much more miserable we are than others._x000D_
Marshall shared this week at the 10th Global Peter Drucker Forum in Vienna that when we come home and tell our significant other that weâ€™ve had a hard day that sometimes weâ€™re met with â€œYouâ€™ve had a hard day? Let me tell you how hard my day was.â€_x000D_
Even though they both had a hard day, it ultimately matters how we communicate, share and respect others. If we want to get our point across maybe we can try letting other get theirs across first._x000D_
Consider_x000D_
Being competitive is healthy until it becomes more about comparing at the cost of others.</t>
  </si>
  <si>
    <t>#Development</t>
  </si>
  <si>
    <t>Visit the Agile Solution Centre_x000D_
VFQ Daily Insight - 12th man_x000D_
Organizations often place a significant emphasis on process and methodologies when trying to create high performing teams. However, we often overlook a highly visible, but somehow invisible element that can impact the flow and quality of work. That element is the workspace._x000D_
In a recent Emerging World of Work podcast, Guillaume Alvarez the SVP for EMEA, Steelcase talked about how the office space can impact how a team comes together to achieve great things. The workspace can be used to galvanize, to strengthen and inspire the team, just as in American Football the crowd of the home team often acts as the 12th player._x000D_
Consider_x000D_
 If a teamâ€™s fans can help carry a team to success, consider how the physical space can shape beliefs, trust, collaboration and creativity.</t>
  </si>
  <si>
    <t>#News â€“ Weâ€™re joining forces to create a new world-leading Consumer Healthcare Joint Venture and laying the foundation for separation to two new companies_x000D_
It's another big day for GSK. We've agreed with Pfizer to combine our consumer healthcare businesses which lays the foundation, in a few yearsâ€™ time, for the future separation of GSK and the creation of two new exceptional companies - one focusing on Pharma/Vaccines and one on Consumer Healthcare. _x000D_
Hear from Emma Walmsley on how today's news will accelerate our #Innovation, #Performance and #Trust priorities. _x000D_
And read even more about the announcement here_x000D_
Click here for an infographic</t>
  </si>
  <si>
    <t>BISON Tech has had a very active year. Please see a summary of what we have been involved with</t>
  </si>
  <si>
    <t>Samantha Smith shared a post.</t>
  </si>
  <si>
    <t>This week we welcome the ICT team to the GA&amp;D Tech UX lab. We are asking users to test the ICT Standards Maintenance Dashboard._x000D_
The ICT project team get extra brownie points as they have joined us to observe the users in our observation room. Hearing user feedback directly in real time is really powerful and helps you build love and empathy for your users._x000D_
If you want to improve the usability of your products, drop us a line....</t>
  </si>
  <si>
    <t>Katy Bryan is with Neha Mittal and 2 others.</t>
  </si>
  <si>
    <t>When does 59 = 100% ? When it is the number of CERPS countries being supported by the global Supplier Portal ! The SLM deployment project is complete and SLM is now supporting 6,438 trained end users in 13 different languages in 59 countries !</t>
  </si>
  <si>
    <t>Andy Thorn uploaded a file.</t>
  </si>
  <si>
    <t>Another learning opportunity. #Development</t>
  </si>
  <si>
    <t>Thanks for all those attending our EOY #FCP Townhall last week. If you have any feedback or suggestions for the townhall, please feel free to reach out to me. Here are the slides that you have been asking for. â˜ºï¸</t>
  </si>
  <si>
    <t>Yue (Addie) Chen uploaded a file.</t>
  </si>
  <si>
    <t>Managers, going on holiday? Make sure you set up a delegate to approve your team members' expenses whilst you are away. Read how:_x000D_
https://cbshelp.gsk.com/â€¦/How-to-update-your-Profile-in-Conâ€¦_x000D_
Remember, if you or your delegate do not aprove (or send back) reports within 13 calendar days they will escalate to your manager for approval</t>
  </si>
  <si>
    <t>Rachael Schleicher</t>
  </si>
  <si>
    <t>Visit the Agile Solution Centre_x000D_
VFQ Daily Insight - At odds with our values_x000D_
Why doesnâ€™t change stick as well as weâ€™d like in our teams and organizations? Why is it so much easier to pay lip service and tell others what they want to hear but then we donâ€™t seem to be motivated or interested enough in advancing the cause?_x000D_
Gary Hamel recently shared that unless organizations stop operating at odds with their stated values and surrender their own interests to the support the status quo, that meaningful change simply wonâ€™t happen. Gary argued, through statistics, anecdotes and credible examples, that the status quo is definitely the path of least resistance and that many simply donâ€™t want to take or make the hard journey of change._x000D_
Consider_x000D_
What can you do differently to get you and your team or organization beyond the status quo? If asked by your CEO, how would you define meaningful change?</t>
  </si>
  <si>
    <t>GA&amp;D Team demoing Supply Chain Planning. Come along to AN4 and find out more</t>
  </si>
  <si>
    <t>Natasha Bennett was live.</t>
  </si>
  <si>
    <t>5 Pearls of wisdom for career development from Hal._x000D_
Couldnâ€™t agree more!_x000D_
Thank you Hal for sharing this with all of us ._x000D_
https://gsk-workplace.facebook.com/groups/2023397461018066/permalink/2252701924754284/</t>
  </si>
  <si>
    <t>Divyanshu Anand shared a post.</t>
  </si>
  <si>
    <t>Sat</t>
  </si>
  <si>
    <t>We are currently exploring IBP (Integrated Business Planning) for Scenario Planning as a collaborative tool which can seamlessly integrate with our current ERP solution. The target is to provide the business with real-time scenario planning and analytics that will maximise our integrated supply chains. We have recently piloted IBP for Scenario Planning using requirements from Pharma, which coupled with a similar pilot in Vaccines, provide a great opportunity to develop this further as a solution for GSK. The initial feedback from both pilots have been encouraging with the Vaccines business looking to implement IBP for Scenario Planning for the Shingrix supply chain in 2019. As an SAP solution, IBP provides the inherent benefits of an integrated system i.e. fully aligned master and transactional data, with the broader ERP solution and that used in Vaccines. Hence the potential of real time planning and analytics can be realised across Pharma, Vaccines and Consumer supply chains. Using IBP for Scenario Planning enables us to take a key step forward to meeting those business requirements and the opportunity to build on the successes of ERP and the benefits of a fully integrated solution across Commercial and Manufacturing. Looking forward to collaborating with the Supply Chain business and our Vaccines Tech colleagues to establish IBP in GSK in 2019!</t>
  </si>
  <si>
    <t>Piyush Naik is with Charles Harmer and 6 others.</t>
  </si>
  <si>
    <t>Do we know how different regulatory authorities view Agile (e.g. FDA)? The examples of companies leading the way in Agile are often tech companies; do we know which companies in a highly regulated industry lead the way? #AgileVFQ</t>
  </si>
  <si>
    <t>Charles Harmer</t>
  </si>
  <si>
    <t>Visit the Agile Solution Centre_x000D_
VFQ Daily Insight - Enabling people to learn_x000D_
A recent study into the Finnish education system show that their model enables teachers and students to learn. Purpose built, acoustically sensitive spaces have been constructed for several classes of children and multiple teachers to come together to create a shared learning experience. The children have a choice about working with their peers or being taught by the teachers and they have a mixture of subject and skills-based learning to choose from. The teachers trust the children with the task in hand and believe that the by giving the children the responsibility of their own learning, provides more motivation and self-regulation. The teachers acknowledge that this operating culture only works with commitment from the whole school community._x000D_
Traditionally, we often feel we need to learn from an expert. However, this skills and theory blend of self-discovery learning has this interesting link with driving motivation. In this environment we have multiple â€˜expertsâ€™ being able to co-facilitate to aid their own learning and students able to choose how they learn, whom they learn with and what they learn. This trust and choice offered to the teachers and students drives motivation, focus and positivity, leading to a better quality learning experience for all. _x000D_
Consider _x000D_
Rather than teaching people the answers, how can you enable them to experiment and self-discover their own learning?</t>
  </si>
  <si>
    <t>Different perspective..</t>
  </si>
  <si>
    <t>Hello GA&amp;D,_x000D_
Spending time reflecting on last weekâ€™s Tech Letâ€™s Talk and discussing with many in the broader Tech organisation , perhaps I can share some thoughts with you_x000D_
I acknowledge the feedback from last week was real and painful. However, It is better to get it out in the open so we can address the concerns and really understand the state of our teams._x000D_
The feedback had full range of anger, sense of low engagement , people not feeling valued and also some excitement about the change and very good clarifying Questions on our Tech Transformation. We hear you!_x000D_
The speed of change in GSK, Tech and our Industry continues to accelerate. GSK IPT, Tech Transformation , investment in DDA , reconstruction of R&amp;D, 23 and Me, Cx buyout of NVS, all new since mid 2017. GSK is pivoting, Tech needs to transform, building on past successes to enable Speed to Value and enable a more Science/ Tech based company. This is not easy._x000D_
GA&amp;D have had a big impact in 2018 and Your commitment, Your high degree of accountability and Your demonstrated courage to deliver significant value during a time of change within GA&amp;D has been very impressive in 2018. Thank You !_x000D_
Taking on board this feedback , perhaps my focus in 2019 will be:_x000D_
1) Continue to Develop our People and Communicate / Engage more_x000D_
People are our greatest asset. Motivate, Inspire and Develop our people, will be a key focus for me in 2019. Letâ€™s all assume positive intent of each other and I will listen more actively and engage more deeply. Hold me accountable at January Townhall to discuss plans for GA&amp;D Investment in more VFQ teams and your development in new Tech skills building on our outstanding Tech expertise_x000D_
2) Teamwork across Tech_x000D_
Investing more time and energy to reconnect with other Tech Teams will be important in 2019. We in GA&amp;D have been delivering Waves of change for years, now time to reconnect and actively collaborate across Tech_x000D_
Teamwork with the rest of Tech organisations will be my focus in 2019. Teamwork is a force multiplier and will create a bigger sense of OneTechTeam independent of the the organisation you live. As we Transform, we all need to be in it together to support each other_x000D_
Joe</t>
  </si>
  <si>
    <t>Joe Touey</t>
  </si>
  <si>
    <t>Closing out the year with the team yesterday - celebrating our successes and showing off the spectacular array of jumpers. On behalf of the GA&amp;D HR Product Team, wishing all our colleagues and friends a joyous and restful holiday period. Looking forward to 2019!</t>
  </si>
  <si>
    <t>Michelle Carroll</t>
  </si>
  <si>
    <t>We held our last two Finance, Commercial &amp; Procurement Product #FCP townhalls for 2018, with a fantastic turnout._x000D_
I wanted to capture the spirit and achievements of the group, assembled below is a sample of the 2018 reflections by the Product Owners in the group. These slides highlight the massive achievements in 2018, alongside all the changes taking place. Congratulations to everyone involved! You should be quite rightly #Proud of your impact._x000D_
For those taking a break, please enjoy the time out with family and friends. For those helping us through the year end, Thank You. I look forward to 2019 and the next chapter in our journey._x000D_
Thank you to Robin Green, Jon Jacobs, Peter Fendley, Divyanshu Anand, Oliver McWilliams and Paul Plank for their updates</t>
  </si>
  <si>
    <t>David Venter</t>
  </si>
  <si>
    <t>I want to acknowledge and recognse the tremendous efforts of the Finance Services team today. From the flagging up of an expired "remito" legal requirement in Argentina today at 15:49, Oliver and his team alongside Global Tax have made and tested the necessary template changes and achieved a production go live to enable GSK Argentina to ship product with the right transportation document. The change went into production at 22:20. Thank you to Oliver McWilliams , Jayesh Mandalia, Narayanan Tirunavukarasu, Niranjan Cheedella, Maximiliano Tioni, Indira Neel Panditi and John Mac._x000D_
#TeamWork</t>
  </si>
  <si>
    <t>Natasha Bennett updated the group cover photo.</t>
  </si>
  <si>
    <t>Hey GA&amp;D_x000D_
The GA&amp;D LT with our Christmas Jumper having fun yesterday. This is a great Team, Fun Team and committed to Developing our Teams and driving Value_x000D_
Happy Holidays</t>
  </si>
  <si>
    <t>Congratulations to the Achievers team (myLearning) for passing their VFQ level 1 assessment today._x000D_
The Achievers have been working on their VFQ journey as a dispersed team across Wavre, Poznan and GSK House since September, working on Paroscan. Key highlights from the assessment included recognising the benefit of early customer feedback in show-and-tells, business agreement to accepting a minimum viable product rather than the entire scope, and a visual wall for prioritising the team's work._x000D_
A big thank you to Martin Arroyo for running the Level 1 assessment._x000D_
For 2019, focus will be on progressing to Level 2 and implementing Jira. Between now and then, there is the small matter of a go-live at the end of this week.</t>
  </si>
  <si>
    <t>Charles Dexter is with Richard Herrett and 11 others.</t>
  </si>
  <si>
    <t>Great job &amp; shout out for The A-Team (PMAR) Rael Bethlehem Bhavani Kommineni Gordon Killick !!</t>
  </si>
  <si>
    <t>Mario Sejdia is celebrating success.</t>
  </si>
  <si>
    <t>Congratulations to Harry Acton in our Tech team, who received an award today after being nominated for being a "Positive male role model" at GSK, as part of the WLI event celebrating International Mens day today at GSK house._x000D_
Harry spoke passionately to the group about his work as a "Blood bikerâ€ which he does when not at GSK._x000D_
A blood bike is a motorcycle used to courier urgent and emergency medical items including blood, blood products, X-rays, samples, drugs, and documentation between hospitals and other healthcare facilities and air ambulances. They also transport donated breast milk to poorly premature babies._x000D_
This award was presented by Karenann and Regis who co-sponsor the Global Gender Council.</t>
  </si>
  <si>
    <t>Donna Wilson</t>
  </si>
  <si>
    <t>Have you got skills?  Digital skills?_x000D_
1 day to go until the Analytics Demo Day at GSK House.  _x000D_
Check out the short video on Order Intelligence, which will be demoing on the day._x000D_
Join us in AN4 at GSK House, any time between 10:30 - 15:30 on Wednesday 12th December _x000D_
See you there!</t>
  </si>
  <si>
    <t>The ONE platform experience is live!_x000D_
A special thanks to our Core Technology team and our amazing partners around the world for all the hard work and long hours they put into making this a reality for everyone at GSK._x000D_
ONE is a digital platform experience of our employees, by our employees, and for our employees._x000D_
With your help, weâ€™ve laid a foundation that will enable some of our new Digital Ways of Working, but now itâ€™s up to all of us to move this community forward._x000D_
Letâ€™s build something great together!!!_x000D_
#BuildTogether_x000D_
https://one.gsk.com</t>
  </si>
  <si>
    <t>PolicyKay ChatBots delivered for Global Ethics and Compliance_x000D_
GA&amp;D RPA Team have been working in partnership with the Core Technology team and Wipro to deliver Chat Bots covering GSK Policies owned by GEC (Global Ethics and Compliance). This collaboration has enabled GA&amp;D to leverage Core Techâ€™s new Conversation API, launched alongside the new ONE Platform, as well as being able to host these bots on brand new architecture - Microsoft Azure Cloud!  All the bots have a single UI front end and have been designed to make it easier for the user to switch between policies, provide feedback &amp; contact the relevant policy teams. The GA&amp;D team are very excited to be the pioneers of this new technology and will continue to build capability and provide Chat Bots that continue to add value to the business in 2019._x000D_
Special thanks to Hannah Murray for leading the GA&amp;D RPA Chatbot Team, to Matt Barry from the Platform Engineering Team to get the ChatBots delivered on the latest GSK technology platforms, and to Liam Dagless for providing strong business support!!</t>
  </si>
  <si>
    <t>Al Washco</t>
  </si>
  <si>
    <t>Have you got skills?  Digital skills?_x000D_
1 day to go until the Analytics Demo Day at GSK House.  _x000D_
Here is a little more on the demos which use Real-time Analytics and Machine Learning._x000D_
Join us in AN4 at GSK House, any time between 10:30 - 15:30 on Wednesday 12th December _x000D_
See you there!</t>
  </si>
  <si>
    <t>Visit the Agile Solution Centre_x000D_
VFQ Daily Insight - Acknowledgment isn't enough_x000D_
Each year, when leaders from around the world gather in Vienna, Austria for the Global Peter Drucker Forum, they come to share insights on leadership, management and advancing technology._x000D_
Others also attend to remind all the leaders in the room that they need to have a keen awareness of issues and topics that go beyond the boardroom._x000D_
â€œIf we see the problems and do nothing then weâ€™re just as guiltyâ€ - Paul Polman, Former CEO, Unilever_x000D_
Climbing the corporate ladder give us more visibility on how organizations, people and society function, succeed and struggle. The responsibility associated with caring beyond our own bottomline isnâ€™t always a welcome and popular topic, but it canâ€™t continue to be ignored._x000D_
Consider_x000D_
As a leadership team, what do you care most about beyond your business where you can make a positive impact? Doing nothing is still doing something, itâ€™s just the wrong thing to do.</t>
  </si>
  <si>
    <t>Have you got skills?  Digital skills?_x000D_
2 days to go until the Analytics Demo Day at GSK House.  _x000D_
CH Tech are digitally inspired - watch this short video on the demos they will be delivering at the Analytics Demo Day  _x000D_
 Join us in AN4 at GSK House, any time between 10:30 - 15:30 on Wednesday 12th December _x000D_
See you there!</t>
  </si>
  <si>
    <t>Congratulations to Luis Loria for taking first price in the BSC Tech day challenge to demonstrate how you have used experimentation to achieve results. A great example to our Tech colleagues.</t>
  </si>
  <si>
    <t>Jamie White</t>
  </si>
  <si>
    <t>Have you got skills?  Digital skills?_x000D_
2 days to go until the Analytics Demo Day at GSK House.  _x000D_
Here is a little more on the demos which use Democratisation of Data._x000D_
Join us in AN4 at GSK House, any time between 10:30 - 15:30 on Wednesday 12th December_x000D_
See you there!</t>
  </si>
  <si>
    <t>Visit the Agile Solution Centre_x000D_
VFQ Daily Insight - Feedback flutter_x000D_
About 15 years ago, I was close to boarding a trans-Atlantic flight, browsing in a store for some books to read on the way. My eye caught a cover which had a panda up a ladder, armed with a paintbrush dipped in red paint, correcting the title. I scanned the title, paused, then read it again. With a grin on my face I turned to the back cover where I found a joke. It was about the title and explained perfectly what was going on. You see, the panda on the front cover didn't want to be the panda from the joke. The difference between them? A comma. Well, at least visually. As to its meaning, that comma turned a peaceful creature into a violent perpetrator, maybe even a murderer. The book was Eats, Shoots &amp; Leaves by Lynne Truss; a lighthearted guide to punctuation. (The current edition seems to have lost the back-cover joke but you can still find it quite easily on the Net.)_x000D_
As much as I'd recommend the book to anyone wishing to improve their punctuation in English, it isn't the point I'd like to make. (Get it?) What actually struck me back then is how sometimes a small detail can make a big difference. For good, or bad. It struck me because I was also reading about chaos at the time. In Chaos Theory, the butterfly effect describes a situation where, within a particular system, one can observe vastly different outcomes due to very small, seemingly unconnected changes. Which brings me to experiments and feedback._x000D_
The purpose of an experiment is to generate learning about the nature of a system or environment, based on some hypotheses, assumptions, and previous learning. When applied within product development, experiments aim to validate our guesses as to how (or how well) products or services work within our business model. Most of the time there is an underlying and unstated assumption that we're not dealing with chaotic scenarios. Yet, there's always a possibility that we are. How would we know? We can look at the feedback. Significant variations in results would be an indicator of potentially chaotic behavior which, in turn, should influence how we would proceed with shaping solutions to our customers' problems._x000D_
Consider_x000D_
 Is running your experiment only once enough to draw reliable conclusions? Can you think of small changes in the parameters of an experiment which might produce different outcomes? Would it be worth testing these variations? Could you harness the power of digital simulation to explore faster and cheaper?</t>
  </si>
  <si>
    <t>Today we signed off Checkpoint 3 (last before go live) for our final retrofit wave for Concur Expenses. In the next week, we will see the number of employees able to use Concur climb to 82,283. This week also marked a go live for India with our global travel provider, Amex GBT, the 96th and final market globally. This achievement has taken tremendous effort from the whole Concur team, for which Paul Plank, Aidan Lynch and I are extremely grateful. We look forward to supporting our users over the coming weeks.</t>
  </si>
  <si>
    <t>Have you got skills? Digital skills?_x000D_
Only 5 days to go until the Analytics Demo Day at GSK House. _x000D_
Here's a little more on the Dashboards that are driving value at the Analytics Demo Day._x000D_
 Join us in AN4 at GSK House, any time between 10:30 - 15:30 on Wednesday 12th December _x000D_
See you there!</t>
  </si>
  <si>
    <t>Visit the Agile Solution Centre_x000D_
VFQ Daily Insight - Empathy_x000D_
Apple knows how to build products that people love. In order to accomplish that, they use empathy to learn a lot about their users. They donâ€™t always take the ideas or solutions of their customers or users, but they do listen intently to the problems being described. There is a difference between implementing the solutions suggested and deeply understanding the problems being described. Knowing the problems and the questions that need answering is the start of a design process that can lead to compelling solutions._x000D_
Ken Kocienda describes empathy as â€œTrying to see the world from other peopleâ€™s perspectives and creating work that fits into their lives and adapts to their needsâ€. Today, itâ€™s common to see techniques like this being used in start-ups and in organizations who are leaders in product development, but itâ€™s still quite rare to see these techniques when we consider organizational change or other enterprise endeavors._x000D_
Organizational change requires a deep understanding of the problems our employees, teams and suppliers have. We shouldnâ€™t stop our development process until we have solved the problems. Solving these will equip our own people to better serve customers._x000D_
Consider_x000D_
Does your development process focus on developing and delivering solutions or deeply understanding and designing ways to solve problems?</t>
  </si>
  <si>
    <t>8 More Bot Deliveries for GA&amp;D RPA Team!!  Another week tying the record of 8 RPA deliveries on 28-Nov-18!!! With 43 total deliveries in 2018, the goal of 50 is now in striking distance!  _x000D_
Here is a quick overview of the Bots delivered last week:  _x000D_
Trintech Cadency Backup Upload â€“ 3 Replicants_x000D_
The Genpact RPA delivery team continues to add to the overall total with 3 Trintech â€˜Replicantâ€™ BOTs for the ANZ, UK, and NA regions.  These Bots leverage the work done on the master bot that extracts supporting documents from Trintech and uploads them into SAP. These documents provide evidence and rational for the manual journal entries in SAP, supporting audit requirements and SOX controls.  _x000D_
CSI Month End -TVARVC Table _x000D_
The Posting Period Management for Financial &amp; Material management is a critical activity - if this activity is missed or if there are any incorrect values entered, the production systems may be prevented from any postings that having a financial impact/document. To mitigate the risk of incorrect or missed manual updates, this Bot automates the process on the agreed/published month-end schedule.  _x000D_
SMAS Month End - Manufacturing Variance (Sprint 1) _x000D_
This process is performed by SMAS analysts in EMEA, KL &amp; US on WD1-2 for each SMAS site. Activity is required because the production variances aren't automatically split by SAP.  This Bots removed manual effort and removes potential blockers to month-end close.  _x000D_
Promo GMM Creation to Canada Upgrade_x000D_
GMM set-up for promotional materials is a highly manual  process with most of the required fields for set-up being static data with repetitive data entry. This Bot has been working successfully in production, but needed to be upgraded in order to align with new features available in the Nov 2018 CERPs Patching Release.  _x000D_
O2C Order Line Cancellation (US and CA) _x000D_
This Bot provides the US and CA businesses an automated method the cancel order line items that will not be fulfilled, which needs to happen in instances where a material is in short supply or otherwise unavailable to the customer.  The automation enables customer service to reduce /eliminate non-value-added tasks to address orders that will not be fulfilled and an expedited review and resolution to these open items.  Additionally, the automated process ensures consistent information flow to SCP related to true demand and provides more clarity in reporting for Finance.  _x000D_
HCP Decision Engine Reconciliation Bot_x000D_
This Bot is utilized to reconcile the Decision Engine data across systems and to send a report to business owners with the record counts. This activity is performed on daily basis, and executes for approximately 30 minutes.  The Bot logs into SAP ECC and BW and navigate across different sessions, copying the number record counts from each table and paste in excel log, then sending the report to the TDOR team.</t>
  </si>
  <si>
    <t>Al Washco is with John Johnston and 12 others.</t>
  </si>
  <si>
    <t>After the VFQ L1 certification yesterday, today we have retired the first two problem statements by releasing two new functionalities in production!_x000D_
Until today, deletion of cost estimates was only available to the L3 support team: whenever the ICT business users needed to delete cost estimates, they had to raise a request via Remedy and the actual deletion required using a firefigher._x000D_
The ICT central team will now have two new deletion tools for their use. This will improve accuracy of group costing runs, allow a quick adjustment of incorrect standard costs, and reduce the need for correction journals. And it will all be much quicker than going through the Remedy process._x000D_
Abhijit Runwal Del Gill Krys Rapier Martin Mendilaharzu Matias Fasano Nick Thornhill Polina Zaichkina Riaan Bakkes Sankar Rajendran Sankha Chakraborty Simon Lewis Tapodipta Khan</t>
  </si>
  <si>
    <t>Max Lamagna is feeling proud.</t>
  </si>
  <si>
    <t>Great news CH B2B team has got Q1 funding at CH BRP to build ordering functionality enhancing CH B2B self service portal product. Great collaboration between CH Tech and G&amp;AD...starting to really build our new e-commerce platform</t>
  </si>
  <si>
    <t>Jon Jacobs shared a post.</t>
  </si>
  <si>
    <t>Have you got skills?  Digital skills?_x000D_
6 days to go until the Analytics Demo Day at GSK House.  _x000D_
Here is a little more on the demos which use Big Data and Machine Learning._x000D_
Join us in AN4, 10:30 - 15:30 12 December_x000D_
See you there!</t>
  </si>
  <si>
    <t>Visit the Agile Solution Centre_x000D_
VFQ Daily Insight - The ground is flat_x000D_
You might not actually hear someone say â€œthatâ€™s not my jobâ€, but sometimes people behave in such a way that this statement is clearly communicated. Itâ€™s likely we wouldnâ€™t admit that we see some jobs to be done as beneath us, but itâ€™s also likely that we do indeed see some tasks in that light._x000D_
The business community talks a lot about servant leaders, but how does that play out practically? I love the old story of the American news reporter that came to England in the 1800â€™s to see the famous preacher, Charles Spurgeon, whose reputation had reached American shores. The reporter arrived early at Metropolitan Tabernacle to find no one there yet, other than a man sweeping the front steps to get the place ready for the service._x000D_
The reporter was told to come back in an hour, which he did and made his way to the front to get a good seat and to ensure he could see Spurgeon after for an interview. When the service started, the reporter was astonished to see that Spurgeon was the man he met earlier outside sweeping the steps._x000D_
Consider_x000D_
Thereâ€™s no job too small or too insignificant for any leader to do in an organization.</t>
  </si>
  <si>
    <t>Really enjoyed attending and giving a keynote speech at the Computing Magazine IT Leaders Forum today in central London. Topic was on Automation and I have a talk on our RPA journey to date. Took a lot of confidence in our approach, strategy and planned next steps from the discussions during and after the event! Al Washco Jumbo Mahavuthivanij</t>
  </si>
  <si>
    <t>John Johnston</t>
  </si>
  <si>
    <t>Congratulations to the ICT Agile team!!! We have achieved VFQ Level 1 ðŸ¥³ðŸ¾_x000D_
Well done to everyone in the team and thank you to the LT, Rob Falla and the rest of the VFQ coaches (GSK and Emergn) for supporting us through the journey!_x000D_
Next stop: Level 2... ðŸš€</t>
  </si>
  <si>
    <t>Max Lamagna shared a post.</t>
  </si>
  <si>
    <t>Visit the Agile Solution Centre_x000D_
VFQ Daily Insight - Giving and taking_x000D_
One of the more interesting books Iâ€™ve read is the Paradox of Generosity by Christian Smith and Hilary Davidson. The authors make the point that people who are generous in giving their time and resources experience better outcomes. They also point out that few people are actually generous and tend to hold on to things without ever really considering how or why they would share more openly._x000D_
Generosity is actually a paradox when it exists in relationships, especially in business. The risk of giving is that the person receiving will eventually stop being grateful and may even expect more as an entitlement._x000D_
I believe that generosity is a soft skill we need to practice more, even at the risk of others becoming ungrateful. The idea of building high performing organizations starts with clear direction and open communication, but it is also supported by leaders who give and share._x000D_
Consider_x000D_
 Letâ€™s be different and better in how we look after our organizations. Generosity is wrong only if the motivation behind it is based on what we get from giving.</t>
  </si>
  <si>
    <t>On dec 11th, the platforms team will unveil their offer... worth checking !</t>
  </si>
  <si>
    <t>Get the Fiori feeling #thatfiorifeeling #makingiteasier</t>
  </si>
  <si>
    <t>Toby Wragg shared a post.</t>
  </si>
  <si>
    <t>Effectiveness of "Follow-The-Sun" model proved again by BAU Operational Finance by delivering a critical fix for US market in time so business can process their assets. Thanks KL (Gabriel Wong) , India (Thirupathaiah Muddapati) , CR (Juan Delgado)_x000D_
"Thanks for the awesome work in such a short time. It has really helped get Intangibles cleaned up for Consumers. Thanks once again for all the needed attention and prompt decision making."</t>
  </si>
  <si>
    <t>Anu Awasthi is with Juan Delgado.</t>
  </si>
  <si>
    <t>A Happy Customer :-) Credit to Thiru (BAU Operational Finance) for the committed delivery on time with quality (ZERO Errors). The task was huge in volumes and analysis was complex, but Thiru did spot on work, Below customer appreciation:_x000D_
"Many thanks for the update and please accept my apologies for the slow reply yesterday â€“ I was in a workshop. I really appreciate all of your efforts in get Phase 2 planned and ready for execution in December â€“ This really will help the business so thank you very much for such great support!"</t>
  </si>
  <si>
    <t>Anu Awasthi is with Thirupathaiah Muddapati.</t>
  </si>
  <si>
    <t>Visit the Agile Solution Centre_x000D_
VFQ Daily Insight - Truth isn't optional_x000D_
Many years ago, when I started in business, I was fortunate to have people around me that took the time to mentor and teach me. Some of the most important lessons learned along the way came in those early years._x000D_
I remember one of my mentors saying, â€œAlways tell the truth, because youâ€™ll never forget what you said.â€ This was his way of sharing two important principles._x000D_
First, the truth about a situation is what it is and when everyone knows what that is, it becomes more straightforward to manage._x000D_
Second, the truth allows us to respond sooner and better. When a program isnâ€™t performing or the numbers arenâ€™t where they need to be, itâ€™s important to know sooner and make adjustments._x000D_
We see this approach in sports more easily where the numbers donâ€™t lie - youâ€™re either winning or losing and the best teams have learned to make necessary adjustments along the way for the simple purpose of winning._x000D_
Consider_x000D_
 Where are we holding back information or not sharing it? How can we create a culture of truth and response?</t>
  </si>
  <si>
    <t xml:space="preserve"> View the latest Focus on Brexit session _x000D_
The November Focus on Brexit Tech-wide session provides an update on Brexit preparation activities at GSK. Find out how GSK Tech teams are anticipating changes to safeguard our systems, business and patients._x000D_
Let us know if there are any topics you would like us to cover in future Focus on sessions.</t>
  </si>
  <si>
    <t>Natasha Bennett is with Divyanshu Anand and 7 others.</t>
  </si>
  <si>
    <t>Don't forget to join us for Analytics Demo Day</t>
  </si>
  <si>
    <t>Natasha Bennett shared an event.</t>
  </si>
  <si>
    <t>Sreeni, Thanks a Lot for immaculate work done on R34 - Patching and Upgrade over past 6 months. The successful deployment has proved that you have done proper testing across the landscape. You also kept the commitment to timelines in each system and you were always ahead of schedule. The approach followed was excellent and effective. You have kept all stakeholders informed all through. There were no system disruptions post deployment, which is a reflection of quality work done by you. You have identified the issues during the testing and fixed the defects as you went along. You have also demonstrated a great team work during this project, You have involved other SMEs and team members to seek help from them for their expertise on the subject. You have demonstrated skills as a great team member and also as a great Team Lead. You have demonstrated excellent communication skills, which is reflected in ZERO escalations during the life cycle of this entire project. I am happy to say that you were the right choice for this critical delivery. I know you have worked several late nights and weekends during past 6 months Please accept my "THANK YOU" for your contributions</t>
  </si>
  <si>
    <t>Anu Awasthi is with Sreenivasulu Munaswamappagari.</t>
  </si>
  <si>
    <t>Very proud of Cruise Control Fiori Team reaching FIRST team in Tech to achieve VFQ level 2. Well done, I am inspired by the way this team is cutting a new path for GA&amp;D. Keep reaching forward.</t>
  </si>
  <si>
    <t>Next few weeks look very productive for our joint Procurement and Legal project activities with three go lives coming up:-_x000D_
1) eSignatures TCO on 1/2 Dec_x000D_
2) GOLA TCO on 8/9 Dec_x000D_
3) BOT for contract owner updates goes live 5 Dec_x000D_
Thank you to Legal, Procurement and respective GA&amp;D tech teams. Nice one Andrew Cowley, Paul Plank, Jose Golosino</t>
  </si>
  <si>
    <t>3 replicants of the Trintech bot were moved to assisted production last night! Celebrating with the Genpact bot factory team. They have promised us another 5 bots next Wednesday.... watch this space! And very well done to the team here and back at GSK House</t>
  </si>
  <si>
    <t>Saksham Anand is with Al Washco.</t>
  </si>
  <si>
    <t xml:space="preserve">Visit the Agile Solution Centre_x000D_
VFQ Daily Insight - No news isn't always good news_x000D_
How many times have you asked for feedback on an idea or a piece of work and not heard anything back? It's tempting to interpret this silence as a sign that everything is fine as it is, especially when a deadline is looming. However, this can be a dangerous assumption to make. You may have asked the wrong question, have asked the wrong people, or maybe those people were just too busy. A vague request sent to everyone in your department is usually not the most effective way of getting feedback._x000D_
In our VFQ Foundations course, we talk about the importance of feedback and the impact it has on the quality of output. One of the points we address is that not all feedback systems are equal when it comes to the learning you can get from them._x000D_
Consider_x000D_
Can you be more specific when asking for feedback to ensure you get the data that will allow you to deliver value, improve flow and discover quality? </t>
  </si>
  <si>
    <t xml:space="preserve">What do you think about elearning or virtual learning as a way to build technology skills? _x000D_
Is it better than class-room training?_x000D_
As per my previous #UpskillYourself post we have just launched pilot of two learning platforms. _x000D_
We have asked Amy Landucci and a few of our Tech colleagues to share with us their experience and opinion about elearning.  _x000D_
And how do YOU develop your skills? Weâ€™d love to hear from Tech!   _x000D_
 </t>
  </si>
  <si>
    <t>Reflecting on where we are on CH B2B e-commerce Portal as we approach our 2nd CH BRP presentation:_x000D_
We have built a new product and platform giving Invoice and Delivery status to Pharmacies. We are currently ramping up with customers in Spain and it is now being requested in Q1 by a 2nd Market Italy_x000D_
We spent the first 5-6 months of year setting up the platform and choosing the right supplier and changing our approach with VFQ._x000D_
Once we got going using VFQ in June we delivered in 4 1/2 months using a true MVP approach. In the old GSK world we would have built something a lot more complicated and not delivered in that timescale._x000D_
We are yet to see the full value yet as we have not yet built ordering on the e-commerce platform (our ask for Q1) as we did a MVP approach by focusing on our customer current pain points. But have delivered some value early._x000D_
We have had really good collaboration between GA&amp;D and CH Tech and built the foundations of a team to deliver more in 2019. Well done Vanessa Humphries, Sushma Swamy your collaboration is key to deliver the future roadmap._x000D_
My key lesson learnt is if we had started using VFQ  at start of the year (the approach had not yet been decided at this point), I think we would have got a small team together to get an MVP in place as quickly as possible rather than doing all the set up activities first. We may have spent more money but we could have got a product to  our customers quicker and delivered more value by now. It is a good lesson and view of how we are changing our mindset.</t>
  </si>
  <si>
    <t>Visit the Agile Solution Centre_x000D_
VFQ Daily Insight - Company person_x000D_
Perhaps itâ€™s not the most correct phrase to use these days, but I believe most people know whatâ€™s meant when I say  â€œcompany manâ€. This term infers that someone is committed to the organization and has the companyâ€™s best interests in mind._x000D_
This is, of course, what any employer desires from their employees. There is a hidden or unspoken challenge with this however. There is something beyond being a company person and thatâ€™s just being a good person in business, someone who is reliable._x000D_
There are two dangers we must monitor as we lead teams and organizations or work within them; being myopic and being selfish. When weâ€™re myopic, we are seeing things only through our own filter and that can be risky as it can alter the truth of a situation, which might be what we want, but ultimately isnâ€™t whatâ€™s best for everyone._x000D_
When weâ€™re selfish, we stop celebrating the good news of the company and of others because weâ€™re not getting the credit, notoriety, or attention we think we deserve. Certainly there are cases when these emotions might make sense, but here weâ€™re discussing the bigger picture of how we behave generally._x000D_
Consider_x000D_
Letâ€™s not confuse being a solid business person with just being committed to the company. The first one drives the right behavior.</t>
  </si>
  <si>
    <t>Finance Services Leadership team &amp; Genpact Gurgaon RPA development factory interaction session with live bot demos...</t>
  </si>
  <si>
    <t>Saksham Anand is with Al Washco and 2 others.</t>
  </si>
  <si>
    <t xml:space="preserve">Visit the Agile Solution Centre_x000D_
VFQ Daily Insight - Speak their language_x000D_
We were in the middle of a transformation piece with a client and had several sessions and workshops for the implementation of some new ways of working. It was during one of them that I came to a profound realization. I was dazzled by how simple it was to make someone understand something somewhat complex and new. You just have to speak their language._x000D_
â€˜Why should we do that? Weâ€™ve tried it again, what would be different this time around?â€™ You can offer them all the rational, technical, detailed explanation in the world, but unless you view the world from their eyes, nothing will stick._x000D_
We are about 7.7 billion people in the world, speaking 6500 different languages. If youâ€™re supporting any change initiative in todayâ€™s digital world, youâ€™ll probably come across people speaking some programming language too, and there are hundreds of them. Most importantly though, we are all unique in our ways. Every organization has their own ways, and that is another form of â€˜language.â€™ Spend some time understanding what that is and become one of them._x000D_
Consider_x000D_
Think of all the times there was a misunderstanding at work. Could it be that you were too focused on your own perspectives? Do you think you could do anything different? </t>
  </si>
  <si>
    <t>GA&amp;D Team:_x000D_
We had the pleasure of hosting the Costa Rican Minister of International Trade to officially inaugurate the expansion of the offices here in the BSC. It is pleasing to see that the local government continues to show commitment to GSK and our mission!_x000D_
We were also lucky to have Sebastian Drzewiecki here on a site visit as well!</t>
  </si>
  <si>
    <t>Jamie White shared a post.</t>
  </si>
  <si>
    <t>We have made some key changes to the Design Authority (DA) process and last week Divy and I hosted 2 Focus On sessions to introduce the new Agile Architecture Board (AAB) â€“ (you can listen to the session using this link)  _x000D_
_x000D_
What are the key changes?_x000D_
â€¢ Aligns the process to a VFQ mindset.  _x000D_
â€¢ Help us to work smarter â€“ by spending less time completing templates.  _x000D_
â€¢ The new forum fosters design-thinking and socialisation of initiatives.  _x000D_
â€¢ Gives Product Owners more accountability _x000D_
_x000D_
The AAB Pilot will start on 6 Dec and will run for 1 month to confirm model and get final feedback.   _x000D_
_x000D_
To stay aligned with these changes and to keep updated with the pilot period, please join our Agile Architecture Board Workplace group!</t>
  </si>
  <si>
    <t>Alexandre D'Amato is with Divyanshu Anand and 3 others.</t>
  </si>
  <si>
    <t>GA&amp;D RPA Team Bot delivery total now at 35!  All time weekly high of 8 RPA deliveries on 21-Nov-18, most productive week yet!!! The team is closing in on the goal of 50 Bot deliveries by the end of 2018â€¦As communicated earlier this week, the GA&amp;D RPA â€œTransformersâ€ Team (Core Program Team) has also achieved VFQ L1!!_x000D_
_x000D_
The GA&amp;D RPA Teamâ€™s pace of RPA deliveries continues to increase, with the 8 Bots deliveries on 21-Nov-18.  Congrats to the entire team for achieving VFQ L1, with a special thanks to our VFQ Coach Jessica Hay and Scrum Master Jumbo Mahavuthivanij for their hard work and dedication in helping us to embed the VFQ mindset!! _x000D_
Here is a quick overview of the Bots delivered last week:_x000D_
_x000D_
Tax Pack Sprint 4 (Global Tax)_x000D_
Continuing to build on process improvements to the Month End Tax Pack Creation process, the â€˜Sprint 4â€™ delivery automates 3 more steps â€“ Work Day 4 downloads for the comparison report, Work Day 10 roll over of existing tax packs in preparation for next monthâ€™s reporting and the generation of regional schedule files following the extraction of the 1901 and 1905 Bison reports._x000D_
_x000D_
Automation of Security Alerts (Corporate Security)_x000D_
The Corporate Security Intelligence Cell receives a large number of alerts and reports from numerous vendors and government bodies which they are required to forward on to up to 10 different email addresses based on simple content indicators (ie, country name). The â€˜Security Alertsâ€™ Bot creates a single roll up of the alerts, collates and sends the data once daily to the Head of Security. _x000D_
_x000D_
Deactivation of Users in iSight (GEC)_x000D_
Currently there is a manual process to identify users in SaaS application, check against VSED if any users have left GSK and deactivate users who have left GSK. This Bot automates the deactivation of users on weekly basis and keep an audit log of activity._x000D_
_x000D_
SMAS Month End â€“ PPV -Sprint 2 (GMS Finance)_x000D_
This Bot continues to build on improvements and reducing risk in the SMAS Month End reporting process by downloading Purchase Price Variance report for the plants supported by Supply Chain, preparing the Journals for Cadency and then posting in Cadency. The Bot will also send a summary report to the finance and manufacturing site contact. _x000D_
_x000D_
CDC Stock Pile Process (US Supply Chain and Distribution)_x000D_
This Bot automates the process to the update the expiry date for all vaccine batches included on the CDC stockpile report based on the latest stock movement. The Bot logs into SAP EC, read Material numbers from Excel file and update SAP, then updates the log file accordingly with results from SAP &amp; send email with reports attached to the business user. This process eliminates the risk of missing out blank batch names and updates batch names with entities and processes 5-6 entire per day._x000D_
_x000D_
Canada &amp; US Consumer Stock Reconciliation Report (Supply Chain and Distribution)_x000D_
The CA &amp; US CH Stock Rec Bot pulls Daily Stock Reconciliation Reports from SAP by logging into CERPS and download the 4 reports for data assigned to 4 total plants, emailing the 4 reports to a defined stakeholder distribution list for further research and or record retention. This Bot eliminates effort for running this manually early morning (pre-work day) and creates error free reports. (Note : This Bot will be activated in Jan 2019 after year end processing is completed.)_x000D_
_x000D_
GMM Planner Upgrade (US Suppy Chain and Distribution)_x000D_
This new Bot is an update to the US GMM Promo Materials Bot, necessary as the â€˜Plannerâ€™ application used for Promo Planning Material process management is being replaced by â€˜Veeva Content Labâ€™ application.  The Bot continues to automate the same process : access &amp; read the TRACKER spreadsheet from the GSK Team Site to process GMM Code Requests, access CERPS (SAP) to process requests, extend to PR, and gather information for the DCF, and generate Daily, Weekly, and Error Reports and send to System Solutions team, but will now seamlessly integrate with the â€˜Veeva Content Labâ€™._x000D_
_x000D_
Brexit Cost Centre Monthly Reporting (GMS Finance)_x000D_
This bot is used to prepare and distribute month-end reports on 40+ Brexit-related cost centres across all markets. This report is used to review month charges across these cost centres, and monitor changes in balances during month-end close. This is run multiple times during WD1, WD2 and WD3. The bot gathers cost centre data from SAP, carries out currency conversions on the data to create a single unified dataset in GBP, then generates statistics such as monthly movements over the year for each cost centre. From end-to-end, the bot takes less than 5 minutes to get an up-to-date report directly to the Process Owner's mailbox and shared drive. As well as the time-saving benefits and increased accuracy of the reports, this bot saves over 100 hours of month-end effort annually, allowing for a more efficient and faster close each month.</t>
  </si>
  <si>
    <t>Al Washco is with John Johnston and 5 others.</t>
  </si>
  <si>
    <t>Sun</t>
  </si>
  <si>
    <t>Making It Easier to record parking and toll expenses Good news: non-corporate card transactions relating to two expense types:_x000D_
â€¢ Parking_x000D_
â€¢ Tolls/road charges_x000D_
may now be entered once a week in expense reports rather than an entry for each time they are incurred. Additionally, only one receipt image of all individual receipts is necessary for each of these per week.</t>
  </si>
  <si>
    <t>Rachael Schleicher uploaded a file.</t>
  </si>
  <si>
    <t>Visit the Agile Solution Centre_x000D_
VFQ Daily Insight - Freedom culture_x000D_
We talk about culture and how important it is to the lifeblood of an organization, but what are really asking for?_x000D_
What type of culture do we want and how are we defining it by our actions and words? What questions are we asking or feel comfortable asking in order to get answers to the uncertain and complex issues?_x000D_
If the freedom to ask questions and to challenge is something we believe will help us, then we need to demonstrate asking and challenging and communicate inside the organization, starting with our team._x000D_
Hal Gregersen just published his new book, Questions are the Answer - his basic premise is that we might be asking the wrong questions to try and solve our most challenging problems. Halâ€™s work in this area is worth knowing._x000D_
Iâ€™d add, however, that before we can determine if weâ€™re asking the right questions, we need to make sure the people on our team know they have the freedom to ask any question._x000D_
Consider_x000D_
Doubts that donâ€™t become questions only lead to unsolved problems.</t>
  </si>
  <si>
    <t>Congratulations to the RPA Transformers who achieved VFQ Level 1 on their Agile journey this week. I have been impressed with how this team has managed to deliver Bots whilst at the same time progress their agile journey - really well done team, you never fail to impress me!!_x000D_
Al Washco Jumbo Mahavuthivanij Jane Allison Amanda Crosby Jessica Hay Michael Kirby Niall Rose Farwa Nauman Hannah Murray Ajith Anantha Zhengmei Bai Rakesh Juneja and our colleagues from TCS and Genpact!</t>
  </si>
  <si>
    <t>John Johnston is feeling proud.</t>
  </si>
  <si>
    <t>Great to see VFQ approach of a true MVP worked and can be used in other countries. Great when build a product that people really want...well done B2B team</t>
  </si>
  <si>
    <t>Session #6 of Scroll &amp; Learn - BIteSON sized information about SAP FC._x000D_
Bison being a consolidation system, means that source data is rolled up according to hierarchies. We have many different dimensions with hierarchies but allow me to illustrate by using the Product dimension. _x000D_
I mentioned in session #4 that data can be frozen according to the structure in place at time of reporting. Every month we release an updated hierarchy. This typically contains some minor business changes of e.g. discontinued or new products._x000D_
The 1-PL project was however an example which introduced huge changes to the Market hierarchy._x000D_
The annual Plan process initiates the design of next year's hierarchy which is then applied against the Actual data as the year "begin"._x000D_
At any given time you can compare your data against the past (and future) and analyse the impact of the roll-up structure changes._x000D_
_x000D_
#ScrollandLearn - click to see the previous 5 postings.</t>
  </si>
  <si>
    <t>Michael Marcussen</t>
  </si>
  <si>
    <t>Visit the Agile Solution Centre_x000D_
VFQ Daily Insight - Wicked problems_x000D_
A wicked problem is defined as:_x000D_
â€œA social or cultural problem that is difficult or impossible to solve for as many as four reasons: incomplete or contradictory knowledge, the number of people and opinions involved, the large economic burden, and the interconnected nature of these problems with other problems.â€_x000D_
Organizational change normally falls into wicked problem territory -  typically aligning to the four reasons given above. Adam Kahane wrote about solving tough problems, where he explained solutions to the wicked problem of South Africa and Apartheid using a technique called Scenario Planning which was invented at Shell. Itâ€™s a fascinating book and one thatâ€™s worth reading to learn about the technique itself, but also the dynamics of working on such an important social issue._x000D_
In the Shell Scenario Planning exercise there is a process that helps you to define a number of potential, realistic, but extreme, future scenarios. These might include economic, political, social, technological, or environmental factors to describe a future. The idea is to open up managersâ€™ and leadersâ€™ minds to the potential effects of underlying trends in the environment so they can prepare to respond to them in the future - if they ever happen to appear. Itâ€™s not about knowing the answers, but being aware of the signals._x000D_
Wicked problems arenâ€™t solvable by lots of upfront planning and solution design. They are often believed to be impossible to solve completely and this certainly canâ€™t be done through thinking alone. However, wicked problems can have solutions that impact in a positive or negative way. This can be done by running experiments, learning more about the problem space, and trying things to change the situation. Each step helps you develop deeper understanding and, hopefully, a positive impact as you move forward._x000D_
Consider_x000D_
What experiments can you run to learn more about the challenges you are faced with right now in your work?</t>
  </si>
  <si>
    <t>Yesterday saw the final release for the CERPS W16 HCP satbilisation project with the introduction of HSE as a new HCP source. Since May the tech and business teams have worked collaboratively to support the US business as they prepare for the incremental reporting and this final drop marks the move into BAU for support. Great work team :)</t>
  </si>
  <si>
    <t>Amanda Crosby is with Al Washco and 4 others.</t>
  </si>
  <si>
    <t>Delighted to announce a very special milestone for the Fiori team...5,000 hours saved by our users in 2018 so far!</t>
  </si>
  <si>
    <t>Great end to the first day on the Agile training course.</t>
  </si>
  <si>
    <t>Wow!! Well done to the CrUIse Control team on reaching VFQ Level 2!</t>
  </si>
  <si>
    <t>David Venter shared a post.</t>
  </si>
  <si>
    <t>Robotic Process Automation - we're halfway to our target of 50 Bots by the end of the year. Wanted to give you all a chance to see what we're doing, who we're working with and what we're going to be doing next. Comments welcomed!_x000D_
Al Washco Jumbo Mahavuthivanij Michael Kirby Niall Rose Hannah Murray Vijayakumar Balraj Saksham Anand Joe Touey Jaimin Saraiya John LivezeyRalph Diaz Ajith Anantha Harry Acton Zhengmei Bai Jessica Hay Jane Allison Rakesh Juneja</t>
  </si>
  <si>
    <t>Celebrating the success of the Fiori team!</t>
  </si>
  <si>
    <t>Visit the Agile Solution Centre_x000D_
VFQ Daily Insight - Showing up_x000D_
In a previous insight I used a quote by Woody Allen: 80% of success is showing up._x000D_
This applies when developing new products, services or systems as well as when things are live and operational. Stakeholders and customers need to know whatâ€™s going on._x000D_
Recently, I had an incident with my luggage on a flight. It went missing. Apparently, never to be seen again. Now, I fly a lot and Iâ€™m realistic about how things can go wrong. They often do. In terms of baggage issues, though, this is only the second time Iâ€™ve had an issue in many, many years of flying. It just happens to be the same airline on the same route the last two times Iâ€™ve flown it._x000D_
I was curious to see how they would handle this issue. Iâ€™m sure youâ€™d agree if you lost your suitcase with a lot of stuff in it, youâ€™d want some good customer service to follow-up with you. This airline did nothing. Even a week on there was no proactive follow-up on their part. I had emailed, phoned, and even went to social media. Eventually, after the social media complaint, they finally got engaged._x000D_
Showing up is key to retain customers. Iâ€™m a very loyal and frequent flyer. And now I donâ€™t want to travel with them again. Not because of the original issue, but because of the way that theyâ€™ve dealt with the issue. If someone had shown up to let me know they were handling the issue and that they cared about me as a customer then everything would be fine._x000D_
Showing up helps you learn. It helps you appreciate customer needs, stakeholder issues, and generally closes the gaps on understanding for you and them. If you donâ€™t show up you canâ€™t learn new things. And the only thing that you leave in a customerâ€™s mind is that you donâ€™t care enough for them._x000D_
Consider_x000D_
Which stakeholders are you going to contact this week to let them know you are looking after them?</t>
  </si>
  <si>
    <t>Congratulations Harry ðŸ’</t>
  </si>
  <si>
    <t>Shanti Koppolu</t>
  </si>
  <si>
    <t>Today a handful of engineers from Tech Product Engineering decided to kick off a Special Interest Group (SIG) for Serverless. We had a brief chat and would like to proceed with investigating the subject matter further in an open forum._x000D_
We shared the following resources:_x000D_
Confusion In The Land Of The Serverless, Sam Newman_x000D_
Serverless, Not So FaaS_x000D_
Kubernetes &amp; the Serverless Future_x000D_
If you'd like to join us on our journey of discovery please join the Serverless Group on Workplace: ._x000D_
We are hoping to run a virtual meetup every two weeks, our initial discovery is biased towards usage at GSK (obviously) but if you have an interest in the subject, would like to steer the open agenda, have experiences to share or are invested in the platform then please sign-up and join in._x000D_
Everyone is welcome!</t>
  </si>
  <si>
    <t>Edward Blackburn shared a group.</t>
  </si>
  <si>
    <t>Agile in Action : Mythbuster 1_x000D_
Is VFQ the same thing as Agile ?_x000D_
#chagile #vfq</t>
  </si>
  <si>
    <t>This week has been a big week for the Zebulon M-ERP team, we got the CP2 â€œGOâ€ on Tuesday and the team has started to mobilise to the site to support the cutover activities. The team &amp; Site is fully into the last of the key activities such as Training , PDL , Cutover Activities and Confirming the last details of Ramp up Plans and priorities.   We are 9 days to â€œGO-LIVEâ€ on M-ERP and the last activities will occur today on their current MERPS system. Manufacturing / Production is finished at the site and the last of the shipments are planned for today.  Access on MERPS will be removed at midnight tonight GMT and then we will effectively shut down MERPS for Zebulon.       _x000D_
I would like to thank all the people in GA&amp;D who have supported the Team to date and who will support the team over the next 6-8 weeks which will be the critical phase to get this site back up to full Business as Usual. As presented in the townhall last week the products produced at Zebulon are critical for our patients and for our business ( Total annual sales Revenue that comes from the products manufactured at Zebulon site each year is $11b).   We have a final Checkpoint next Friday 3rd August to confirm that we are good to start the Site up on the 6th August as planned.  I will keep you posted on the progress over the next 6-8 weeks</t>
  </si>
  <si>
    <t>Bernard Shortall</t>
  </si>
  <si>
    <t>Session #5 of Scroll &amp; Learn - BIteSON sized information about SAP FC. In session #4, we made a detour to talk about exchange rates. This was relevant in relation to the Q3 result. I will continue with the topic of submission of the source data._x000D_
The Package Manager allows the business to view how far we are in the collection of the source data - and the quality of the data. A user can save the draft work as often as desired. Only once a package is valid and passing the configured controls, can it be published and thereby integrated into GSK's consolidation. The Entity's dimensions such as Country or Currency can be used to make sensible groupings of the available entitities._x000D_
We have made this view available on Connect GSK so managers and other stakeholders without SAP FC access can stay updated with the progress._x000D_
_x000D_
#ScrollandLearn</t>
  </si>
  <si>
    <t>Visit the Agile Solution Centre_x000D_
VFQ Daily Insight - The elephant and the rider_x000D_
  Picture an elephant with a person on top of it â€“ the rider â€“ and a path ahead. Your aim is to make them move through that path. You can instantly guess that trying to persuade the rider alone will not be as effective, considering how strong the elephant is. But more than often thatâ€™s what we try to do. What do I mean by that? Think of the elephant as our emotional drives, often instinctive, and the rider as our rational, analytical side, responsible for our conscious decisions. There is a clear unbalance between these two competing voices and it is this unbalance that makes behaviour change so hard. Whether that is at a personal or at an organisational level._x000D_
Jonathan Haidt first introduced the concept in his book â€˜The Happiness Hypothesis.â€™ Later on, Chip and Dan Heath made this concept more popular when they wrote their book â€˜Switch,â€™ where they put it in the context of various change initiatives._x000D_
Their underlying message? If the elephant â€“ emotion â€“ does most of the work, we must find ways to continuously engage it. And of course, the first step is to acknowledge its existence and impact in everything that we do. Letâ€™s be careful though not to fool ourselves that direction is not important. The riderâ€™s input is still essential, itâ€™s just not the most important vehicle to change._x000D_
Give your people direction but most importantly, keep them motivated. Find ways to make them believe that they can successfully implement and sustain change._x000D_
Consider_x000D_
Think of how change initiatives are typically rolled out in your organization. Do they focus on intellectually explaining the need for change or do they drive that perpetual motivation?</t>
  </si>
  <si>
    <t>Hi GA&amp;D Tech Group... I'm reaching out to understand more from experts on myLearning system and its SAP interface. Would you have any contacts I can engage on this topic? Thank you</t>
  </si>
  <si>
    <t>Gillian Hoe</t>
  </si>
  <si>
    <t>https://gsk-workplace.facebook.com/groups/GAandDTechTeam/permalink/354678191954694/</t>
  </si>
  <si>
    <t>Visit the Agile Solution Centre_x000D_
VFQ Daily Insight - Intuition versus data_x000D_
Jeff Bezos said, "If it comes down to intuition, then mine wins. If you want to change it produce and provide data to shift the argument."_x000D_
Every day we make decisions based on â€˜gut feelâ€™ or intuition. We see things that look like what weâ€™ve seen before and we act in a way that we believe will lead to the right outcome. Itâ€™s how weâ€™ve always operated (and survived!). There are a lot of times when this sort of decision-making will win out. And itâ€™s expedient._x000D_
However, complex situations arenâ€™t always easily interpreted and answers arenâ€™t easy to predict. Data and insights are required to come up with great strategies that go against a leaders or managers intuition. Itâ€™s important that within your own teams you work out how to come up with data and insights that validates, supports, or contradicts your ideas and work so that it explains to others why your approach is the right one or needs changing. Operating without this tends to lead to decisions being made solely by someone with greater hierarchical power. It doesnâ€™t make it right._x000D_
Consider_x000D_
Where do you need more data to support your current idea? Who needs to see the data and what decisions need to be made?</t>
  </si>
  <si>
    <t>Hi all - at Ulverston we are in early stages of our Power BI journey - and having successfully got Apps running from Excel &amp; Team Site data sources - we're now starting to broaden our horizons._x000D_
Our focus isnt just around KPI management &amp; dashboards, but also what data would make it easier (&amp; quicker) for our leaders &amp; managers to run their areas, see new insights etc &amp; deliver benefits._x000D_
To that end- is there any experience in this group in querying sources such as CDMS, MyLearning &amp; Workday?</t>
  </si>
  <si>
    <t>Neil Boggin</t>
  </si>
  <si>
    <t>https://gsk-workplace.facebook.com/groups/GAandDTechTeam/permalink/353115182110995/</t>
  </si>
  <si>
    <t>Mike Montello takes his turn in the Tech Truth Booth...</t>
  </si>
  <si>
    <t>Visit the Agile Solution Centre_x000D_
VFQ Daily Insight - Don't decide....yet_x000D_
Don't decide ... yet_x000D_
We've all been in a situation of having to make a decision with imperfect knowledge. But is it always a time that the final decision has to be made? We often speak of a Cost of Delay, yet there are times when there might be a Benefit to Delay. Many in the Lean and Agile communities have written on the subject. Notably, Mary and Tom Poppendick have been ardent advocates of the Defer Commitment principle when it comes to decision making (also known as the Last Responsible Moment). It boils down to simple advice: If you can afford to wait before making an important decision, do. Ironically, it turns out that one of the best ways to improve decision making is to not take too many decisions early on._x000D_
Consider_x000D_
When making decisions, ask yourself if now is the time to choose and eliminate other contenders, or whether there's still time to leave your options open.</t>
  </si>
  <si>
    <t>Hello G&amp;AD group..._x000D_
What is the process for putting for a user story for RPA? Specifically around DCF implementation bots._x000D_
Our business area has a significant data build associated with a new manufacturing and new laboratory._x000D_
I have seen information on a previous DCF not build for WBS elements. Is there a sprint planned for other DCFs?_x000D_
Thank you for any information or contacts that might be able to provide some insight._x000D_
Vince Kelley John Fidgett</t>
  </si>
  <si>
    <t>Peterjohn Millan</t>
  </si>
  <si>
    <t>Visit the Agile Solution Centre_x000D_
VFQ Daily Insight - Transparency_x000D_
Transparency is everything._x000D_
I recently received an email from an organization discussing the launch of their recent app:_x000D_
'As with any new app, it's not without issues. I thank those who have had any tech issues for your patience and in an effort to be super transparent, we have a public Trello board that includes a list of all known issues we are facing and which the team are working hard on fixing.'_x000D_
This openness with me, as the customer, is refreshing. Not many organisations are willing to admit â€˜tech issuesâ€™ and discuss them openly in an all customer email. However, it made me consider that we all encounter these issues, and rather than shying away from them, we should acknowledge the opportunity they lend us to learn, grow and improve our products._x000D_
What I also admired in this email was their public facing board. This transparency showed me they care about their customers and are keen to act on feedback. It made me realise that more organizations need to embrace this kind of thinking, and challenge the concept of failure, to enable better relationships with customers._x000D_
Consider_x000D_
How can you be more transparent with your customer, especially when it comes to fixing issues?</t>
  </si>
  <si>
    <t>https://techcrunch.com/â€¦/sap-agrees-to-buy-qualtrics-for-8â€¦/_x000D_
Interesting acquisition by SAP</t>
  </si>
  <si>
    <t>John Johnston shared a link.</t>
  </si>
  <si>
    <t>Visit the Agile Solution Centre_x000D_
VFQ Daily Insight - Empowerment without support_x000D_
If you search the word â€˜leaderâ€™ in a dictionary, youâ€™d find definitions focusing on oneâ€™s ability to command and exercise control over others. If you ask some of the most effective leaders or HR specialists, like Ed Krow, youâ€™re likely to get a different answer. Itâ€™s less about the title and more about people willingly following you. Itâ€™s about inspiring and empowering others._x000D_
Empowering leadership has become a popular practice in the past decade, given the numerous ways it fosters job satisfaction and employee enablement. But recent studies, examining 1,500 employees from about 150 companies across multiple industries, have shown that attempts to empower employees without providing support can cause confusion and resentment._x000D_
Trust plays an enormous part in the way people interpret working independently. Especially for people used to being closely supervised, an increase in their responsibilities alone can be detrimental. As an empowering leader you canâ€™t just sit back and delegate more work to your employees. You canâ€™t expect them to gain years of experience in decision making overnight. You have to be willing to listen. Ask for their opinion. Slowly build that trust and enable their creativeness. Make sure that the tasks assigned are indeed, creative. Overloading employees with more operational work, does not really â€˜empowerâ€™ them and neither does it make you an effective empowering leader._x000D_
Consider_x000D_
Ask the question â€˜do we have enough channels in place to support our people when we empower them with more responsibilities?â€™</t>
  </si>
  <si>
    <t>AI and TensorFlow in action !</t>
  </si>
  <si>
    <t>Divyanshu Anand shared a link.</t>
  </si>
  <si>
    <t>Month End Rollover Success, October - 2018_x000D_
Harish Anur (L3) and Yelamandarao Navuluri (L2) worked from 11 pm till 4 am on 01-Nov-18 to manually change period in all the jobs from 10 to 11 and manually executed all the jobs. It is a time consuming work But finally they made sure eveything was OK. Thanks for your tireless work.</t>
  </si>
  <si>
    <t>Anu Awasthi is with Harish Anur and 2 others.</t>
  </si>
  <si>
    <t>Latest meeting room technology - time to find out more.</t>
  </si>
  <si>
    <t>Visit the Agile Solution Centre_x000D_
VFQ Daily Insight - Maintain status_x000D_
There are very few things in business more satisfying to see than an employee who is selfless, one who puts others first and cares about the company they work for as much as the customers they serve._x000D_
Equally, there are very few things as distracting as an employee who does great work, but believes that that justifies the need to constantly ask for more of others and from others, instead of simply trusting that the people that can help them most are watching._x000D_
In both examples, the person achieves a certain status. One is achieved almost unconsciously because theyâ€™re not focusing on themselves. The other is achieved with more work because that is their primary focus and ironically, it doesnâ€™t look or feel the same as the first personâ€™s status._x000D_
â€œThe desire for high status is never stronger than in situations where "ordinary" life fails to answer a median need for dignity and comfort.â€    _x000D_
Alain de Botton, Status Anxiety_x000D_
Consider_x000D_
When you strive to attain, youâ€™ll strive to maintain. Do your work well and trust that others will notice and respond appropriately.</t>
  </si>
  <si>
    <t>Visit the Agile Solution Centre_x000D_
VFQ Daily Insight - Fundamentals and sentimentals_x000D_
Any initiative typically requires that we look at the fundamentals first. This means that we are aware of the basic building blocks that are needed to help us construct the right narrative for success. We then add the more interesting items like new thinking and practice and ideas that communicate weâ€™re heading in the right direction. This is a basic and expected approach._x000D_
Fundamentals are so important when weâ€™re designing any new product or service or reshaping an organization. There are proven, well grounded principles we just need to apply and not necessarily change, but it isnâ€™t supposed to end there._x000D_
While applying fundamentals is key, awareness of the sentimentals is also critical. Sentimentals are those things that we sometimes refer to as EQ or soft skills. Theyâ€™re the things that take the unseen and intangible into consideration because often, itâ€™s those things that go unnoticed simply because they can be invisible to leaders._x000D_
Consider_x000D_
Identify the â€œsentimentalsâ€ in your organization and treat them the same as the fundamental principles youâ€™re applying.</t>
  </si>
  <si>
    <t>Key take aways from SAP TechEd 2018_x000D_
BjÃ¶rn Goerke (SAP CTO) was very clear in his keynote speech that SAP in the Cloud is the future (Though at times it seemed that we were heading into space). The digital workplace and machine learning featured strongly too._x000D_
I focused on the SAP integration track, so forgive me if this is not your interest too._x000D_
Process Orchestration 7.5 seems to be the last of the on premise integration suites from SAP. The road map shows maintenance until 2024, but no new innovations. I believe SAP has stopped developing this product in favour of SAP Cloud Platform Integration (SCPI)._x000D_
SCPI has a well developed roadmap with many innovations in the pipeline to make this the go to product._x000D_
Integration strategy can be summed up as_x000D_
1. Out of the box integration_x000D_
2. Open Integration_x000D_
3. Holistic Integration_x000D_
4. AI driven Integration_x000D_
The highlights for me in integration was API Business Hub, Integration Content Advisor (ICA), Open Connectors and B2B integration._x000D_
ICA using machine learning and crowdsourcing to simplify interface development by 60% is probably the most exciting._x000D_
SAP Data Service are here to stay for the foreseeable future with no clear cloud replacement in sight. The SAP Data Hub offers the ability to orchestrate data from many sources without persisting the Data again in another location. SAP Data Hub is complemented by many of the data tools, eg Data Services and SLT._x000D_
Please donâ€™t hesitate to contact me if you want to learn more or just want to see some of the presentations from TechEd 2018.</t>
  </si>
  <si>
    <t>Arie Koedood</t>
  </si>
  <si>
    <t>During the recent SAP TechEd, I attended a number of sessions focussing on adaptation and optimization of custom code for SAP S/4HANA.  _x000D_
In this post I want to focus on what we at GSK can do immediately in order to adapt our custom code to ensure compliance.  _x000D_
SAP provides us with a simplification database, in which each item refers to a SAP note which describes the impact and how related custom code can be adapted.  To brows the simplification database we can use transaction SYCM.  _x000D_
We should ensure that we create new code that that is SAP S/4HANA ready._x000D_
Setup remote ATC (ABAP Test Cockpit)_x000D_
Use SAP S/4HANA ATC checks in our dev system  _x000D_
We should collect productive usage and SQL execution data._x000D_
Switch on SCMON or UPL_x000D_
Switch on SQL monitor  _x000D_
Learnings from custom code migration project_x000D_
Most custom code will run on SAP S/4HANA without adaptations_x000D_
Remote code analysis in ATC is very helpful to analyse custom code on older releases_x000D_
Helpful and easy to understand mitigations in SAP notes_x000D_
SAP S/4HANA conversion is easy to understand and similar to a SAP ERP upgrade_x000D_
Pure technical code adjustments are easy to fix with less effort _x000D_
New ABAP features likes ADT are essential in SAP S/4HANA_x000D_
Donâ€™t forget to plan the testing efforts_x000D_
Getting rid of unused code before the conversion reduces the adaptation efforts drastically  _x000D_
SAP S/4HANA is a new production and our custom code has to be adapted to  its changes. _x000D_
Please donâ€™t hesitate to contact me if you want to learn more or just want to see some of the presentations from TechEd 2018.</t>
  </si>
  <si>
    <t>Riaan Bakkes</t>
  </si>
  <si>
    <t>Success in 2018 Flu Season for the US Market!_x000D_
All: For those not directly involved, we had a tremendously successful Flu season in the US. This was the first year where this process was managed within the ERP platform (including GSK Direct, Hybris and DCMS applications)._x000D_
As of 02-Nov-18, we have sold 41.8 million doses of Flu vaccines (a record number) and we met all contractual delivery guarantee commitments for our customers._x000D_
As part of this process, Global Applications and Development ran daily governance meetings that included key business representatives as well as Tech representatives across the US Competency Centre, US Rx Tech and Global A&amp;D Tech. This process ensured immediate response to any issues and minimized impact to our customers resulting from any system related issues._x000D_
In all, a great demonstration of Teamwork and Accountablity across many GSK functions._x000D_
Special thanks to Helios Fallas, Joe Billups, Brian Vetter, Harry Dumas, Stacey Wise, Maureen Danielewicz, Roberto Pineda, Luis Loria, Gilbert Arias, David Gorman, Jude Werner, Matthew Manlove, Vas Chellappa, Mitch Ellington, Doug Williams, Fook Keong Chee, Alvin Coleman, Collin Breslin, Carlos Ovares, Ray Bagwell, Damon Martin, Nicole Wolfe, Chris Rocco, and Joel Kepley for your participation and support throughout the last few months.</t>
  </si>
  <si>
    <t>Visit the Agile Solution Centre_x000D_
VFQ Daily Insight - Make a difference_x000D_
Thereâ€™s an old African proverb that goes something like this:_x000D_
â€œIf you think youâ€™re too small to make a difference, you havenâ€™t spent a night with a mosquito.â€_x000D_
When you lead change in a large enterprise, it doesnâ€™t take you too long to find people who donâ€™t believe any positive change is possible. The narrative tends to be similar in that these people have tried before, but the system doesnâ€™t allow change to happen. Iâ€™ve met many people who have decided not to try any more. Large organizations and cultures can be tough to improve._x000D_
The trick is to be relentless. Different ideas take hold at different times. If you believe in an idea you need to keep going. Whilst not always easy, do it with good grace, humour and determination._x000D_
Consider_x000D_
Is there an idea that you need to re-invigorate? Remember the mosquito!</t>
  </si>
  <si>
    <t>Digital Works V: Digital Projects and Perspectives_x000D_
Royal Society of Medicine, London. 14th November_x000D_
With GSK, Gilead &amp; Norgine presenting, come and join me for what should be a great event if you can. Let me know if you have a group interested and I'll sort us out a GSK/ViiV discount!_x000D_
https://pmsociety.org.uk/event/digital-works-v-great-digital-projects-and-perspectives-from-2018</t>
  </si>
  <si>
    <t>Have you seen the Tech Truth Booth? I wonder who will be next?</t>
  </si>
  <si>
    <t>Natasha Bennett created an event for the group.</t>
  </si>
  <si>
    <t>Visit the Agile Solution Centre_x000D_
VFQ Daily Insight - One becomes two_x000D_
It has been said, that to really understand a topic you must try to teach it. Much of our experience, knowledge, and learning is amassed informally over time. By that, I mean much of what we learn is outside of a classroom or a formal learning process. In order to solidify our knowledge we need to take it from being implicit to explicit. Teaching helps this process._x000D_
There is no-one who has your exact experience so they canâ€™t really understand all of your perspectives and insights without exploring the topic together. When becoming a mentor or teaching others, you need to remember that it is always a two-way process. Both people get value by listening to each other and sharing insights._x000D_
In todayâ€™s fast-moving, customer-centric, digital world, learning fast is a competitive advantage to be able to adapt and respond to change. A learning culture is one that can be cultivated and encouraged. Remember, if no-one has your exact experience, it means you donâ€™t have theirs either. Be open, be kind and listen to each other - we can all learn._x000D_
Consider_x000D_
Find a colleague that you can teach or learn from and explore a topic together.</t>
  </si>
  <si>
    <t>Visit the Agile Solution Centre_x000D_
VFQ Daily Insight - Make mine a double...loop_x000D_
Recently, a friend of mine was telling me about her troubles at work. She felt like she was being micromanaged, yet she wasn't getting any feedback to help her improve. Things came to a head when this friend brought the matter up with her manager. The manager, resentful of the perceived criticism, exclaimed that she had no choice â€“ after all, my friend always left assignments until the last minute!_x000D_
This reminded me of an article by Chris Argyris in which he explains that most organizations are stuck in a mode of single-loop learning. Individuals at all levels tend to withhold information so as to maintain control of situations or avoid uncomfortable confrontations. The result is that while some behaviors might change to resolve the immediate problem, the underlying goals and assumptions are never questioned until it is too late._x000D_
My friend thought that she was being micromanaged because of a lack of trust in her ability to do the job. In fact, it wasn't the quality of the work that caused her manager to behave as she did, it was how she organized her time. Once this was made clear, my friend could shift her goal and focus her improvement efforts in the right place._x000D_
In order to quickly adapt to changing circumstances, organizations should be regularly engaging in double-loop learning. This means seeking a deeper understanding of a given situation â€“ getting to its roots cause, reviewing the validity of assumptions, and potentially adjusting their goals as a result._x000D_
Consider_x000D_
What can you do to engage more often in double-loop learning?</t>
  </si>
  <si>
    <t>GA&amp;D RPA delivery total now at 23!! 11 Bot deliveries already in October and still one week to goâ€¦  _x000D_
The GA&amp;D RPA Team continues to increase output of RPA deliveries by delivering 11 so far in Oct for a total of 23 overall Bot deliveries (19 in the last 7 weeks) with over Â£650k in measurable value.  Here is a quick overview of the Bots delivered in Oct:   _x000D_
P2P KPI Reporting Sprint 1(EMEA Region): This is the first Bot of many to be delivered by the Genpact component of the RPA factory!  The GSK Finance Services P2P Key Performance Indicators Report is a key report utilized by the Finance Services Leadership Team to measure and evaluate FS performance.  Generating this report has taken a high level of manual effort, involving multiple data extracts, data validations, and consolidation of data â€“ limiting the report to being generated monthly. The P2P KPI Reporting Bot extracts raw data from several systems, cleanses and consolidates the data, then inputs the data into templates hosted in Qlikview.  Due to the speed in which the bot can generate the output, reports are now generated on a daily, weekly and monthly basis with improved quality and data accuracy. Manual effort for this activity has been eliminated, allowing focus on more value-added activities. Stakeholders can now access the most up-to-date KPI reporting metrics more frequently, allowing for more informed decision making.  Upcoming sprints will extend this Bot to cover all FS Regions (UK, NA, APAC, and LATAM).  _x000D_
Data Power Message Failure Monitoring Bot: When outbound B2B transactions that are sent to GSK trading partners fail, the GA&amp;D Middleware Team needs to manually resend the transactions.  The Bot eliminates the need for the Middleware Team to perform this activity by examining the failed transaction log, filtering the transactions which can be resent utilizing the partner lookup, resending the transactions, and updating the transaction log after successfully confirmation the resent transaction.  The Bot also handles exception scenarios â€“ sending email notifications containing additional technical information if the transaction resend fails.  This Bot reduces effort for the Ops Team, reduces the number of tickets handled by the B2B team, provides faster action on the failed transactions, and improves quality of service to external customers.  _x000D_
PI/PO Payload Bot:  SAP PI/PO (Process Integration/Process Orchestration) is a tool that allows integration of systems and synchronization of data across the CERPs system landscape.  Messages and information sent through PI/PO is called the payload â€“ when a message failure occurs in SAP, a Remedy Ticket is automatically created.  The PIPO Payload Bot is used to update the Remedy Ticket system with the detailed â€˜payloadâ€™ information, by first obtaining the message id from Remedy, then logging into SAP downloading the â€˜payloadâ€™ for that message id, then updating the Remedy Ticket with the detailed information.  The result is the resolving agency has all the information needed to triage the issue in one system â€“ saving the time of logging into multiple systems and looking up information, reducing the amount of time needed to resolve PIPO message failures._x000D_
Extract T&amp;E reports and information from CERPS: This bot automates the process of extracting T&amp;E reports and related information from CERPS. The Legal and Audit team will request for the T&amp;E information for audit purposes. Due to the confidentiality of these requests and data, the requests are traditionally processed manually by the GSK L3 Support team. The bot saved considerable amount of time and significantly improve the response time required by the Legal and Audit team.  _x000D_
GEC - Automation of CDMS User Audit Reports: The CDMS bot automates the auditory process of user access in CDMS, including the addition, modification, and removal of user access across 5 different Local Business Units, all with separate access groups. This process involves checking user reports against the User Access Record (UAR) in CDMS to find any discrepancies. The bot then creates a report of the findings and send it to the Audit team. This improves the frequency and accuracy of audit check of CDMS user access.  _x000D_
NA Automation of Stock Reconciliation Reports: The stock reconciliation reports that are used for SOX compliance have been manually pulled by a resource daily and sent out to stakeholders that provide inputs into any discrepancies. The Bot automates the extraction of the reports and emailing to a distribution list, eliminating the time consuming manual process, improving the internal service delivery, and increasing regulatory compliance. Plans for replicating the Bot to all GSK NA Markets are being developed.  _x000D_
C&amp;RM Automation of Adding Access Provisioning: This bot accommodates the Change and Release Management (C&amp;RM) team by providing the SAP functional consultants and other users with the access to the appropriate C&amp;RM shared folders. The bot will automatically check who has completed the mandatory C&amp;RM courses in myLearning and then provide the user the access. Traditionally, the users needed to submit email requests to C&amp;RM team, who manually granted access after confirming that training was completed.   _x000D_
WBS Master Data Maintenance (Enhancement to DCF Sprint): The EDMO team has created a new WBS â€˜Bot Friendlyâ€™ DCF form, which is easier to populate by end users, and easier for the WBS Bot to read and process.  The WBS Bot has been enhanced to utilize the new DCF for all of itsâ€™ functionality to be delivered in upcoming sprints.  _x000D_
WBS Master Data Maintenance (Change Functionality Sprint): As an extension of the work carried out by the original WBS â€˜Addâ€™ bot, the WBS Bot has been enhanced to process change requests for WBS.   _x000D_
G2N Extracts &amp; Essbase Data Load (Sequence of Reports Sprint): This month-end bot extracts GL account line item data from the CERPS system, processes the data into a format that is compatible with the Essbase system, and distributes the data to identified recipients for data load. This sprint focused on a new sequence of reports enhancements as well as several fixed required for full automation.  _x000D_
SCF Exchange Rate Bot (Replicants - Wave 1): Evolving from the first Exchange Rate bot, this â€˜replicant botâ€™ will expand the SCF Exchange Rate functionality to process a subset of markets that have additional local requirements for processing exchange rate updates. Utilizing the original Bot framework, this replicant enhances the original functionality with the local requirements.</t>
  </si>
  <si>
    <t>Al Washco is with Joe Touey and 3 others.</t>
  </si>
  <si>
    <t>Humans help robots learn tasks_x000D_
https://www.sciencedaily.com/releases/2018/10/181026143359.htm _x000D_
With a smartphone and a browser, people worldwide will be able to interact with a robot to speed the process of teaching robots how to do basic tasks.</t>
  </si>
  <si>
    <t>Thank you for all the support you have given the team on this journey !</t>
  </si>
  <si>
    <t>Sushma Swamy is with David Venter and 5 others.</t>
  </si>
  <si>
    <t>The big problem of small data: A new approach_x000D_
https://www.sciencedaily.com/releases/2018/10/181018124937.htm _x000D_
You've heard of 'big data' but what about small? Researches have crafted a modern approach that could solve a decades-old problem in statistics.</t>
  </si>
  <si>
    <t>NEWSFLASH...The dreaded Question 24 improves!_x000D_
While we have a lot more to do, it's important to celebrate progress! Here's what you told us on the latest Survey... Yay, GSK! ðŸ™ŒðŸŽ‰_x000D_
We also got some great input on what's *not *getting easier in the free-text response...more on that to come._x000D_
In the meantime, share what's making it easier for you in comments below!_x000D_
#makingiteasier #modernemployer #babysteps</t>
  </si>
  <si>
    <t xml:space="preserve">Visit the Agile Solution Centre_x000D_
VFQ Daily Insight - Being part of the design process_x000D_
  Recently, I had a customer dinner at a restaurant inside a beautiful hotel that was originally a historic building. The designers of the hotel took the buildingâ€™s history into consideration and made sure that they left the old world charm while ensuring their hotel brand was evident._x000D_
The immediate feeling and emotion when you walked into the grand foyer was one of pride - pride in the history that this building displayed, but also in the opportunity to be there. Perhaps it sounds insignificant describing it in this way, but the designers wanted to extract specific reactions from customers for this purpose._x000D_
Thinking about how we develop culture in our organizations was top of mind after this experience. Being involved in the design of our organizations and the feelings and emotions we want to create for our people is critical to the success of the company and actually goes beyond just having good processes and controls._x000D_
Consider_x000D_
Culture is a personal thing for people. You canâ€™t impose it, you create it through a series of deliberate actions designed to capture the spirit of the organization. </t>
  </si>
  <si>
    <t>'Gut-on-a-chip' system shows intestinal barrier disruption is the onset initiator of gut inflammation: 'Once the gut barrier has been damaged, probiotics can be harmful just like any other bacteria'_x000D_
https://www.sciencedaily.com/releases/2018/10/181025141101.htm _x000D_
The first study investigating the mechanism of how a disease develops using human organ-on-a-chip technology has been successfully completed by engineers.</t>
  </si>
  <si>
    <t>Hi there. I'm wondering if anyone in this group is interested in data standards in general, and specifically related to items that are commonly used across the company. Examples: Country, Language, etc._x000D_
Seems that there's no logical owner of lists like this - but there's needed to be one if we want to maintain standard across the company?_x000D_
There is an existing standard for Country (STD_00000100237), but since there's no current owner, someone proposed retiring the standard.</t>
  </si>
  <si>
    <t>Kristin Love</t>
  </si>
  <si>
    <t>Hello GA&amp;D Tech! A quick request for you to check your Connect GSK (=intranet) content post migration as there have been a few issues with layouts, missing content, etc. The 'old' environment will be decommissioned at the end of the year so the time to take action is now before content is lost forever... AND remove references to Yammer</t>
  </si>
  <si>
    <t>Julie Willecomme</t>
  </si>
  <si>
    <t>Visit the Agile Solution Centre _x000D_
VFQ Daily Insight - Encouraging behaviour_x000D_
One of the most thoughtful and mindful things we can do when working with people and organizations is to first consider what behavior weâ€™re encouraging by our actions._x000D_
Sometimes we find ourselves in â€œdefault modeâ€, which stems from past experience or the way weâ€™ve just done things for a long time. Itâ€™s not even that those things are wrong, it might be that theyâ€™re not encouraging the most beneficial behavior._x000D_
If the action is the right one then maybe we need to say it differently, and sometimes itâ€™s bigger than that. People gravitate to the things that, in their minds, produce the most effective outcome, usually for them, so itâ€™s important for us to design programs and initiatives that drive a specific focus._x000D_
Consider_x000D_
Ask - â€œwhat behavior is this action encouraging?â€ - before making a decision. Be sure it will result in whatâ€™s best for those involved and the organization.</t>
  </si>
  <si>
    <t>Session #4 of Scroll &amp; Learn - BIteSON sized information about SAP FC._x000D_
You will probably have seen the Q3 result was announced today. _x000D_
You may have reflected on the increased sales of 6% at Constant Exchange Rate (CER). The CER allows us to review the business performance without exchange rate movements._x000D_
BISON manage the translation of local currency amounts to GBP at varying rate sets. This allows the business to report, based on currrent rates and to compare against the Budget (Plan) rate and of last year's rate (CER)._x000D_
We refer to these rates as ACR; ACR-1 (Last Year) and BDR (Budget)._x000D_
These calculations are "frozen" and can be referenced at any time in the future._x000D_
Different rates can be applied to the local figures according to accounting standards. Income will translate at an average rate and the latest balance sheet will be restated by a separate closing rate._x000D_
#ScrollandLearn</t>
  </si>
  <si>
    <t>GSK Tech survey results_x000D_
83% of you took part in Septemberâ€™s GSK Survey, which is higher than the GSK overall number. Thank you to everyone who took the time to respond. See below an overview of the results for our function._x000D_
We have seen some positive shifts including with more of you believing that GSK open-mindedly looks outside the company in pursuit of innovative science to strengthen our pipeline and that we are committed to strengthening our pipeline through scientific expertise. We have also seen positive shifts in you feeling more empowered to stop work that doesnâ€™t add value and more of you think that our capability in digital, data and analytics is giving us a competitive advantage._x000D_
Our employee engagement score has decreased with 4 points since the last survey and is now at 75%. Less of you are feeling that GSK is a great place to work where you can achieve your career goals. However, we have seen a brightspot in Consumer Healthcare Tech where the Engagement score has improved._x000D_
Kat and the Tech LT will now look to understand what sits behind these results and will continue to make every effort to drive improvements. Please share any insights on the results here on Workplace. We would also welcome ideas for actions that we can take._x000D_
Your Tech LT member and leaders of large teams will have the results for their own areas from the middle of November so youâ€™ll be hearing more from them at that point too.</t>
  </si>
  <si>
    <t>Visit the Agile Solution Centre_x000D_
VFQ Daily Insight - Killing the zombie projects_x000D_
When undertaking an Agile Transformation, we end up assessing our portfolio, trying to ensure that we invest in the most promising value propositions. However, the problem arises not with deciding what new ideas to chase down, but more with the discovery that work is going on which is never going to add value to the business or your customer. These projects are funded and staffed, but no release or realization of value is in sight._x000D_
These projects are often called Zombie Projects._x000D_
They can be hard to kill, as they were once approved, there has been time and effort spent on them, there may be some emotional attachment to them which may cause heated debate keeping them alive once more._x000D_
Simply stated if there is no longer value in these projects, the tough decision has to happen, it's time to pull the plug on the Zombie Project._x000D_
Consider_x000D_
What Zombie Projects are hiding in your portfolio?</t>
  </si>
  <si>
    <t>Learning opportunities.....</t>
  </si>
  <si>
    <t>Currently the AMEX Portal which serves as the entry point for the GSK Global Travel Booking applications is down due to a technical issue. AMEX GBT is working to resolve the issue as quickly as possible. As a work around, users can use the Concur Mobile application or call AMEX GBT to book by phone. I will post a further update once the system is again accessible.</t>
  </si>
  <si>
    <t>Dale Riley shared a post.</t>
  </si>
  <si>
    <t>Watch HP and Christian Slater's video series on cyber security. https://youtu.be/FqibWHfn_Yc. Does this hit home?</t>
  </si>
  <si>
    <t>Natasha Bennett shared a link.</t>
  </si>
  <si>
    <t>John Johnston Steve Morton?</t>
  </si>
  <si>
    <t>Thank you Andrew Joice, Paul Sarjeant and their teams for making it easy for our Global Procurement colleagues to drive value through fresh insights - from savings and eSourcing performance, to contracts calendars, buying channel compliance and spend. Great teamwork. I look forward to continuing the collaboration! ðŸš€</t>
  </si>
  <si>
    <t>Samuel de Frates</t>
  </si>
  <si>
    <t>Paul Donovan Harry Upham Shaun Gibson</t>
  </si>
  <si>
    <t>Alexandre D'Amato shared a link.</t>
  </si>
  <si>
    <t>Visit the Agile Solution Centre_x000D_
VFQ Daily Insight - The fundamentals are strategic too_x000D_
When Gartner wrote about the term bimodal a couple of years back, their aim was to call out the mode 1 and mode 2 reality of how organizations were structured and how they were trying to adapt to technological change._x000D_
If you look at this closer, it speaks to the budgeting strategy underpinning the decisions being made. For example, IT will say they need to keep the lights on (mode 1) and business leaders will want to design and implement a digital strategy (mode 2)._x000D_
The fundamental areas of IT can be invisible to those setting the strategy and as a result, business leaders run the risk of not designing a complete budget - or another way to say it is that capacity isnâ€™t often aligned well with the strategy._x000D_
Consider_x000D_
Donâ€™t look at the fundamentals as being non-strategic - itâ€™s not so much about a mode 1 and mode 2 view as much as itâ€™s about a coherent strategy that the whole organization can get around.</t>
  </si>
  <si>
    <t>BA Data Breach Update - On 25th October British Airways (BA) released an additional update regarding the data breach reported in September 2018. This states that the continuing investigation has shown hackers may have stolen additional personal data. As a result BA are notifying the holders of 77,000 payment cards, not previously notified, that the name, billing address, email address, card payment information, including card number, expiry date and CVV (the three-digit Card Verification Value) have potentially been compromised, and a further 108,000 without CVV.   _x000D_
GSK has been in direct contact with BA who confirmed that impacted customers were limited to those making Avios reward bookings between April 21 and July 28 2018 on BA.com, and who used a payment card. As a result no Corporate customers booking via GSKâ€™s preferred travel providers are affected._x000D_
However, GSK staff who booked non-business travel on BA.com with a personal card will receive email communication from BA. BA have stated those affected will be contacted directly by Friday 26 October at 17.00 GMT to specify which details may have been compromised. Affected staff should follow all advice from BA, including checking card statements for irregular transactions.   _x000D_
The Security &amp; Risk organisation continues to regard your safety both at home and at work as our first priority. _x000D_
Please reach out to us at csir@gsk.com with any concerns you have, even if you donâ€™t feel itâ€™s necessarily GSK information._x000D_
Previous GSK Connect Communication, Sept 6th</t>
  </si>
  <si>
    <t>Digital Product Management is a key capability and enabler in delivering our DDA agenda and one where we currently have a gap._x000D_
Karenann will be hosting a deep dive into this area with Gareth Owen, a Chief Product Officer who has led global product teams behind products that are loved and used by tens of millions of people every day from being a part of the early team behind the BBC News website to launching the San Francisco based OpenTable around the world._x000D_
Gareth has been consulting for Kat looking at how we deliver a world class Digital Product capability at GSK and will share some of his experiences working with us, the key areas we need to evolve and advice for both aspiring Product Managers as well as for leaders of digital organisations where product plays an increasingly important role._x000D_
This meeting is an open invite, so if you or your team play a role in Digital Product make sure you join the meeting on the link attached</t>
  </si>
  <si>
    <t>Those are the most accurate apps for drug-drug interaction and drug info. Why we donâ€™t have one of them in our Reps work utilities?_x000D_
Just a seed idea for discussion.</t>
  </si>
  <si>
    <t>Tamer Lotfy</t>
  </si>
  <si>
    <t>How should autonomous vehicles be programmed? Massive global survey reveals ethics preferences and regional differences_x000D_
https://www.sciencedaily.com/releases/2018/10/181024131501.htm _x000D_
A massive new survey reveals some distinct global preferences concerning the ethics of autonomous vehicles, as well as some regional variations in those preferences</t>
  </si>
  <si>
    <t>How to mass produce cell-sized robots_x000D_
https://www.sciencedaily.com/releases/2018/10/181023150009.htm _x000D_
Researchers have discovered a way to mass produce tiny, cell-sized robots that could be used for industrial or biomedical monitoring.</t>
  </si>
  <si>
    <t>There is a new SAP FieldGlass Manager Hub iOS application available. Being able to quickly manage timesheets etc on the go would be a great asset._x000D_
Does anyone know if we are looking at this app for GSK users?</t>
  </si>
  <si>
    <t>Nick Youens</t>
  </si>
  <si>
    <t>First proof of quantum computer advantage_x000D_
https://www.sciencedaily.com/releases/2018/10/181018141107.htm _x000D_
Quantum computers promise to revolutionize the future of computing. Scientists have now demonstrated for the first time that quantum computers do indeed offer advantages over conventional computers. They developed a quantum circuit that can solve a problem that is unsolvable using any equivalent classical circuit.</t>
  </si>
  <si>
    <t>Reflecting on an amazing week at TechEd._x000D_
Lots of fascinating technologies; controlling Fiori applications with your eyes, UIâ€™s that recognise when the user is getting tired, applying machine learning to security and unlocking the power of devices with native mobile applications. On a personal level the focus on UI and UX was energising and motivating._x000D_
However the main thinking point for me wasnâ€™t a specific application, language or technological leap but a fundamental change in the thinking and design principles behind the system architecture. An acknowledgement and conscious effort to move away from closed systems with proprietary programming languages that operate in isolation. By opening a technical landscape to multiple tools and development languages you build teamwork and utilise existing capabilities while driving new ideas and fresh thinking. A reminder to let the goal pick the solution and bring GSK values into the technology â€“ design with user/patient focus, transparency, courage and teamwork.</t>
  </si>
  <si>
    <t>Nick Youens is with Riaan Bakkes and Arie Koedood.</t>
  </si>
  <si>
    <t>Visit the Agile Solution Centre_x000D_
VFQ Daily Insight - Remember who has helped her_x000D_
One 'talent' we all, unfortunately, possess is forgetting those whoâ€™ve helped us along our journey. Even in our current assignment, we tend to dismiss or neglect the people that are often supporting us or making it possible for us to do the job weâ€™re doing._x000D_
Sometimes authority and power goes to our head, sometimes we just think we know enough, and other times we work at a pace that isnâ€™t helpful to us or others. In the process, we can easily forget to pause and recognize those that are right there with us or those people that were instrumental in helping us get where we are._x000D_
A good principle to follow is next time you think of the person that you appreciate, stop what youâ€™re doing and let them know._x000D_
Consider_x000D_
Donâ€™t take people or situations for granted. Make it a habit to pause and recognize the people (boss, peers, team members, colleagues, etc.) who make it possible for you to be successful.</t>
  </si>
  <si>
    <t>Serrala (ex Hanse Orga) user conference in Hamburg. Main topics:_x000D_
Preparing for the future with Intelligent Robotic Automation, Machine Learning and Artifical Intelligence_x000D_
O2C end to end process solution key benefits_x000D_
SAP Treasury and Risk Management Optimization_x000D_
Enhancing Efficiency with FS2 CashLiquidty and FS2 Treasury_x000D_
If interested in any of these topics please feel free to reach out for the presentations.</t>
  </si>
  <si>
    <t>Gabriella Fodor</t>
  </si>
  <si>
    <t>Gained a very quick insite into the Extensibilty Frame available in SAP S4/HANA today. Exciting learning in the near future for all of us!</t>
  </si>
  <si>
    <t>This is some of the amazing work going on at GSK that should get all Tech (and security and risk) people proud and excited. This is the future, and we have to get better versed and more capable of supporting this type of work securely. (Kudos to Ben Langley for originally posting this article)</t>
  </si>
  <si>
    <t>A big thank you to everyone who to part in the survey._x000D_
Take a look at our progress.</t>
  </si>
  <si>
    <t>Let's support our Goodminton team</t>
  </si>
  <si>
    <t>End of a three day intense experience at #SAPTechED in Barcelona. I feel fortunate of having attended this set of conferences/workshops/discussions. Itâ€™s a fantastic opportunity to meet #SAP product developers, architects and managers and get to understand SAPâ€™s vision, roadmaps in key areas and to start thinking on how we can apply all these learnings in the near future in the GA&amp;D Portfolio to help GSK unlock the Intelligent Enterprise as part of our #DigitalJourney._x000D_
Also a great opportunity to meet and network with other companies that are in similar path than GSK and SAP partners to share ideas and experience._x000D_
I have focused my learnings on the following topics â€“ please reach out, happy to share notes, presentations and insights:_x000D_
â€¢ Data Management: SAP Data Hub use cases for data scientists and MDG Roadmap_x000D_
â€¢ SAP Leonardo Machine Learning Foundation /Roadmap, Overview and Strategy (Blockchain, ML/AI)_x000D_
â€¢ Preparation tools for S/4 HANA conversion (brownfield scenario)_x000D_
â€¢ S/4 HANA Hybrid scenarios (combining Cloud and on-prem)_x000D_
â€¢ Extensibility options in S/4 HANA Cloud and On-Premise (in app extensibility framework/APIs)_x000D_
â€¢ Analytics Roadmap (SAP Analytics on Cloud and Digital Boardroom)</t>
  </si>
  <si>
    <t>Alexandre D'Amato</t>
  </si>
  <si>
    <t>Session #3 of Scroll &amp; Learn - BIteSON sized information about SAP FC. _x000D_
SAP FC enables Multi Dimensional analysis of the collected data. BISON is a Global application for Actual reporting, Plan, Forecast etc. _x000D_
The Dimensions enable us to distinguish and categorise all the collected data._x000D_
We are still in the data collection phase, so below is an illustration from a package schedule against a single data entry cell. This allows you to see all the available Dimensions and how they relate to a single reporting of a sale of 600._x000D_
Some Dimensions are mandatory i.e. we NEED to know whether this is Actual or Plan reporting, the period, which account is it, Who is reporting it  _x000D_
Other Dimensions only relate to certain information like Intercompany Partner. Market and Product largely only relate to the Income Statement._x000D_
#ScrollandLearn</t>
  </si>
  <si>
    <t>Day 1 of TechEd 2018. Excited to learn about what is new in SAP Cloud and integration.</t>
  </si>
  <si>
    <t>Arie Koedood is with Divyanshu Anand and 2 others.</t>
  </si>
  <si>
    <t>An Outlook on Data Integration Tools from SAP: When to Use What_x000D_
#SapTechEd</t>
  </si>
  <si>
    <t>Interesting session #Teched on using SAP cloud extension factory for #C4/HANA to use #RESTfulAPI and #FaaS( Function as a service ) to reduce TCO (Total cost of ownership) and faster deployment ._x000D_
Jon Jacobs letâ€™s compare notes from your visit to Customer Experience conference earlier and see if this is something interesting for us to explore for #C4/HANA suite.</t>
  </si>
  <si>
    <t>Divyanshu Anand</t>
  </si>
  <si>
    <t>Another interesting presentation @ SAP TECHED on Sap Data Hub ._x000D_
Key highlights of product :_x000D_
-Unified data integration for the intelligent enterprise._x000D_
-Orchestrate data across SAP and Non SAP systems_x000D_
-It can be used to share data in a structured way across data lakes for analytics ( Microsoft Azure , Google Tensorfow)._x000D_
- we should be able to apply metadata rules for sharing sensitive data_x000D_
We are in initial exploration of the product to see if it should be part of our long term roadmap ._x000D_
Please reach out to me,Alexandre D'Amato, Angela Clare Simpson, Robin Green , Andrew Joice for further details .</t>
  </si>
  <si>
    <t>Great discussion with #Microsoft at #TechEd on how we can leverage the recently announced strategic partnership and investment from GSK on #Azure ._x000D_
This is something we have started exploring under John Johnston and Bhaps Bagar leadership ._x000D_
Watch this space for more details.</t>
  </si>
  <si>
    <t>Day 3 @ # SAP#TechEd._x000D_
Very informative session on #Blockchain which is a very promising technology for us in logistics , finance and supply chain area ._x000D_
Proud that GSK is already working with SAP on #Blockchain as part of co innovation agenda on a use case of Drug Supply chain security ._x000D_
Please reach out to Alessandra Tomasetta if you need more details on this particular work on sellable returns we are doing with SAP._x000D_
Please reach out if you have ideas on used cases for #blockchain and watch this space for further details.</t>
  </si>
  <si>
    <t>Divyanshu Anand is with Alexandre D'Amato and 2 others.</t>
  </si>
  <si>
    <t>Interesting slides to summarise SAP Data Tools and SAP Data Hub.</t>
  </si>
  <si>
    <t>I saw a very good demonstration of SAP Cloud Platform Open Connectors to accelerate connectivity to third-party applications. #SAPTechEd</t>
  </si>
  <si>
    <t>Interesting thought provoking session at #SAPTechEd on how we need to go though a paradigm shift on our approach to #security_x000D_
as we go through our #digital journey ._x000D_
Interesting how #MachineLearning algorithms &amp; neural networks can be applied to automatically detect business &amp; security threats.</t>
  </si>
  <si>
    <t>Divyanshu Anand is with Andrew Joice and 2 others.</t>
  </si>
  <si>
    <t>Looking forward to 4 days @SAP TECHED to understand where SAP is going with its roadmap .</t>
  </si>
  <si>
    <t>Divyanshu Anand is with Alexandre D'Amato and Arie Koedood.</t>
  </si>
  <si>
    <t>Today we attended a workshop around Design Thinking with SAP Leonardo. Very nice educational experience! We also learned how CostCo used design thinking methodology with SAP to implement a solution with Machine Learning to improve their demand planning process. Exited to see how GSK can apply this in the near future to unlock business value by implementing ML/AI, Blockchain, Analytics, etc. #SAP #SAPTechEd</t>
  </si>
  <si>
    <t>Alexandre D'Amato is with Divyanshu Anand.</t>
  </si>
  <si>
    <t>#SapTechEd Interesting session on SAP integration content advisor (ICA) to reduce interface implementation efforts by 60%</t>
  </si>
  <si>
    <t>Good Morning from SAP TechEd! :)</t>
  </si>
  <si>
    <t>Interesting session on SAP Leonardo/Machine Learning @ SAP TECHED Day2_x000D_
Key highlights for Leonardo roadmap :_x000D_
-SAP is working towards a Machine Learning &amp; Data Science platform_x000D_
-SAP will release Intelligent Robotics Process Automation in 2019 which should provide out of box bots for sap processes</t>
  </si>
  <si>
    <t>SAP TechEd day 2_x000D_
Interesting taster of robotics (RPA) in SAP.</t>
  </si>
  <si>
    <t>VFQ Daily Insight - Hard growth_x000D_
All businesses have a need to grow and scale. Whether itâ€™s a new start-up looking for their first or second customer or the largest companies in the world looking to grow new sources of revenue or replace older sources._x000D_
Sam Altman from Y-Combinator suggests there is an easy way to scale and a hard way to scale. The easy way is when you have customers who love what you do for them, how you do it, and the results it achieves. The hard way is when you have a product or service that isnâ€™t really that good for the current environment. Maybe customers once enjoyed your product, but because of changes in consumers, technology, or competition, they donâ€™t really love (or even like) what you do any more. In this environment, you have to spend a lot more time generating demand and selling. Itâ€™s hard work. And itâ€™s only going to get harder._x000D_
When you get into the territory where growth is hard and your customers fall out of love with what you do, you need to head back to the drawing board. You need to get back in front of important customers and figure out how to win them back. Make them love you again._x000D_
_x000D_
Consider_x000D_
What can you do to make a handful of your users love your product or service more? It will make growth easier.</t>
  </si>
  <si>
    <t>Anyone have any experience developing algorithms and deploying software solutions using said models via the Google Cloud Platform? If you have, we invite you to join our workplace group as weâ€™d love to learn how to use the platform together.. Currently we have an external partner helping us by using googleâ€™s transcription API and their NLP tools.._x000D_
https://gsk-workplace.m.facebook.com/groups/248304052702606</t>
  </si>
  <si>
    <t>Huge congratulations to Marek Zielinski, Maciej Kulagowski and Rafal Kierzkowski who have recently graduated from the Executive MBA Poznan-Atlanta program, delivered in cooperation by Poznan University of Economics and Business and Georgia State University J. Mack Robinson College of Business in Atlanta.  We are so proud of your achievement!</t>
  </si>
  <si>
    <t>Currently the AMEX Portal which serves as the entry point for the GSK Global Travel Booking applications is down due to a technical issue at the AMEX GBT EMEA data center. AMEX GBT is working to resolve the issue as quickly as possible. As a work around, users can use the Concur Mobile application or call AMEX GBT to book by phone. I will post a further update once the system is again accessible.</t>
  </si>
  <si>
    <t>VFQ Daily Insight - Shining a light on your idea_x000D_
One of the three guiding principles at the heart of VFQ is "Deliver value early and often." _x000D_
The first step towards accomplishing this is breaking the work down into smaller pieces. One way this can be achieved is by looking at the problem through different prisms: _x000D_
- Risk _x000D_
- Urgency _x000D_
- Geography _x000D_
- Necessity _x000D_
- Stakeholder _x000D_
In a recent episode of Reid Hoffman's Masters of Scale podcast, there were two great examples of decision-making based on these prisms. _x000D_
The first was Spotify. In the early days, when Daniel Ek was struggling to get the music industry on board with his idea, he decided to shift strategy and focus just on Sweden â€“ a market where record companies were losing more than 80% of their revenue base. The second was Google. Back when they were just a small start-up, they partnered with Netscape. It turned out that they couldn't handle all the queries coming from their partner and still keep their own site online. In that moment of crisis, Larry Page chose to prioritize Netscape, recognizing the importance of building a long-term relationship with the company. _x000D_
By using the prisms of geography and stakeholders respectively, Spotify and Google were able to successfully break a big problem down and find the best area to focus their efforts. _x000D_
Consider: What prisms can you use to break your work down and start delivering early and often?</t>
  </si>
  <si>
    <t>Huge congratulations to Helen Bryce for being nominated for Volunteer of the Year 2018 for the SPARK Charity.  _x000D_
Helen has been instrumental in the Spark charity, based at GSK House. Spark aims to advance the education of the public, in particular but not exclusively young people, pupils and students in the London Borough of Hounslow. _x000D_
They do this by providing advice and guidance on careers, training and personal development opportunities.  The object of this is to improve young peopleâ€™s employability and to enable them to reach their full potential, so they will be better prepared for adult and working life.  _x000D_
Key corporate partners include Sky, GSK and Thames Water as well as many other global and local employers across West London  _x000D_
Spark organise a number of events both at GSKH and local schools including networking days and mock interview days and are always looking for volunteers to support events.   The events are very well organised, thanks to Helen and the rest of the Spark team.  _x000D_
Helen says 'Overall itâ€™s very rewarding, as both the children and school staff are very grateful to the volunteers.'  _x000D_
If you want to find out more their website is http://sparklondon.org/ and if you are interested in volunteering then you can contact louise.bittleston@sparklondon.org or kate.welsh@sparklondon.org.</t>
  </si>
  <si>
    <t>Nanoscale pillars as a building block for future information technology_x000D_
https://www.sciencedaily.com/releasâ€¦/2018/â€¦/181005095538.htm_x000D_
Researchers propose a new device concept that can efficiently transfer the information carried by electron spin to light at room temperature -- a stepping stone towards future information technology.</t>
  </si>
  <si>
    <t>AI tool automatically reveals how to write apps that drain less battery_x000D_
https://www.sciencedaily.com/releasâ€¦/2018/â€¦/181009135825.htm Researchers have created a new tool, called 'DiffProf,' that uses artificial intelligence to automatically decide for the developer if a feature should be improved to drain less battery and how to make that improvement.</t>
  </si>
  <si>
    <t>Engineers develop process to 3-D print cells to produce human tissue such as ligaments and tendons_x000D_
https://www.sciencedaily.com/releasâ€¦/2018/â€¦/181010105531.htm_x000D_
Scientists have developed a method to 3-D print cells to produce human tissue such as ligaments and tendons to greatly improve a patient's recovery. A person with a badly damaged ligament, tendon, or ruptured disc could simply have new replacement tissue printed and ultimately implanted in the damaged area.</t>
  </si>
  <si>
    <t>First example of a bioelectronic medicine: Biodegradable implant provides electrical stimulation that speeds nerve regeneration _x000D_
https://www.sciencedaily.com/releases/2018/10/181008183344.htm   Researchers have developed the first example of a bioelectronic medicine: an implantable, biodegradable wireless device that speeds nerve regeneration and improves healing of a damaged nerve. Their device delivered pulses of electricity to damaged nerves in rats after a surgical repair process, accelerating the regrowth of nerves and enhancing the recovery of muscle strength and control. The device is the size of a dime and the thickness of a sheet of paper.</t>
  </si>
  <si>
    <t>Stephanie Johnson had found this interesting article on the difference between "Chatbots" and "Intelligent Virtual Assistants". High level but really quite interesting.</t>
  </si>
  <si>
    <t>Tech Product Managment Guild working hard on Day 3 of the Product Management Pathway .._x000D_
those listed are the ones that will help take the wider org on the Product Management journey .. reach out to us and learn more!</t>
  </si>
  <si>
    <t>Alessandra Tomasetta shared a post.</t>
  </si>
  <si>
    <t>Check out the 'Fiori Story' now! Take a look behind the scenes with the Fiori team as we build and release a new app using the VFQ agile approach. For optimal viewing switch to 'HD' in the Settings below. #thefioristory #fiori #makingiteasier</t>
  </si>
  <si>
    <t>Say hi to the Classic ERP team in GA&amp;D_x000D_
- on 1-Oct the team previously known as CH Back Office moved under Bhaps Bagar in Operations GA&amp;D_x000D_
Last week with great sadness I performed my last action by transitioning the team to John Ramanath the interim head until they recruit a new lead._x000D_
Some team components have been re-aligned to fit within the GA&amp;D structure_x000D_
- JDE Product Owner, Dilip Thakrar and team move under Oliver McWilliams in the functional area._x000D_
- Developers moved under Nick Youens in Software Development._x000D_
- Helen Field, Joao Sidou and CWs working on CERPS W20 move under Paul Donovan Production owner_x000D_
- Jo Taylor (JDE), Edina Csabai (SUN), John Ramanath (Delivery) and Gabriella Subtil (Global Data Services) and teams now form Classic ERP_x000D_
I had the most amazing 5 years working with this group of talented and dedicated people whose team culture was utterly brilliant and whose focus on the customer and delivering excellence was humbling._x000D_
CH and I will always miss you! Best of luck in your future endeavours.</t>
  </si>
  <si>
    <t>Jo Taylor shared a post.</t>
  </si>
  <si>
    <t>VFQ Daily Insights - Leading and participating_x000D_
There is research out there that suggests leadership principles will change dramatically in the next three to five years. One of those changes involves a shift away from whatâ€™s known as leading from the front to more of a style involving more participation. _x000D_
This stems from a belief that organizational agility is best served when its executive leaders are more engaged and involved with the move to a digitally-minded organization. _x000D_
Iâ€™d argue that participating is leading from the front. The very notion that somehow itâ€™s not creates a mental divide in how an executive team might think about change. Maybe itâ€™s semantics and perhaps that research isnâ€™t trying to say that the two styles are vastly different, but it does raise a concern. _x000D_
We should always desire a leadership team that leads from the front because in the truest sense of the phrase, weâ€™re saying that these leaders are in fact participating, engaging and involved - not disconnected. _x000D_
Consider Leaders who understand that organizational agility requires continued participation are leading from the front and setting the example to follow.</t>
  </si>
  <si>
    <t>Wanted to share some key themes now I reflected on SAP Customer Experience Live conference which I attended last week with Sushma Swamy, Vanessa Hanson, Matthew Rowell, Georgina Quayle and James Masters:_x000D_
- GSK are at start of thier B2B e-commerce journey, there are lot of other companies we can learn from and benefit from new architecture of APIs, micro-services and java shop front. This can help us move in a quicker and more Agile way. I made some good contats with Phillips and some other organisations._x000D_
- We are doing this in the right way using VFQ Agile. Delivering a MVP in 4 months is pretty good by industry standards._x000D_
- SAP are linking up with Azure as are GSK. If we can optimise these relationships we can build a much stronger and reliable platform for our B2B/Customer facing applications_x000D_
- SAP are really investigating in thier C/4 HANA cloud products to get an integrated platform across Commerce, Service, Customers data and Marketing. We need a joined up Roadmap across GSK on how we use these products._x000D_
- We have a challenge on Customer Master data that only gets more complicated in a digital world as we work with individuals not organisation. We need to get some alignment across our digital and back office systems around customer data._x000D_
As part of my role want to start to address some these area as we start building out our e-commerce platforms across GSK. Happy to discuss with anyone.</t>
  </si>
  <si>
    <t>Jon Jacobs</t>
  </si>
  <si>
    <t>Michelle Carroll uploaded a file.</t>
  </si>
  <si>
    <t>VFQ Daily Insight - The world isn't flat_x000D_
Companies that are successfully embedding new ways or working into their organizations know that a flat organization is not the answer. More agility is often associated with less hierarchy, but similarly to how some people read the agile manifesto, it doesnâ€™t say â€œnoâ€, but rather â€œoverâ€ or â€œless ofâ€ something. _x000D_
Global companies require hierarchy for all the reasons you know. The goal isnâ€™t to eliminate hierarchy, itâ€™s to flatten boundaries and bureaucracy by teaching people throughout the organization (top to bottom) to think differently. _x000D_
The emphasis needs to be on reconsidering how roles within the hierarchical structure behave in a new world and how they encourage new behaviors amongst the teams they interact with. Hierarchy is a good thing and with the right mindset shift it can dramatically change how an organization operates. _x000D_
Consider Donâ€™t buy into â€œflattening the organizationâ€ as a core principle of transformation. Rather, consider how to flatten the rules and regulations that are preventing or slowing the change.</t>
  </si>
  <si>
    <t>Ada Lovelace day - Heroines of Tech_x000D_
Carol Shaw _x000D_
Born and raised in Palo Alto, CA. Always excellent at math, it wasnâ€™t until she inherited her brothersâ€™ model railroad that Shaw began tinkering with electronics: â€œI actually designed some circuitry â€¦ with some transistors and stuff that would turn on the signal light for various blocks showing there was a train up ahead.â€ _x000D_
Fresh out of Berkeleyâ€™s Computer Science graduate program, Shaw accepted a position at game-maker Atari in the late 1970s. Wearing thick-rimmed glasses and flannel, she biked 10 miles each way to design and program video games. Eventually landing at Activision, Shaw programmed one of the Atariâ€™s best-known shooter games, River Raid. For the first time, gamers could experience an inordinate amount of non-random, repeating terrain despite constrictive memory limits. River Raid was the first game that allowed the shooter to accelerate and slow down all over the screen. Shawâ€™s work as a pioneer game designer has made her a legend to two generations of tech pros and gamers.</t>
  </si>
  <si>
    <t>Session #2 of Scroll &amp; Learn - BIteSON sized information about SAP FC._x000D_
The Package act as a workbook to collect or load data for either an Entity or a Market. The packages will serve a specific purpose like Actual reporting or the Plan process._x000D_
Each Package Schedule can be configured to use the many different dimensions in a very logical and structured format, almost like a questionnaire. _x000D_
Data can be either financial numbers, statistical info - like headcount or textual input like explanations and justification._x000D_
The user can work on a draft and save as often as they like. The data will only be consolidated once the user Publish the data_x000D_
#ScrollandLearn</t>
  </si>
  <si>
    <t>Key to success for GA&amp;D Tech going forward is how we ingratiate ourselves into the various GSK businessâ€™s and it is something our group with Jon Jacobs we have acknowledged and keen to pursue</t>
  </si>
  <si>
    <t>Sean Bee</t>
  </si>
  <si>
    <t>Introducing Scroll &amp; Learn - BIteSON sized information about SAP FC._x000D_
 We would like you to know more about BISON and the posibilities with SAP Consolidation. Over the next couple of weeks we will share bite-sized information pieces. _x000D_
None will be more than 7 clicks on your scroll-button. _x000D_
SAP FC is a consolidation tool. In a single sentence, the system collects from multiple sources, checks the quality, aggregates and rolls up data based on business characteristic and conditions._x000D_
BISON allows for data to be collected from different data sources, either through loading or manual entry. The data is collected in Packages, quite similar to workbooks with worksheets._x000D_
#ScrollandLearn</t>
  </si>
  <si>
    <t>VFQ Daily Insight - Time isn't lost, you can't find it_x000D_
  Sometimes it takes thinking about a simple principle differently in order to maximize the value you can derive from it._x000D_
We often refer to time as something we need to find as a way of saying that weâ€™re busy and canâ€™t fit in everything we want or believe we need to do._x000D_
I suppose the truth is that time isnâ€™t lost, we canâ€™t or wonâ€™t find it. Time is something we make. There is a fixed amount of time we are all dealt and we need to weigh our priorities better in order to make time for the most valuable objectives and experiences._x000D_
Itâ€™s also true that others pull on our schedules and have demands. Those things will always be the case in a hurried business climate, but we still have the choice on how to manage the time weâ€™re given._x000D_
Consider_x000D_
 Instead of stressing over finding time, rethink your priorities and make the time to practice them.</t>
  </si>
  <si>
    <t>VFQ Daily Insight - Scaffolding_x000D_
There is a concept in learning theory called scaffolding. It is the idea that when learning new concepts, you start simple and progressively get more complicated over time. It is designed to increase motivation, engagement and enjoyment. Scaffolding happens within individual lessons or topics or even in entire disciplines or careers. _x000D_
One historically famous model is the Apprentice-\&gt;Journeyman-\&gt;Master journey. This is a model that has come and gone over time and is back in vogue. Another model often used in learning Agile and other new models is Shuhari. It is derived from martial arts and was the tried and trusted method to instruct students.  Shu is about an instructor protecting the student by only giving instructions that are specific and to be followed directly. The instructor doesnâ€™t push a student beyond a limit. Ha is once all the basics have been mastered and the instructor starts detaching from day-to-day, offering specific guidance which allows the learner to digress and explore a topic more fully. By this stage the learner should have a feel for when things are working and when theyâ€™re not, and should be able to judge progress themselves. Ri is the final stage where the instructor leaves the student alone. Learners have now explored their subject matter fully enough to embark on their own and start creating new knowledge. _x000D_
At Emergn, we talk about three parts of learning that need to be balanced: mindset, mechanics, and measures. Measures is about keeping our eye on the outcomes that matter. These are the elements we need in place to judge whether our changes are making the desired improvements. Mindset is about the beliefs, attitudes, and thought processes. Itâ€™s the area that leads to long-lasting change. This is the most challenging domain as new ways of thinking can be hard to embed. Change happens over time when new techniques and outcomes are proven to work. This is where the Mechanics are required to put form to a new way of working. Early on with new teams and people, there is often a requirement to be more explicit and directive - not too explicit and directive, but enough to help people new to a topic explore it safely and start getting results.  _x000D_
Consider Too much focus on any one of Measures, Mindset and Mechanics can lead to challenges in learning. Start with the mechanics, but there needs to be a good balance between the three to support people and teams.</t>
  </si>
  <si>
    <t>The Tenth VFQ Lite Bite session on Knowns â€“ Unknowns took place and the materials are now available.   Recorded video session: VFQ Lite Bite Session #10:  Knowns â€“ Unknowns. https://wb.gsk.com/viewerportal/gsktube/video.vp?programId=esc_program%3A66558-   _x000D_
Slides: https://myconnect.gsk.com/:b:/r/sites/it/Agile-Scrum-Methodology/SiteAssets/Lite%20Bites%20session%2010%20Knowns%20and%20Unknowns%20.pdf?csf=1   _x000D_
A topic raised at this session was the need for more clarity on using Trello.  _x000D_
Guidance: It has been made completely clear that we should not be using Trello at present with any GSK data since it is not properly licensed or controlled for use in GSK. Please cease use of this tool and do not promote its use within the teams that you are working with.   There is an internal tool that has been used effectively. It allows to use stickers, to move and group/regroup them, to vote on them with several strategies. Simple and effective&gt;&gt;https://brownpaper.gsk.com/BrownPaper/login.htm  _x000D_
The next set of Lite Bite Sessions are being scheduled and will be communicated on the ASC and the Agile Transformation Workplace group.  _x000D_
Have you identified an area where you and your team need more education?  Let us know and we will build a Lite Bite around that topic.  _x000D_
The Objective of the sessions:  _x000D_
â€¢ Are you and your team following the Agile Solution Centre VFQ Guide Route?  _x000D_
â€¢ Are you trying to implement new ways of working following the VFQ principles and essential practices?   _x000D_
â€¢ Have you identified an area where you and your team need more education?   _x000D_
If so, then these VFQ Lite Bite sessions are for you.    Who's it for: Open invitation to anyone that is practicing or looking to practice agile ways of working within their organization.   Visit the Agile Solution Center (ASC) https://connect.gsk.com/sites/it/Agile-Scrum-Methodology/Pages/Agile-Solution-Centre.aspx and Work Based Education Offerings https://connect.gsk.com/sites/it/Agile-Scrum-Methodology/Documents/Agile%20training%20available%20in%202018v2.docx for more Agile information.   _x000D_
Please share your comments and examples of real life stories of you and/or your team beginning to adopt the Value, Flow &amp; Quality Principles and Practices!ðŸ™‚@#VFQ #Agile</t>
  </si>
  <si>
    <t>FORMS:_x000D_
Hi team. I would like to create a robust form and in my research I discovered Office 365 Word Forms. It doesn't look like we have this as part of the GSK 'package'. _x000D_
Can you recommend alternative Form creation tools that:_x000D_
produces output usable on iPads (at very minimum for mobile devices), _x000D_
has branching &amp; auto-populating capabilities, and_x000D_
can include help features such as text pop-ups upon hover.</t>
  </si>
  <si>
    <t>Mary Capucilli is with Guy Wilkins and Tim Pascal.</t>
  </si>
  <si>
    <t>BISON Month end (WD9) Technical : Green  _x000D_
Activity today: Balance Sheet Pack issued to CFO &amp; Group FC No issues to report</t>
  </si>
  <si>
    <t>Paul Starzewski created a poll.</t>
  </si>
  <si>
    <t>VFQ Daily Insight - Stick to the plan_x000D_
Trying to please everyone when you really donâ€™t want to is a fickle way to try and lead. This leadership style doesnâ€™t actually work. The constant behavior of changing your mind in an effort to seem supportive actually creates frustration in the camp. Sometimes we confuse what we mean by wanting more agility in the way we work. _x000D_
While agility is a good thing for organizations, it doesnâ€™t stand for â€œletâ€™s change our mind whenever we wantâ€ - itâ€™s about being iterative, flexible, and nimble, but sticking to the plan weâ€™ve made because we have specific outcomes in mind. _x000D_
I have a colleague who likes to be seen as a good planner but when it comes to executing the plan, he often asks for feedback at the last minute to see if others want to make changes. The truth is that he doesnâ€™t really want to make changes at all but wants to appear to be more collaborative and sensitive of others. In the end, Iâ€™ve watched as the plans never really work out as intended. _x000D_
Consider: If youâ€™re in a position to lead and make plans and commitments then stick to them unless there is good reason to change.</t>
  </si>
  <si>
    <t>With over 4,000 other Tech Professionals at SAP Customer Experience Live on day 2 of conference, some key so far massages:_x000D_
- SAP have joined up 5 cloud product areas Commerce, Sales, Customer data, Service and Marketing_x000D_
- SAP really investing and integrating thier Customer Experience facing products in Cloud, they are making a big push in this area_x000D_
- Real focus on Customer and Master data integration, with Customer Cloud product area_x000D_
- Moving to Azure (for Commerce Cloud) as thier managed Cloud Platform_x000D_
- Currently we are just starting our journey with B2B Portal in CH and Rx (Commerce Cloud), but massive potential to do more and drive value with digital products_x000D_
Will post more and how relates to Commercial Operations Products._x000D_
Great to share experience with Sushma Swamy, Matthew Rowell, Georgina Quayle, Vanessa Hanson and James Masters ..CH Tech and GA&amp;D working together hand in hand...please post what you have learnt</t>
  </si>
  <si>
    <t>VFQ Daily Insight - Celebrate discovery, not failing fast_x000D_
Failing fast is an interesting term still being used by some organizations as a euphemism, or excuse, for not having the right answer or approach to solving a problem, as it relate to building a product or service._x000D_
When you are trying to apply new practices and principles and they donâ€™t work exactly as planned, then that is called discovery, or experimentation, not failure._x000D_
When itâ€™s the next quarterly earnings call and you learn that your company missed its financial goals because revenue from an anticipated product launch stalled, or certain initiatives didnâ€™t get to market in time for the financial benefits to be realized, then itâ€™s failure._x000D_
Letâ€™s learn to celebrate the risks and initiatives people/teams take to embed better ways of working. This mindset helps people learn and gives them the courage to keep trying and learning_x000D_
Consider_x000D_
Reconsider what you consider failure vs. experimentation and also think about how that might impact your teams, for the better or worse.</t>
  </si>
  <si>
    <t>Ada Lovelace day - Heroines of Tech_x000D_
Women of ENIAC_x000D_
The day before it debuted, the worldâ€™s first general-purpose computer failed to work. It was up to seven women to stay late and make the beast, dubbed ENIAC (Electronic Numerical Integrator and Computer) operational. _x000D_
They were: Betty Jean Jennings Bartik,  Kathleen McNulty,  Mauchly Antonelli,  Ruth Lichterman Teitelbaum,  Frances Bilas Spence,  Marlyn Wescoff Meltzer,  Frances Snyder Holberton _x000D_
The system was neither small nor simple, weighing in at 30 tons and taking up a 1,500-square-foot basement. It came equipped with 18,000 vacuum tubes, 70,000 resistors, 10,000 capacitors, and 5 million hand-soldered joints. Considering its supposed aptitude with calculating ballistics trajectories, the need for it to work was greatâ€”the United States was mired deep in World War II. â€œPeople never recognized, they never acted as though we knew what we were doing,â€ Betty Bartik would say later. â€œI mean, we were in a lot of pictures.â€ _x000D_
It would take a few decades before these female computing pioneers received due recognition. In 1997, they were inducted into the Women in Technology International (WITI) Hall of Fame. In 2014, Walter Isaacson featured them in Innovators with the likes of Steve Jobs and Nikola Tesla. And last year saw the release of a documentary called the â€œEniac Programmers Project,â€ which detailed how these women figured out how to program the machine. After the war, many of the women of ENIAC went on to help â€œAmazing Graceâ€ Hopper develop UNIVAC, the worldâ€™s first commercial computer.</t>
  </si>
  <si>
    <t>Ada Lovelace day - Heroines of Tech_x000D_
Maria SkÅ‚odowska-Curie_x000D_
Maria SkÅ‚odowska-Curie was a Polish and naturalized-French physicist and chemist who conducted pioneering research on radioactivity. She was the first woman to win a Nobel Prize, the first person and only woman to win twice, the only person to win a Nobel Prize in two different sciences, and was part of the Curie family legacy of five Nobel Prizes. She was also the first woman to become a professor at the University of Paris, and in 1995 became the first woman to be entombed on her own merits in the PanthÃ©on in Paris._x000D_
Her achievements included the development of the theory of radioactivity (a term that she coined), techniques for isolating radioactive isotopes, and the discovery of two elements, polonium and radium. Under her direction, the world's first studies into the treatment of neoplasms were conducted using radioactive isotopes. She founded the Curie Institutes in Paris and in Warsaw, which remain major centres of medical research today. During World War I, she developed mobile radiography units to provide X-ray services to field hospitals.</t>
  </si>
  <si>
    <t>Marek Zielinski</t>
  </si>
  <si>
    <t>Ada Lovelace day - Heroines of Tech_x000D_
Edith Clarke _x000D_
No matter the obstacle, Edith Clarke knew how to take charge of her own destiny: â€œI had always wanted to be an engineer, but felt that women were not supposed to be doing things like studying engineering.â€ By no means, however, was Clarkeâ€™s rise simple and easy. Orphaned at age 12, she came of age in a Maryland boarding school. At 18, she received a small inheritance which took her through Vassar College, then Yaleâ€™s all-women sister institution; she graduated in 1908. _x000D_
After teaching gigs in San Francisco and Wisconsin, Clarke returned to the field full-time as manager of an all-female team of â€œhuman computersâ€ at AT&amp;T. She had reached the ceiling for women in electrical engineering. Determined to continue her career doing what â€œwomen were not supposed to be doing,â€ the pioneering powerhouse next enrolled at MIT and became that institutionâ€™s first woman to earn an M.S. in electrical engineering. But even with such a degree, no company would hire female engineers. In response, Clarke left the United States to teach physics at Istanbulâ€™s Womenâ€™s College. Again, she couldnâ€™t stay out of the field, returning to the United States as a â€œhuman computerâ€ for General Electric. _x000D_
At GE, Edith Clarke created and patented The Clarke Calculator, a graphical device that solved equations used to send power through electrical transmission lines longer than 250 meters. Her massive contribution to transcontinental telephone communication silenced skeptics; in 1922, at 38, Edith Clarke became the first professional female electrical engineer.</t>
  </si>
  <si>
    <t>Ada Lovelace day - Heroines of Tech_x000D_
Evelyn Boyd Granville _x000D_
Growing up in Washington, D.C. during the Great Depression, Evelyne Boyd Granville perpetually saw her glass as half-full. â€œI was aware that segregation placed many limitations on Negroes,â€ she wrote. â€œHowever, daily one came into contact with Negroes who had made a place for themselves in societyâ€¦â€ _x000D_
Granvilleâ€™s daily contact with such role models began at Dunbar High School, where highly educated teachers (white and black) instilled a belief in Granville that, regardless of race and gender, all deserved access to knowledge. â€œWe accepted education as the means to rise above the limitations that a prejudiced society endeavored to place upon us.â€ Pinched pennies, financial aid, and academic scholarship made her continued education possible. Granville attended Smith College and then Yale for her Ph.D, becoming just the second African American women to receive a mathematics doctorate at any American University. _x000D_
After a few years of teaching at Fisk University, an all-black college in Nashville, Granville began her professional career performing real-timeâ€™ calculations for satellite launchings. She studied rocket trajectories and methods of orbit computation as a part of the U.S. involvement in the space race. In 1967, Granville returned to the classroom, where she began an impressive 30-year commitment to education advocacy.</t>
  </si>
  <si>
    <t>Ada Lovelace day - Heroines of Tech_x000D_
Grace Hopper _x000D_
An early woman in tech, Dr. Hopper was one of the first programmers of the Harvard Mark I computer. She was the first female to graduate the Ph.D. program at Yale with a focus in mathematics. She was also the first woman to reach the rank of Admiral in the United States Navy. Her list of accomplishments goes on, including developing the Common Business-Oriented Language (COBOL) and popularizing the term â€œbugâ€ for a glitch._x000D_
At the age of 79, Hopper retired as the oldest active-duty commissioned officer in the U.S. Navy. She continued with public speaking after her military retirement and was quoted as saying that training young people and inspiring them to take chances was one of the most important things she accomplished. The U.S. Naval Academy plans to name its future cyber building after her.</t>
  </si>
  <si>
    <t>Ada Lovelace day - Heroines of Tech_x000D_
Radia Joy Perlman_x000D_
One of just a few dozen women in her class of about 1,000 at MIT in the 1960s and 70s, Perlman is a network engineer and software designer who is best known for the development of the spanning-tree protocol (STP). That set the stage to build massive networks using Ethernet, which enabled the creation of the internet. As a result, she is sometimes called the â€œMother of the Internet,â€ but does not like that title._x000D_
Perlman holds more than 100 issued patents. Her inventions are many, but include pioneering developments in teaching programming to kids through a kid-friendly version of the programming language LOGO._x000D_
#inspired</t>
  </si>
  <si>
    <t>Ada Lovelace Day - Celebrating heroines of Tech_x000D_
Hedy Lamarr_x000D_
Yes, that's right  Hedy Lamarr.  Now did you know this?_x000D_
A true innovator, Lamarr is maybe most famous for being a film actress and pin-up girl in the 1930s and 40s. But she was also a pioneer in wireless technologies. Working with George Anthiel, she deveoped a radio guidance system for torpedoes that used spread spectrum and frequency hopping technology. _x000D_
The principles of her technology can now be found in modern GPS, Wi-Fi, and Bluetooth devices. She was given a special award in 1997 for â€œtrail-blazing development of a technology that has become a key component of wireless data systems.â€_x000D_
#Inspired</t>
  </si>
  <si>
    <t>Ada Lovelace Day is an international day to draw attention to women excelling in technology. _x000D_
Throughout today we will be posting short profiles of inspirational women in Tech.  Find out more about these amazing women and feel inspired to share your heroines of Tech. Whatever she does, whether she is a sysadmin or a tech entrepreneur, a programmer or a designer, developing software or hardware, a tech journalist or a tech consultant, we want to celebrate her achievements.  _x000D_
Augusta Ada King, Countess of Lovelace (Lord Byron's only daughter) _x000D_
December 1815 â€“ 27 November 1852 was an English mathematician and writer, chiefly known for her work on Charles Babbage's proposed mechanical general-purpose computer, the Analytical Engine. She was the first to recognise that the machine had applications beyond pure calculation, and published the first algorithm intended to be carried out by such a machine. _x000D_
As a result, she is sometimes regarded as the first to recognise the full potential of a "computing machine" and the first computer programmer.</t>
  </si>
  <si>
    <t>#Proud</t>
  </si>
  <si>
    <t>Feeling proud to work at GSK #Proud #Trust</t>
  </si>
  <si>
    <t>VFQ Daily Insight - Exceed cost with value_x000D_
Hereâ€™s a simple test: think about a product or service youâ€™ve recently paid for that has provided a customer / user experience that is better than you expected. How has that made you feel about the cost of the service? _x000D_
On a recent business trip I had to stay at hotel that was a little more money than I wanted to spend due to last minute scheduling. Unfortunately, more doesnâ€™t always equate to better, so my expectations were neutral. _x000D_
In this instance, my expectations were exceeded! The customer experience was exceptional. At every turn, the hotel had considered how they might make the user journey better. They had even embedded closed feedback loops to improve the experience as often as possible. _x000D_
Over the length of my stay, the staff had learned what my preferences were and anticipated them. In the end, I found myself only thinking about the value of this experience and not the cost. The cost wasnâ€™t forgotten, but there was no price I could put on the value delivered by an organization that had planned the customer experience lifecycle in such a detailed manner. _x000D_
Consider: Ultimately, the customer experience and the value delivered is the only real measure of how well your approach works. _x000D_
Written by Alex Adamopoulos</t>
  </si>
  <si>
    <t>GSK in the UK is once again taking part in the UK Stonewall Workplace Equality Index_x000D_
We are asking UK employees, regardless of sexual orientation or gender identity, to please complete the 5 minute questionnaire which can be found here:_x000D_
https://www.snapsurveys.com/wh/s.asp?k=152810184626 using code 1252</t>
  </si>
  <si>
    <t>Martin Truss</t>
  </si>
  <si>
    <t>Success in solitude - VFQ Daily Insight_x000D_
This isnâ€™t a call to become an introvert. This is, however, a call to consider a key characteristic of what makes people successful. _x000D_
The point of putting your mask on first, before helping others, on an airplane in the event of an emergency is that you canâ€™t be helpful to others if you arenâ€™t prepared and ready yourself. _x000D_
There is a balance. Collaboration, communication, and coordination are critical to the success of teams and organizations, but at the root there is a need to practice solitude - collect your thoughts, thinks things through, consider options more deeply than just discussing them in a meeting, stop being in a hurry, etc. _x000D_
Consider: Think about how you can regularly practice â€œputting your mask on firstâ€ to be better prepared. Make time to think.</t>
  </si>
  <si>
    <t>A call out to the Brexit Tech team for their help and support to update GSK Tech on the approach to Tech changes to support #Brexit. 184 Tech colleagues joined us for the udpate. Thank you to Neale Russell; Robin Cregan Divyanshu Anand Iwo Mikolajczak Charlotte Doyen Helen Bryce John Keith Natasha Bennett for their support.</t>
  </si>
  <si>
    <t>Launching Monday... Expense - It Optical Character Recognition (OCR) on Concur mobile app. Here is a taster but more details to follow in our comms on Monday</t>
  </si>
  <si>
    <t>Here are some news regarding process #automation in ERP, that was delivered as a part of #STP4842 in Russia._x000D_
We have a process that after 3PL send C77 SHPCON interface message to ERP, Billing is automatically created after PGI and all required Outputs automatically determined and triggered externally to the email, associated with Bill-To party for this Customer. This basically does all the operations in a background for the Client and Outputs are distributed to the 3PL (Client can't start loading the truck without these Outputs). The idea was to process these operations as fast as possible in ERP._x000D_
First, we faced with a known issue with C77 SHPCON messages that when it reaches PI/PO, it splits into 2 parts (idocs): PIC and PGI. These idocs reach ECC at the same time and in most cases PGI idoc is smaller in size and it reaches ECC first and blocks the Delivery, thus PIC idoc can't be processed and fails as well. It means that we have to wait for reprocessing job here._x000D_
Second, we faced with some complexities in automation at the stage when all operations, like PGI, Billing and Output determination with external send are processed immediately one after another. It was discovered that few internal tables for CDN consumption require some time for respective updates and thus our Outputs with immediate processing logic were triggered without required information (thanks to Sanjeev Singh and Jude D'Souza for the analysis). To avoid this - additional Batch job was implemented, which added again more time to the overall processing._x000D_
As a Third, these Outputs are put into SOST for external send and it also adds another time for the overall timing._x000D_
Initially the E2E processing time was more than 30 mins, which was not acceptable by the Business at all and we raised some requests to change the frequency and start/end timing for all our Jobs._x000D_
Now I could say that the overall processing E2E time is around 7-12 mins (from the stage when 3PL triggered C77 message and received Outputs in Inbox) and we try to reduce it further. Some additional changes for the Batch Jobs were initiated, which will hopefully allow us to reduce the E2E time even more._x000D_
This is a clear example that Automation is not an easy thing to do and it opens a lot of aspects of system behavior, which were not known before!_x000D_
P.S We will try to raise a BCR for splitting PIC and PGI interface messages not in PI/PO, but at #3PL. We have already qualifier "PICK ONLY", which does only picking, but don't have "PGI" one, which should be pass through PI/PO, but this is a separate topic.</t>
  </si>
  <si>
    <t>Denis Gorbunov is with Natalia Zhigacheva and 6 others.</t>
  </si>
  <si>
    <t xml:space="preserve">VFQ Daily Insight - Make room for others_x000D_
Years ago I read a short story about a flower that was planted in front of an oak tree. The flower enjoyed the shade and protection from the hot sun and heavy rains that the oak tree provided. One day, the oak tree was cut down and the flower panicked, thinking it was now exposed. What it didnâ€™t realize is that the sun and rain actually gave it what it needed to flourish well beyond where it had been all along. _x000D_
I love that story because itâ€™s always reminded me of how leaders can overshadow the people they serve. People in organizations often have talent that hasnâ€™t been unleashed because itâ€™s ignored or the structure of the organization hasnâ€™t allowed for it. They simply donâ€™t get to flourish. We need to think about how we can get out of the way and make room for others to flourish and not be stuck in a role where their only value is in repeating the same work when they have so much more to offer. Itâ€™s okay for others to get credit and to be recognized even above us. _x000D_
Consider: Making room for others is one of the lost or even hidden leadership principles that can make a world of difference in a market where we are in such need of talent. </t>
  </si>
  <si>
    <t>Non Wave Enhancements play key role in delivery of   1st 4PL implementation globally for CH â€“ an amazing achievement._x000D_
Claire Powell (PM ANZ _ Project Sky)-â€œ I am delighted to announce that GSK NZ Consumer went live with their new 4PL partner HCL this morning(3rd October). HCL have received orders from GSK customers and they are being processed successfully.â€  Moses Rizk( Head of Technology ANZ)-â€œ 1st 4PL implementation globally for CH â€“ an amazing achievementâ€</t>
  </si>
  <si>
    <t>Ian Fletcher</t>
  </si>
  <si>
    <t>Clicking on a link can be a huge reputational issue too. I know of a senior partner at an international law firm who (believing that only IT Security were responsible for protecting against cyber attacks) ignored all of the advice provided and clicked on a link in an email and unwittingly gave the attackers access to his client address book. The loss in business went into the millions. His and the Firm's reputation took a deep dive. IT security can only do so much - you can put up the security cameras, install an alarm, double lock the doors but if someone leaves the window open......well. Everyone has a responsibility to protect our systems</t>
  </si>
  <si>
    <t>Missed Letâ€™s talk Live with CET?_x000D_
Unable to join the event? Want to watch it again? _x000D_
You can catch up with all the action on demand right now. Find out how. #Letstalklive</t>
  </si>
  <si>
    <t>Really interesting (and quick) read</t>
  </si>
  <si>
    <t>We can all be entrepreneurs - VFQ Daily Insight_x000D_
Look up the meaning of the word "entrepreneur" and youâ€™ll find that all the definitions have the following in common: An entrepreneur is doing something new, and they are pursuing the creation of value. Depending on who you ask, they may also be willing to take on some risks in the process._x000D_
That is not to say that all entrepreneurs exhibit the same behaviors. Indeed, they may be more or less open to the possibilities around them and have different attitudes towards risk and uncertainty._x000D_
On that basis, Dimo Dimov and Joseph Pistrui define four categories of entrepreneurial mindsets:_x000D_
- The focused entrepreneur: Their innovation is usually centered around enhancing their present activities. _x000D_
- The incremental entrepreneur: They look beyond their current business for new opportunities; making use of existing capabilities in new ways._x000D_
- The playful entrepreneur: They are always questioning the status quo and arenâ€™t afraid to experiment to try out new ideas._x000D_
- The breakaway entrepreneur: Theyâ€™re constantly searching for the â€œnext big thingâ€ and donâ€™t shy away from taking risks to bring their great idea to life._x000D_
Many of us don't think of ourselves as entrepreneurs because we haven't set up our own company. But we should. When we consider what constitutes the core of entrepreneurial behavior: identifying, pursuing, and delivering valuable ideas, is that not something that can be practiced at all levels of an organization? Are we not all trying to create value â€“ whether we own the business or are its employees?_x000D_
Do you want to know what type of entrepreneur you are? Take our assessment to find out._x000D_
Consider_x000D_
What can you do to ensure that the most valuable ideas get pursued?_x000D_
Written by Elisabetta Conradi</t>
  </si>
  <si>
    <t>GA&amp;D RPA Team delivers 2 more Bots, increasing the total to 12 GA&amp;D Production Bots (8 in September)!!_x000D_
US Rx Gross to Net Rebate Accruals: This bot automates the Gross To Net Actual Report Extracts from CERPS for the US Rx Market.  These reports are used in Essbase to calculate Rebate Accruals for month end processing. Currently, this is a manual activity and takes significantly longer than the time available in the month end calendar, resulting in very long working hours for the US Rx team.  The Bot will reduce the number of working hours, reduce risk of errors in manipulating the data, and will help to ensure on time month end close._x000D_
SMAS Month end PPV: The PPV EGOL BOT downloads a Business Intelligence Report, extracts the relevant data into excel and posts journals based on the amount and materials in the report. The BOT performs the repetitive tasks and allows the SMAS team to focus on the analysis and production of the final report, during the busy and time constrained month end period. _x000D_
Both of thes Bots will support the September Month End close process in â€˜assistedâ€™ mode, with a target of full automation for October Month End.  _x000D_
Great work by the GA&amp;D RPA team in September!!!</t>
  </si>
  <si>
    <t>Al Washco is with John Johnston and 3 others.</t>
  </si>
  <si>
    <t>GA&amp;D RPA VFQ L1 Bootcamp Kicks off today - two teams (Core Team and TCS Team 1), 40 People across 2 sites (GSK House and TCS Bangalore)...special thanks to our agile coach Jessica Hay and Rob Falla for pulling this together!!!!</t>
  </si>
  <si>
    <t>Following on from the recent SAP Max Attention Summit held in Munich. Please find attached information on the new style Max Attention. In response to your request Soyful Alam.</t>
  </si>
  <si>
    <t>Claire Koedood uploaded a file.</t>
  </si>
  <si>
    <t>I am pleased to announce that I have signed off the services and content services contracts for #Celonis. This will enable us to move forward with #ProcessMining for ERP in partnership with Kate Morris and her competency centre. Thank you to Joe Touey, Shane Renders, Simon Hodge for their sponsorship and support._x000D_
I would also like to thank Muhammad Hansrod and Matthew Cowles for their support during the lengthy contract negotiations.</t>
  </si>
  <si>
    <t>The Platform Experience_x000D_
COMING SOON_x000D_
DECEMBER 11, 2018_x000D_
We're kicking off PI-3 today and couldn't be more excited about the direction that our Platforms organization is headed. The team's first program increment (PI-2) was a huge success and everyone is now rallied around our vision to..._x000D_
Empower our builder communities to create better products, more quickly._x000D_
As preparation for the release of our first version of the GSK Platform Experience, we will begin onboarding our tech partners across R&amp;D, Pharma, Vaccines, Consumer Health, Information Security, and more (!!!) in the coming weeks._x000D_
The first version of the GSK Platform Experience will cover initial enterprise-ready MVPs in the following areas:_x000D_
API Inventory_x000D_
Cloud Services_x000D_
CI/CD Toolchain_x000D_
Web Component Library_x000D_
Universal Design System_x000D_
Most importantly, as an agile-native crew of design and engineering pirates, we're committing to biweekly production releases starting in PI-4 next January 2019, to ensure we bring maximum value at maximum speed to GSK's Tech Community._x000D_
Check out this teaser trailer we put together over the weekend of where we've been the past three months and a sneak peek of some of the tools we're building to ignite our builder culture starting December 11th!!_x000D_
J Martin Amy Landucci Manjeet Aujla Shobie Ramakrishnan Matthew McCormack Michael Montello</t>
  </si>
  <si>
    <t>The final comms on Trading Partners project:_x000D_
https://gsk-workplace.facebook.com/â€¦/permâ€¦/2195840467359021/</t>
  </si>
  <si>
    <t>Agota Joinson appointed VP, Head of Master Data Management  _x000D_
Agota Joinson appointed VP, Head Of Master Data Management effective 1 December 2018. She will report to Shane Renders, SVP Finance, ERP Transformation, Data and Analytics; and will be based out of Switzerland. In her role, Agota will be responsible for providing the strategic direction and support for the implementation of Master Data Management (MDM) across the business. She will be on point to enable master data becoming the source of competitive advantage for the company in support of GSKâ€™s digital &amp; analytical direction.  She will also be responsible for running MDM operations.  Agota brings over 16 years of master data management experience to GlaxoSmithKline. Recently she led the Supply Chain Data Management Operations Group for Consumer at Johnson &amp; Johnson (Switzerland). Prior to that, she was the Head of Global Master Data Management Group at Novartis OTC (Switzerland);  up to 2013 she was the Global Master Data Operations Director at Unilever (United Kingdom). Agota holds a Master of Science Degree from the University of Economics in Szeged, Hungary.  _x000D_
Shane commented "I am really thrilled that Agota is going to join us at GSK â€“ the experience she has gained in her previous roles both at a subject matter level and also at a leadership level are going to be critical as we look to raise the profile of ERP Master Data Management in our creation of the data asset it is. Seeing how excited she is to join our company and knowing that she has a people focus fills me with confidence that she will be able to manage the transition required.  _x000D_
Karenann Terrell added â€Continuing to build our internal capabilities in data is key to our future success in this space, and Iâ€™m delighted that we have a high calibre hire like Agota joining us. I look forward to the contribution she will make leading our Master Data Management.â€</t>
  </si>
  <si>
    <t>Shane Renders shared a post.</t>
  </si>
  <si>
    <t>This is a great example of Making things easier for customers based on feedback</t>
  </si>
  <si>
    <t>Alexandre D'Amato shared a post.</t>
  </si>
  <si>
    <t>Release 34 Core Upgrades update _x000D_
Following on from Ainsley Fisher's earlier comms on planned weekend outage for the Single Track FORMAL environment for R34 Core Upgrades, pleased to inform that all planned upgrades completed successfully and well within the outage window. Thanks to everyone involved, in ensuring a successful weekend.    _x000D_
https://gsk-workplace.facebook.com/groups/GAandDTechopen/permalink/475324616285059/   _x000D_
_x000D_
Quick reminder of upcoming key dates and considerations in preparation for the R34 Upgrades TCO in November:  _x000D_
 â€¢ FORMAL DR Failback activities scheduled to commence tomorrow. Please see Ainsley's comms below for further details.  _x000D_
â€¢ Standard Chill Period will be instated effective immediately until R34 TCO is completed. Please note all requests to move changes to FORMAL or Production environments within the R34 Chill period will need an explicit approval from relevant Product Owner or LT member.     _x000D_
Note: Exceptions to Chill Period include Routine Changes, Master Data Changes, Direct changes to PRD (including FF changes), Access/User provisioning, Changes to Components out of R34 scope and Plant specific configuration changes _x000D_
â€¢TRN environment will be upgraded next weekend i.e.  Friday 5th October to Sundary 7th October.      _x000D_
_x000D_
Please watch the space for further updates on the R34 Core Upgrades Project. #R34CoreUpgrades #R34ChillPeriod</t>
  </si>
  <si>
    <t>Krishna Vuduthapalli shared a post.</t>
  </si>
  <si>
    <t>Another good article about Bill McDermott around dangers of being complacent when successful, competition with Salesforce and a tie up between SAP and Alibaba.</t>
  </si>
  <si>
    <t xml:space="preserve">GA&amp;D RPA Team delivers 3 more Bots on 19-Sept!!  _x000D_
US Promo Creation R33 Bot:  based on the original US Promo Creation Bot delivered in June, the â€˜replicantâ€™ has new functionality that can handle changes made to the Global Material Master functionality in CERPS system as part of the Release 33.  This is the first GA&amp;D Bot to be proactively changed before being impacted by changes to its environment, and was delivered in 28 days!  _x000D_
CA Promo Creation Bot: a second replicant of the US Promo Creation Bot that has been created to automate the Promo Creation process for the Canada market. _x000D_
PSL Bot: Business users enter changes to the Preferred Supplier List (PSL) into Galaxy, which triggers the PSL Bot to read this information, log into CERPS SRM module, and process the transaction. Automating this process results in faster data updates in CERPs, eliminates the need for the business to enter the information manually, as well as eliminating data errors resulting from the manual data entry.   _x000D_
All three of these Bots will â€˜assistedâ€™ mode for several weeks, then will be switched to fully automated mode once the process is stabilized._x000D_
_x000D_
(Below) Chris Grindley works with the GA&amp;D RPA Team to monitor the PSL bot as it processes the 'golden transaction' in 'assisted mode'. </t>
  </si>
  <si>
    <t>Al Washco is with John Johnston and 7 others.</t>
  </si>
  <si>
    <t>12500 WBS Elements changed via LSMW for Brand Realignment under Project "Jigsaw" - Special thanks to Harish Anur (TCS) for delivering on time and working late to plan and execute.</t>
  </si>
  <si>
    <t>Anu Awasthi</t>
  </si>
  <si>
    <t>Are you using Team Site to manage your Project documentation, and if so are you aware that the Team Site Janitor will run every day and remove items where the â€˜savedâ€™ or â€˜last modifiedâ€™ date is greater than 3 years. There will be no messages or warnings that content will be removed by the Janitor. Are you also aware that Team Site owners will be able to request that the site be assigned a project end-date which will pause the start of the janitor clock until the Project end date is reached. Take a look at the Project CRUIZ Team Site FAQs or contact me to discus the storage and retention of your Project documents.</t>
  </si>
  <si>
    <t>Ian Portman</t>
  </si>
  <si>
    <t>Following successful GO decisions for both Release 34 Technical Dress Rehearsal and Disaster Recovery failback test, the CERPS and M-ERP Formal Test environments will unavailable from:_x000D_
Saturday 29th September @ 18:00 BST - Tuesday 2nd October @ 09:00 BST_x000D_
Any questions please contact Ainsley Fisher</t>
  </si>
  <si>
    <t>Ainsley Fisher</t>
  </si>
  <si>
    <t>In case you missed it.</t>
  </si>
  <si>
    <t>Sharing a success story with the GA&amp;D team today: Wave 19 has recently successfully completed its first month end close on CERPS. Argentina, Uruguay and Paraguy entities have performed BISON submission within the timelines of the corporate calendar, with no challenges or major issues, and completed reconciliation of migrated data well in advance of month end start.   _x000D_
For the Operational Finance team, this is the most important step in the deployment, and biggest evidence of all the hard work we have put in. It was my absolute pleasure to be the functional lead for W19 Ops Finance and work with the markets on their way to this milestone. Thank you to Phani Sattiraju and Bjarne Pedersen for adding to the functional and data migration experience, and supporting myself and the business through this journey.  _x000D_
A massive thank you to the amazing super users Kimberly Vargas Suarez and Adriana Monge who worked tirelessly to make the project and the close a success. Thank you to Manuel Coronado and Marcela JimÃ©nez for sharing W17 and W18 experience and enabling us to use your lessons learned on W19. Thank you to Santiago CÃ¡nepa and the LOC for bearing with our endless questions and providing business expertise.</t>
  </si>
  <si>
    <t>Polina Zaichkina is celebrating success with Kimberly Vargas Suarez and 7 others.</t>
  </si>
  <si>
    <t>eDocs is the global document management system used by Legal within GSK. The deployment of functionality for the latest Sprint was successfully delivered this weekend. A thank you to all involved which again showed great collaboration with our business partners and stakeholders in Legal as well as out IT Service Partners Tech M and the Documentum Competency Centre. The deployment was delivered as per the plan and with no issues experienced over the weekend. Another example of the close working relationship with Legal and the delivery of value to the end users.</t>
  </si>
  <si>
    <t>Andy Holmes</t>
  </si>
  <si>
    <t>Try, try, and try again - VFQ Daily Insight_x000D_
When something is hard, there can be a tendency to want to avoid the thing and work around it. This is known as avoidance and can lead people to a point where they arenâ€™t prepared to tackle the reality in front of them. Instead, they prefer to consider the hard task a fixed constraint. _x000D_
The alternative to avoidance is exposure. This is a psychological approach to dealing with challenging situations where people are exposed over and over to the challenging situation. _x000D_
There are a lot of challenges in building, releasing, and planning software projects and digital products. Over the years Iâ€™ve seen many companies optimize delivery schedules and deployments to be once or twice a year. In addition, Iâ€™ve seen teams shy away from engaging and planning with stakeholders. The reasons? Theyâ€™re both really hard to do. Both infrequent deployment and infrequent planning leads to unfocused teams, slow delivery, and low value deployments of features. _x000D_
The best way to improve in this situation is to develop the muscle of continuous planning, continuous integration, continuous delivery, and continuous deployment. I know, for some, this can feel like an incredibly high bar. Thatâ€™s why itâ€™s typically avoided. But, it is achievable! By tackling projects and tasks that are hard again and again, they will become easier over time. _x000D_
Consider _x000D_
What do you do in your team today that works around something youâ€™re trying to avoid? Start tackling it head on. _x000D_
Written by Philip Black_x000D_
Sign up for daily insights: emergn.com/vfq365-signup/</t>
  </si>
  <si>
    <t>Hi All,_x000D_
As most of you aware that 27-Sep-18 is my last working day in GSK, I would request all of you to contact Venkata Sai Santosh Dharmarajula who takes over the Jobs testing responsibilities. So Kindly reach out to him for any Jobs testing activities at the below contact details._x000D_
Email: venkatasaisantosh.x.dharmarajula@gsk.com_x000D_
Jobs Testing team DL: RPJobsTestingMailbox@gsk.com_x000D_
Thank all of you for your support.</t>
  </si>
  <si>
    <t>Kiran Kumar Kummara</t>
  </si>
  <si>
    <t>Announcement: From the 1st September, Aaron Lim will be acting in the role of GA&amp;D Product Support Coordinator for the Finance Services Product team (previously known as Shared Financial Services). Jayesh Mandalia has taken on the role of UK Support Point of Contact for Finance Services, covering the EMEA time zone and liaising with our team in CR. Join me in wishing both Aaron and Jayesh success in their new roles! Jayesh Mandalia Aaron Lim</t>
  </si>
  <si>
    <t>Oliver McWilliams</t>
  </si>
  <si>
    <t>Great read!</t>
  </si>
  <si>
    <t>The CERPS/M-ERP Formal Test systems will be unavailable from Saturday 29th September 18:00 BST until Sunday 30th September 18:00 BST.   _x000D_
This is to support the Release 34 Technical Dress Rehearsal _x000D_
 Any questions please contact Krishna Vuduthapalli #systemalertCERPS #systemalertMERP</t>
  </si>
  <si>
    <t>Hybris ROW Update - We have succesfully deployed Business Cutover Activities (BCO) for Hybris Canada Rx today._x000D_
This deployment will replace GVC portal with SAP Hybris Cloud Canada e-commerce Portal._x000D_
The deployment brings the below features for Direct Customers and Pharmacies from e-commerce portal_x000D_
Registration process_x000D_
Ordering the product _x000D_
Credit card functionality - Customer can enter their credit card details while ordering their products. The credit card processing interfaced with 3DSi._x000D_
The website will go-live by first week October. _x000D_
Thanks to everyone who was involved in this deployment.</t>
  </si>
  <si>
    <t>Sujatha Lakshminarayanan shared a post.</t>
  </si>
  <si>
    <t xml:space="preserve">What's this new app on my phone?ðŸ¤”_x000D_
We are #makingiteasier for everyone to collaborate by installing the WorkChat app on all GSK managed devices - so if you see a pop up asking you to accept - go for it! _x000D_
Still using Whatsapp?ðŸ¤¨_x000D_
Don't forget Whatsapp is not an approved GSK work app - so make the switch to WorkChat today!_x000D_
Use WorkChat to:_x000D_
â€¢send instant messages to a colleague or to a group_x000D_
â€¢call someone (with voice or video call)_x000D_
â€¢share documents, photos &amp; videos_x000D_
And it saves your conversation for 30 days! ðŸ˜¯ </t>
  </si>
  <si>
    <t>Lots of inspirational speakers at GSK House this week to support Global Inclusion week.</t>
  </si>
  <si>
    <t>Feeling excited with Sami Memon, Susana Reyes-Hernandez, Charles Dexter, Peter Arturi and the rest of the team as we start using the new Ariba SCC interfaces for VMI. This morning we sent gross demand to the supplier, supplier has sent back their plan updating the Scheduling Agreement, which we released. Looking forward to receive the goods on friday!!</t>
  </si>
  <si>
    <t>Bruno Palacios Serra</t>
  </si>
  <si>
    <t>Congrats to Sarah Barnes who has been here for 20 years! Itâ€™s been amazing to work with you and hear about all the experience and opportunities youâ€™ve had here at GSK.</t>
  </si>
  <si>
    <t>Temi Adeosun</t>
  </si>
  <si>
    <t>Shout out to GA&amp;D for strong teamwork and strong accountability to deliver value_x000D_
This week, I am very proud of:_x000D_
1) HR Product hit successful Go Decision today for new Workday Ready Recruit module that will Go Live in Oct. Value will be to reduce cycle time for managers hiring using Ready Recruit module fully integrated in Workday SaaS_x000D_
2) GA&amp;D now at 10 RPA BOTs in production. Each BOTs has explicit value quantified. Letâ€™s keep the momentum going on BOT buildout and BOT opportunities to improve productivity and save costs. Very good Teamwork across all of GA&amp;D_x000D_
3) Two more GA&amp;D teams reach Level 1 VFQ (SLM and PMAR). That is now 5 Teams within GA&amp;D now at Level 1. Way to Go. Teams , Thank you for having the Courage to move to our new way of working._x000D_
4) GA&amp;D Ops team did outstanding job last weekend with a very clean and successful R33 TCO. Thank you for working over the weekend and your precision and outstanding execution on these very large cutovers</t>
  </si>
  <si>
    <t>Let me introduce you to the GMM Dream Team! We are a small team of 7 but mighty in impact! For the last 11 months we have been working hard to get these enhancements in place to provide a better user experience._x000D_
Here are some stats to give you a flavor of the impact and reach these changes will have across the globe:_x000D_
# of users impacted ðŸ‘¥- 3000_x000D_
# of information sessions ðŸ’» - 37_x000D_
# of test scripts executed ðŸ“ - 65_x000D_
# of sites impacted ðŸ¢ðŸ­- 29_x000D_
# of markets impacted - ðŸ—ºï¸140_x000D_
Big thanks to the team for the countless hours put in, collaborative approach and positive attitude :)</t>
  </si>
  <si>
    <t>One year ago today, our Chief Digital &amp; Technology Officer Karenann Terrell joined GSK.  _x000D_
_x000D_
Watch her anniversary video below (best viewed in Internet explorer IE11, not chrome):_x000D_
_x000D_
https://wb.gsk.com/viewerportal/gsktube/video.vp?programId=esc_program%3A65467</t>
  </si>
  <si>
    <t>Hello GA&amp;D_x000D_
Happy Friday_x000D_
We have one week remaining to complete the GSK Survey. This is your opportunity to provide feedback about what you like about working at GSK and provide you views on areas we can improve. Please take the time to complete. Your feedback matters_x000D_
Thank you. joe</t>
  </si>
  <si>
    <t>All:_x000D_
We have completed the After Action Review from the production incidents that occurred on 13-Sep (both the outage of the core SAP systems and the subsequent SAP PO issues impacting both MES and Distribution interfaces)._x000D_
The teams are on track to close down all actions as listed in the attached._x000D_
If you have any questions, please reach out to me._x000D_
Best Regards,_x000D_
Jamie White</t>
  </si>
  <si>
    <t>Jamie White uploaded a file.</t>
  </si>
  <si>
    <t>John Johnston, Andrew Joice In regards to SAP Analytics strategy and following yesterday's announcement (below), do you know if SAP will continue investing in other BI products like SAP BW/4HANA, SAP Lumira or other On Prem solutions?_x000D_
What is GA&amp;D role in the wider GSK Analytics strategy in terms of tooling? How does this fit the 3+1 model, as I've seen differnet BI solutoins in use at enterprise level across the 3 business units.</t>
  </si>
  <si>
    <t>RESOLVED : B2B SWIFT service is now operational after switching over to vendor DR environemnt._x000D_
WE WILL FOLLOW UP WITH VENDOR FOR ROOT CAUSE_x000D_
System alert: Outage on B2B SWIFT service preventing all payments and statements to and from banks_x000D_
An issue was identified this morning by vendor FIS which is preventing all payments and statements to and from banks._x000D_
Middleware operations team is working with Network, Perimeter and Vendor FIS to resolve the issue as soon as possible.  In the interim, please follow your continuity plans to manage any urgent payments._x000D_
We are working on recovering the system and will keep you updated on progress._x000D_
#systemAlert #B2BSWIFT</t>
  </si>
  <si>
    <t>Amar Veldi shared a post.</t>
  </si>
  <si>
    <t>#MarshmallowChallenge Winner at #VFQFoundations</t>
  </si>
  <si>
    <t>Divyanshu Anand is with Alexandre D'Amato and 3 others.</t>
  </si>
  <si>
    <t>One of the best slide we all can learn from..</t>
  </si>
  <si>
    <t>Manoj Kumar shared a post.</t>
  </si>
  <si>
    <t xml:space="preserve">The GA&amp;D RPA team continues to scale by delivering 2 Finance Bots on 12-Sept:_x000D_
The Global Tax Extract and Reporting Bot consolidates over 2,900 tax codes with information such as tax rates and G/L accounts across all GSK markets. The Bot eliminates the manual activities of extracting, validating and consolidating the data, and enables the reports to be generated more frequently. Currently being run in 'assisted mode' to validate the consolidation and reporting, the Bot is scheduled for it's first fully automated run on 01-Oct._x000D_
The WBS Data Collection Form Bot is the first in a series of Bots to automate the manual data entry performed by Genpact on Data Collection Forms (DCFs) that are received from the business to create WBS elements and projects. This highly complex Bot is being deployed to process DCFs for assets under construction with capital and revenue project expenditure - 50% of the DCFs received. This automation will eliminate manual processing of the data and improve data accuracy. Due to the complexity the WBS Bot is expected to run in assisted mode for an extended period, as variations of the DCF need to be carefully verified.  Once stabilized, this Bot will be the foundation for automating the remaining types of DCFs that are received. </t>
  </si>
  <si>
    <t>Al Washco is with John Johnston and 4 others.</t>
  </si>
  <si>
    <t>HI, we held out first LT team meeting yesterday for M&amp;SC Product Owners, including Alessandra Tomasetta, Alex D'Amato, Paul Donovan, Charles Harmer, Oliver Pitt._x000D_
We had a great session covering Agile/VFQ, Portfolio Mangagmentt (Big Room Planning) and 2019 Objectives. Thank you to Mike Carryer, Charles Dexter, Rob Hindle Steve Morton for spending the time with us and help us shape our agenda and prioirties going forward !</t>
  </si>
  <si>
    <t>Ian Allan</t>
  </si>
  <si>
    <t>Iâ€™m with Anita Dogra at the SAP MaxAttention Summit 2018 in Munich. Interesting morning sessions so far. Will share more details later.</t>
  </si>
  <si>
    <t>Claire Koedood</t>
  </si>
  <si>
    <t>We are looking for insights and ideas to improve/evolve Design Authority. Please complete quick poll below and share your ideas on how to improve this key process in GA&amp;D in the comments section â€“What needs to be changed/improved, what works well and what do we need to keep doing? _x000D_
_x000D_
Do you like the current format of DA? Is it fit for purpose?</t>
  </si>
  <si>
    <t>Alexandre D'Amato created a poll.</t>
  </si>
  <si>
    <t>Information: Change Freeze September 26 - October 4 Middleware B2B GXS production environment_x000D_
This service manages production interfaces to external partners._x000D_
During the planned change freeze period no script, configuration or infrastructure changes (such as IP address changes) will be made to the GXS production environment. Lookup Table updates and map changes may still be applied provided there is no dependency on a script or configuration change._x000D_
Transaction processing will not be affected during the change freeze period._x000D_
#systemalert #B2BGXS</t>
  </si>
  <si>
    <t>Amar Veldi</t>
  </si>
  <si>
    <t>TCO R33 15th Sep_x000D_
Following the GO decision on Thursday, the team will execute the Technical Cut Over into Production tonight from 22:00 BST until Sunday 10:00 BST:_x000D_
6 STPs - Deployment of the Collections &amp; Disputes Enhancements into the CERPS Markets will be live on Monday 17th Sep_x000D_
1 STP - Invoice Data Capture through OCR to the CERPS Markets_x000D_
Deployment of the M-ERP Scalable Template into Kuala Lumpur_x000D_
Retrofit Deployment of Concur T&amp;E System into 14 Asia Markets_x000D_
4 STPs - Non-Wave Enhancements Project -E2E MM â€“ GMM Improvements_x000D_
1 STP - Non-Wave Enhancements - CF APO Detailed Area reporting to support TSM_x000D_
Thank you to everyone involved in the delivery of what we anticipate to be a smooth execution.</t>
  </si>
  <si>
    <t>Eric Thomann is at GSK.</t>
  </si>
  <si>
    <t xml:space="preserve">First Analytical Fiori App is now live. Fiori is now working as a consolidated UI for both transactional and analytical data bringing consistency to UX and delivering mobile first approach._x000D_
- Business problem: ViiV users are unable to see the O2C Daily Sales Report in real time with the required information. Users need to download the data from SAP BW in to excel and do additional manual processing there to get the required output._x000D_
- Solution :  Enhance the report to incorporate the additional calculations and provision it to users through Fiori so that users can access the real-time report on any device at any time._x000D_
- Learnings : This is the first analytical Fiori app developed on top of a reporting data source (SAP BW on HANA). We had overcome the challenges with initial system setup and displaying the data in mobile friendly format. We will keep improving the report based on user feedback. _x000D_
- Few pics of what it looks like </t>
  </si>
  <si>
    <t>Vidyadhar Nemalapuri is with Munish Jain and 2 others.</t>
  </si>
  <si>
    <t>The Future of Healthcare Is Digital_x000D_
Bayer is paving the way for the future of clinical trials to improve heart failure management. Read the Bayer and SAP Story.</t>
  </si>
  <si>
    <t>Marco Di Leo shared a link.</t>
  </si>
  <si>
    <t>Latest version of M-ERP go-live dates...</t>
  </si>
  <si>
    <t>#Systemalert #CERPS #MERP We have identified an issue which is affecting the performance of CERPS and M-ERP and some integrated applications. GSK Tech teams are investigating. We will keep you up-to-date with any further information as we know more.</t>
  </si>
  <si>
    <t xml:space="preserve">GO for CP4 - JDE Ireland and Portugal archiving today! </t>
  </si>
  <si>
    <t>Erkan Yalcinkaya</t>
  </si>
  <si>
    <t>GO for CP4 Trading Partners:_x000D_
After over 2 years and amazing hard work by many of the GA&amp;D Tech team, EVO (formerly CERPS) team  hand in hand with the business - we have agreed CP4 for Trading Partners and the end of the project. There will be a Stabalisation team to continue the good work to get value and efficiency out of the solution._x000D_
_x000D_
Massive Thanks to all who worked on Trading Partners I am so proud of what we have achieved.</t>
  </si>
  <si>
    <t>Jon Jacobs uploaded a file.</t>
  </si>
  <si>
    <t>Another successful Workday release this weekend. Workday 31 and counting!</t>
  </si>
  <si>
    <t>Michelle Carroll shared a post.</t>
  </si>
  <si>
    <t>Great job by the Finance Tax Team and GA&amp;D RPA Team in deploying the 'Finance Tax Pack Bot' on 05-Sept!  The Tax Pack Bot was deployed in the Automation Anywhere Production Control Room and performs several tasks to support month-end close: _x000D_
â€¢ creates folders for entities in scope to store tax packs,     send reminders to business owners to submit tax packs, and checks that submitted packs are the correct versions. _x000D_
â€¢ generating Trial Balances in CERPs and performing validation checks within/using the tax packs excel sheets._x000D_
â€¢ sending emails to tax managers to confirm that tax packs are ready for posting._x000D_
The Tax Pack Bot will run in 'assisted mode' for several weeks, allowing the Tax Team to validate the results, and will make it's official debut during September month-end close - more features are already planned to expand the Bot's capabilities in the near future.  This deployement supports both the R2R initiative of Faster Month-End Closing, and Making Finance Easier! _x000D_
Special thanks to Queenie Chek, Niall Rose, and Michael Kirby and the rest of the team for making this delivery happen.....</t>
  </si>
  <si>
    <t>Al Washco is with Stefanie Brown Hawkins and 4 others.</t>
  </si>
  <si>
    <t>Hi all,_x000D_
I'm a software engineer working in GSK R&amp;D, as a member of Core Technologies (within Product Development and Supply)._x000D_
I've been working on an web application (implemented in ASP.NET) that that sends a request URL to an external weather service, in order to retrieve information about the next few day's weather._x000D_
It's in a bit of a bind, however; whenever I try to make the request as the application's running, it throws an error._x000D_
On closer inspection I learned the error is caused by the connection being closed by something external to the server (Socket Error 10054, if that helps)._x000D_
My working theory is that the GSK firewall is preventing a successful connection from the calling application, or that_x000D_
the connection isn't being properly configured from within the application; my reason for this is that the request URL_x000D_
returns the appropriate response when put into a browser, and no other applications we've worked on in the past have had this issue._x000D_
If anyone reading this has any experience working with .NET and you've had to deal with similar issues in the past, your insight would be greatly valuable!_x000D_
P.S. Sorry for the long read, just wanted to make sure I got enough detail in here ðŸ˜</t>
  </si>
  <si>
    <t>Gabriel Douglas</t>
  </si>
  <si>
    <t>All - i should have communicated this last week but i thought i would give Brenda a few days to ensure she did not change her mind and leave!!!ðŸ˜‰_x000D_
I am pleased to annouce that BBrenda Geary joined my LT in the role of FLO Amercias. In this role Brenda will be responsible for Site support, Service Desk and Exec support for all sites from Canada down to Argentina. Brenda joins GSK from Campbell Soup where in her most recent role she was IT Director â€“ Operational Excellence and Governance. She led the organization accountable for governance of all IT Services._x000D_
Prior to this role Brenda led the IT client care team which delivered global end-to-end services for employee platforms and technology encompassing end-user services (service desk and Level 2 and 3 support), IT access and device provisioning, telephony, mobility, and support for MS Office 365. She implemented ASK IT â€“ walk, talk, surf and the Campbellâ€™s IT Tech Lounge model._x000D_
Please join me in welcoming Brenda to the team and GSK. I know she will do great in her new role!</t>
  </si>
  <si>
    <t>Dear CGA colleagues, if you want a quick and easy insight into our vaccines pipeline, thought this video animation might be of interest.</t>
  </si>
  <si>
    <t>I heard that GA&amp;D is now organised with Product Owners. Where can I find an org chart?</t>
  </si>
  <si>
    <t>Douglas Agnew</t>
  </si>
  <si>
    <t>I am pleased to inform the group that we have gone live (CP3 GO) with archiving of 2 more legacy systems this week: SAP Fusion (former Novartis Cx System) and JDE UK. _x000D_
Overall, since the beginning of the Archiving Factory setup in April 2018, we have completed archiving of legacy data in 8  Markets: _x000D_
SAP Legacy (US, Canada, Puerto Rico, Australia &amp; NZ) _x000D_
JDE Legacy (UK, Ireland &amp; Portugal)</t>
  </si>
  <si>
    <t>https://myconnect.gsk.com/sites/GSKNews/Pages/news.aspxâ€¦</t>
  </si>
  <si>
    <t>The Firefighter process controls the access of authorised users to elevated privileges across our single global SAP instance._x000D_
Firefighters have the ability to make fundamental changes to our SAP system landscape on which the business depends. If used in unintended ways, the impact can cause a wide range of damages to GSK, from compliance violations resulting in fines to major security incidents causing reduced brand confidence and lost revenue._x000D_
I am very proud to announce that compliance to our very strict 10/10 policy has almost reached 100% (an average of 99.28% to be precise for the past 5 months) which is an amazing achievement._x000D_
A big thank you to the 99 Firefighter Owners and Security Operations Team who are all playing a crucial role in ensuring that the Firefighter process is operating effectively._x000D_
Let's go for 100% compliance !_x000D_
Regards,</t>
  </si>
  <si>
    <t>Ralph Diaz is with Joe Touey and 4 others.</t>
  </si>
  <si>
    <t>Short promo video of our eye tracking capabilities in Stevenage and Upper Providence. GA&amp;D also have these in GSK House, and other groups are setting them up too!</t>
  </si>
  <si>
    <t>Success Story (August Month End) - Nyon production lines went down at midnight of 31-Aug-18 due to month end issue, caused due to negative stocks in inventory. Due to the readiness of BAU and pre-planned month end support each month, issue was quickly resolved after detailed analysis and RCA. Thanks to BAU OPS FIN team, Service Managers and representation from Market.</t>
  </si>
  <si>
    <t>Anu Awasthi is with Rodrigo Madrigal and Sreenivasulu Munaswamappagari.</t>
  </si>
  <si>
    <t>Today weâ€™re trying something new as part of #makingiteasier....if you have questions or feedback on Travel &amp; Expenses a team of experts are available on workplace today to answer your questions and hear your thoughts. Just search for the Letâ€™s Talk T&amp;E workplace group. With Aidan Lynch Gillian McDonald Mark Scott</t>
  </si>
  <si>
    <t>John Cavanagh shared a post.</t>
  </si>
  <si>
    <t>Another OSS note prompted by GSK on Ariba SCC functionality. Sami Memon, Zainab Vance we need to start counting them!! ðŸ˜…</t>
  </si>
  <si>
    <t xml:space="preserve">Interesting article  https://www.bbc.com/news/uk-scotland-45381947 </t>
  </si>
  <si>
    <t>You said you wanted to know more about the Digital Advisory Board, so I recently interviewed one of our external experts, Saj-nicole Joni. I asked her what itâ€™s been like to watch us go through our digital transformation journey, and she shared some really interesting insights about the types of things we discuss at the meetings and how the board is challenging us to learn fast and fail fast. You can watch the full interview here: https://connect.gsk.com/â€¦/digital/Pages/Digital-Advisory-Boâ€¦_x000D_
Iâ€™m going to be posting more of these videos and articles in the coming months. Please let me know if thereâ€™s anything in particular youâ€™d like to hear more about.</t>
  </si>
  <si>
    <t>To Know. To Do. bitesize_x000D_
Every Friday we'll be giving you the lowdown on what you need to know and to do in the coming week â€“ delivered to you in easy to digest bite sized chunks. #TKTDBitesize_x000D_
â€¢ Have you tried turning your PC off and on again? DYK that by restarting your PC on a regular basis you can solve a lot of your PC's problems - find out more _x000D_
â€¢ OneDrive for Business is coming to Connect GSK - We say goodbye to My Site and hello to OneDrive for Business, find out what action you need to take_x000D_
and finally.... Spread the word, Yammer is being decommissioned on 12 September - all content will be lost</t>
  </si>
  <si>
    <t>Steve Morton &amp; Paul Ridley - news of the UX Lab is spreading in CH Tech!! What's the engagement process if other projects are interested in using the facilities?_x000D_
Helen Chan is particularly interested!</t>
  </si>
  <si>
    <t>Vanessa Humphries</t>
  </si>
  <si>
    <t>If you want to learn more about SAP S/4HANA, why don't you join one of the ASUG (Americas SAP User Group) webinar series scheduled for September and October?_x000D_
https://event.on24.com/eventRegistration/EventLobbyServletâ€¦</t>
  </si>
  <si>
    <t>Marco Di Leo</t>
  </si>
  <si>
    <t>Hi everyone in GA&amp;D Tech. I hope you had a restful summer break and thank you for commitmemt and succyessful delivery in August_x000D_
congratulations on a some big accomplaishments in August:_x000D_
M_ERP Deployment of Zebulon_x000D_
CERPS W19_x000D_
WREF Tech (Serraview) reaching VFQ Level -1_x000D_
Thank you GA&amp;D_x000D_
ðŸ˜€</t>
  </si>
  <si>
    <t>The CERPS/M-ERP Formal Test systems will be unavailable from Sunday 9th September 09:00 BST until Sunday 23rd September 18:00 BST.  _x000D_
This is to support the Release 34 team perform a full system refresh from the CERPS / M-ERP Production systems.  _x000D_
For more information please attend one of the:  RELEASE 34 FORMAL REFRESH DROP IN SESSIONS_x000D_
 Any questions or invites to the drop in sessions please contact Krishna Vuduthapalli #systemalertCERPS #systemalertMERP</t>
  </si>
  <si>
    <t>The CERPS/M-ERP Formal Test systems disaster recovery failback tests for ALL Formal test systems, has been given a GO Status. The failback will take place from Saturday 1st September 09:00 BST until Sunday 2nd September 09:00 BST.  Any questions please contact Krishna Vuduthapalli or Paul Archdeacon #systemalertCERPS #systemalertMERP</t>
  </si>
  <si>
    <t>Letâ€™s talk Event for T&amp;E! Iâ€™m very excited about our forthcoming session see below for details...._x000D_
Using the new Travel and Expenses tools? Have a suggestion on how we can make them better? If you have questions, we have answers! Whether about the new T&amp;E policy, new travel and expense tools and apps, travel service or anything else â€“ we are here to help you out! We are hosting our first ever â€˜Letâ€™s Talk T&amp;Eâ€™ on Thursday 6 September for teams in UK, Ireland and Europe. This online Q&amp;A, hosted on Workplace, is an opportunity for you to ask the T&amp;E team questions and for us to hear from you on how we can make Travel and Expenses easier. To ask a question, go to the â€˜Letâ€™s Talk T&amp;E' Workplace group and comment on the host questions (posted on 6 Sept) or post a new question for the team. You can post questions before or during the Q&amp;A and we aim to respond to all questions posted on 6 September. We will also post a summary of the questions and key themes raised and some highlights afterwards as well._x000D_
â€” with Gillian McDonald, Aidan Lynch and Mark Scott</t>
  </si>
  <si>
    <t>Hi everyone,_x000D_
Introducing: Oneboard â€“ A Central Hub for Onboarding_x000D_
As part of the Transformation Hackathon, myself, Charlotte Collins and Christina Whitworth have submitted an idea on how the onboarding experience could be revolutionised._x000D_
Find out more and give us a thumbs up here: https://ignitegsk.com/newhireonboarding/Page/ViewIdea?ideaid=30850_x000D_
We aim to:_x000D_
- Provide a portal that leverages existing applications and services such as the Service Catalog and Workday to automate tasks and auto-populate information â€“ for example, a new hire can instantly submit a service request for a specific file share access with one click of a button._x000D_
- Have one single, unified onboarding flow that incorporates everything that a new hire would need â€“ including activities done across Business Units and tasks specific to certain teams._x000D_
- Give managers the tools to quickly develop onboarding flows from pre-built (or custom) blocks, and then assign them to new hires on the fly._x000D_
- Allow employees to track tickets-in-progress for items like file share requests, Remedy tickets and SharePoint requests._x000D_
- Allow new hires to automatically send mails and meeting invites to the right people with a single click â€“ for example, after completing a certain set of training modules, a manager may want their new hire to have an introduction chat with a specific member of the team._x000D_
- Provide real-time progress of new hires to managers â€“ how far have they progress on their onboarding journey, what is the next step in their flow, is there any approvals to be signed off, what problems have the new hires reported during onboarding, etc._x000D_
Take a look at our concept art, have a read of the IGNITE submission and give us a thumbs up if you like the idea! Every vote counts and will increase our chances of making this idea a reality.</t>
  </si>
  <si>
    <t>Niall Rose</t>
  </si>
  <si>
    <t>Great to see the below post from the Global Finance GPO Team...with GA&amp;D TECH helping to deliver on two key strategic projects for 2018....Great team effort and a great result....Thanks to all involved._x000D_
https://gsk-workplace.facebook.com/groups/1202088919931245/permalink/1247358408737629/</t>
  </si>
  <si>
    <t>Peter Fendley shared a post.</t>
  </si>
  <si>
    <t>PMAR (a BW-IP solution) live in 8 months and Catalyst (a Saas solution) live in 5 months..R32 a big release for Finance well done to Peter Fendley, Paul Blanchard, Sarah Walker, Andrea Tolley for there teams efforts to make this happen</t>
  </si>
  <si>
    <t>No deal Brexit is not our preferred outcome but there needs to be a plan for all scenarios. GSK advocacy has helped influence these UK govt proposals e.g. to remove the need to duplicate testing of meds. This should help patients and reduce contingency costs for GSK. V proud of the work of our CGA Brexit team - much more to do over the next 6 months!</t>
  </si>
  <si>
    <t>Natasha Bennett is with David Venter.</t>
  </si>
  <si>
    <t>I want to give a shout-out to the Non-Wave team working on STP 5095_Project Sky and the great recognition from the Business by putting this into the All Hands for Brian McNamaraâ€™s market visit. Exceptional team effort from  Ganesh Nuli Dona Bennett Arindam Chowdhury, @Venkata Anjibabu Alluru @Venkata Lokesh Mungamuri Chandra Jami Vida Bovaine Nagender Putta Sachin Ghule Debanjan Dutta_x000D_
_x000D_
The team are now gearing up for BCO activities in the coming weeks..</t>
  </si>
  <si>
    <t>Jama Ibrahim is with Charles Harmer and 4 others.</t>
  </si>
  <si>
    <t>Will Artificial Intelligence Trigger A Tsunami Or A Warm Rain Shower For Finance Departments?_x000D_
https://www.digitalistmag.com/â€¦/will-artificial-intelligencâ€¦_x000D_
Worldwide, the software industry, corporate finance departments, and financial service providers are working at full speed to find out where new AI-based processes might yield the biggest economic benefits and where AI can reproduce human labor efficiently. More than 70% of all finance organizations are planning to process large amounts of financial data in the near future with AI â€“ at almost zero costs compared to today â€“ and with much lower vulnerability to human errors alike.</t>
  </si>
  <si>
    <t>Good day, Colleagues!_x000D_
I have a challenging question and would like to get some expert feedback from the Community._x000D_
As you probably heard, Russian Market will be the first one using full T&amp;T model and every operation (including PACK/UNPACK activities) should be reported to the National Healthcare System (#NHS). For the transient period (I assume around 2 years), LOC warehouses will have serialised and non-serialised #Batches for the same GMM on stock and one of the main requirements from the Distributors is to distinguish these serialised and non-serialised Batches into separate Deliveries._x000D_
The reason for this is that our Clients have to Receive (and later manage) serialised Batches differently from the other Batches. After GSK ships #Serialised Products to the Distributor, we have to report data against this Delivery to NHS and our Distributor will receive corresponding #ASN message from NHS with all SSCC details, and ASN details should match physical goods one-to-one. In case of any discrepancies, for example Distributor received more Products physically than in ASN message - they reject Receipt operation and it will be returned to GSK for investigation._x000D_
So, the question here is how to distinguish serialised Batches from non-serialised ones into separate Deliveries by Customer Service Operations in #ERP? Maybe there is any parameter on a Batch level, which could be used by #BatchAllocation Strategy and be visible at the Delivery Creation Stage for Customer Service?_x000D_
If you have any other ideas here - please join the conversation, your input will be appreciated.</t>
  </si>
  <si>
    <t>Denis Gorbunov is with Alessandra Tomasetta and 11 others.</t>
  </si>
  <si>
    <t>RELEASE 34 FORMAL REFRESH DROP IN SESSIONS (IN CASE YOU HAVENT RECEIVED THE INVITES)_x000D_
In preparation for the upcoming Formal Refresh (from Production) scheduled to commence on 9th September, communications were sent out with details of Drop in sessions organized to review the Formal refresh plan and to align on impacts (if any) for in flight project and BAU changes.      _x000D_
_x000D_
We have so far completed 3 (out of 6 sessions organized) drop in sessions, timings of the remaining sessions are provided below.    _x000D_
28/08/18 15:00 - 16:00 hrs (UK time)  _x000D_
29/08/18 08:30 - 09:30 hrs (UK time)  _x000D_
29/08/18 15:00 - 16:00 hrs (UK time)     _x000D_
_x000D_
Can I please request you to reach out to Spandan Vasavada or me if you havent received the communications, and are interested in joining the drop in session?   #FormalRefresh #R34CoreUgrades</t>
  </si>
  <si>
    <t>Krishna Vuduthapalli uploaded a file.</t>
  </si>
  <si>
    <t>Looking for... good working examples of use of the JIRA tool. If you have some good learnings please get in touch</t>
  </si>
  <si>
    <t>Jagruti Roy</t>
  </si>
  <si>
    <t>Terrific job by the GA&amp;D US HCP Reporting Stabilization Team on the successful deployment of Code Drop 2 of 3!! This drop includes the following functionality:  _x000D_
â€¢ Allowing the state list to be updated independently _x000D_
â€¢ Allow decision engine reprocessing after the pencils down date for specific criteria _x000D_
â€¢ Personnel number validation against the HR master data to ensure all TOVâ€™s are to valid HCPâ€™s _x000D_
â€¢ Additional logic applied to change the recipient type in the CMS general extract programme _x000D_
â€¢ GID filter hidden to avoid confusion  _x000D_
Great work form the team to ensure the target dates were met â€“ the focus is now onto Drop 3, with the demo of build items already scheduled for next week!_x000D_
Great job by the US TDOR Business Team and the GA&amp;D Delivery Team, especially  Jeffrey Broomall, Scott Thompson, Amlan Datta,  Anantha Venkata Kanamarlapudi, Amanda Crosby</t>
  </si>
  <si>
    <t>Al Washco is with John Johnston and 2 others.</t>
  </si>
  <si>
    <t>Recruiting for Workday Data Verification UX research study is now underway...</t>
  </si>
  <si>
    <t>Anupam Sharma is with Neha Mittal and 3 others.</t>
  </si>
  <si>
    <t>Wanted to offer a word of gratitiude and thanks from the local US market team and NA Competency Center team to the ERP support and US Tech staff as we continue the ramp up of Influenza activity in the US. The collaboration, teamwork and dedication has been exceptional!. Closing out our second week of shipment activity, please see brief summary below courtesy of Flu Operations team. ._x000D_
â€¢ Notifications started for Retail, Kaiser, VPN/FGP and Wholesaler/Distributors_x000D_
â€¢ Rite Aid mass load successfully processed in CERPS. 2,503 Rite Aid orders (450k doses) delivered to Rite Aid stores today (16-Aug)_x000D_
â€¢ Doses continue to arrive at our DCs and we are ready to notify and ship upon CBER releases._x000D_
â€¢ We are on track to meet delivery guarantee dates and have all GSKDirect customer prebooks notified by end of September</t>
  </si>
  <si>
    <t>Joe Billups is with Joe Touey and 5 others.</t>
  </si>
  <si>
    <t>Very good workshop this week with the US and CA CC teams with several visitors here at the BSC in Costa Rica! Thanks to Joe Billups, Matthew Keens and Ray Bagwell for joining us on site this week and really help drive a deeper understanding of key processes within the market._x000D_
https://gsk-workplace.facebook.com/â€¦/permâ€¦/2224266574463143/</t>
  </si>
  <si>
    <t>Quick catch up of CET activity (and watch out for the Joe Touey cameo)</t>
  </si>
  <si>
    <t>Bots and Russian trolls influenced vaccine discussion on Twitter, research finds: New study discovers tactics similar to those used during 2016 US election_x000D_
https://www.sciencedaily.com/releasâ€¦/2018/â€¦/180823171035.htm_x000D_
Social media bots and Russian trolls promoted discord and spread false information about vaccines on Twitter using tactics similar to those at work during the 2016 United States presidential election, according to new research led by the George Washington University.</t>
  </si>
  <si>
    <t>Tamer Lotfy shared a link.</t>
  </si>
  <si>
    <t>There's a lesson about UX in this great story in that a 6 year old can figure out how to use Amazon. Maybe an extreme example but does make you think about our UX ambition &amp; what good could look like if we continue to seek excellence through a user centred design mindset.ðŸ™‚</t>
  </si>
  <si>
    <t>Steve Morton shared a link.</t>
  </si>
  <si>
    <t>Had a great discussion about MVPs this week and saw this today.</t>
  </si>
  <si>
    <t>Rob Falla shared a post.</t>
  </si>
  <si>
    <t>Bit of fun but do consider the GA&amp;D UX Team in everything you are doing &amp; check in EARLY if you are making Product developments &amp; give us a heads up! Getting involved at the end of the process generally results in a sub-optimal user experience with time &amp; money wasted. (ps. Marv is the only alien name I could think of &amp; we're not that scary either! ðŸ™‚)...</t>
  </si>
  <si>
    <t>Steve Morton is with Neha Mittal and 2 others.</t>
  </si>
  <si>
    <t>All our engagements end with something of value in the GA&amp;D UX Lab and as we change towards a user centred design culture, it can only get better if we listen. What do people think? For those who've been there, would you agree? Give us feedback please....it helps us to continually improve!</t>
  </si>
  <si>
    <t>Steve Morton is with Neha Mittal and 3 others.</t>
  </si>
  <si>
    <t>Interesting article about Technology, change and culture. 20 years and Netflix has transformed dramatically.</t>
  </si>
  <si>
    <t>Interesting article.</t>
  </si>
  <si>
    <t>https://connect.gsk.com/Neâ€¦/Pages/OneDrive-for-Business.aspx</t>
  </si>
  <si>
    <t>Did you know? Get involved with the GA&amp;D Tech UX Lab....weâ€™re always on the look out for people willing to get involved &amp; you can make a big difference to the MiE agenda....</t>
  </si>
  <si>
    <t>thank you to everyone who supported us on the run. We raised more than our target ðŸ•</t>
  </si>
  <si>
    <t>Samantha Smith is with Marelize Iglesias.</t>
  </si>
  <si>
    <t>Dual Sourcing (STP 5222) quietly and successfully went live with W17 Zebulon last week! Multiple sites can now harmonise on more material numbers thanks to plant-level classification data, helping to optimise supply chain planning and profit tracking._x000D_
Thank you to everyone involved in development and testing from site and core teams, and for teaching me in the process. Special thanks to Alex D'Amato Santosh Parab Ravi Bolla Craig Lappin-Smith Tapodipta Khan Jane Hall ðŸ™Œ_x000D_
(Picture: Zebulon overprint codes successfully displaying on Ventolin batch documentation, also manufactured by our Evreux site in France)</t>
  </si>
  <si>
    <t>Alex Revill</t>
  </si>
  <si>
    <t>Thank Youâ€¦._x000D_
for listeningâ€¦_x000D_
for inspirationâ€¦_x000D_
for supportâ€¦_x000D_
for encouragementâ€¦_x000D_
for being thereâ€¦.._x000D_
After 4.5 years of working with some of the finest and vivid people at GSK, Iâ€™m leaving my position as Jobs Testing - Test Manager here at GSK house and today will mark my last day. While Iâ€™m excited about welcoming my baby, thereâ€™s also a big part of me thatâ€™s sad to be saying bye to you all._x000D_
You all have provided me support to shine and have successful deliverables for Jobs Testing. With many of you, I have shared a unique camaraderie which I hope will continue in the years to come. I do wish you and GSK every success in all its future endeavours._x000D_
Bigger thanks to David Venter, Donna Wilson, Anita Dogra, Suma Gowda, Mandy Thompson, Soline Druffin &amp; Jessica Hay for all the valuable learnings from them, the answers to my questions and being mentors to my hitches._x000D_
Thanks to all my co-stars in BQRC, SAC, Test Management, HCL Management &amp; HCL Jobs Testing Team._x000D_
Please drop your emails to ERPJobsTestingMailbox@gsk.com to have STP estimates, RT Assessment, Jobs Testing scope &amp; testing delivered._x000D_
Stay in touch @ sirisam.buddy@gmail.com or 07404131476.</t>
  </si>
  <si>
    <t>Rani Samyuktha is feeling emotional.</t>
  </si>
  <si>
    <t>Jasdeep Sandhu gave a very interesting talk to the TalNet community about Blockchain including its interaction with SAP. There's more discussion in the group Blockchain Think Tank.</t>
  </si>
  <si>
    <t>Martin Truss shared a post.</t>
  </si>
  <si>
    <t>#Teamwork #mobile</t>
  </si>
  <si>
    <t>#MiE #Mobile</t>
  </si>
  <si>
    <t>#mobile</t>
  </si>
  <si>
    <t>Day 2 at SAP Headquarter for the Co-Innovation workshop on the Blockchain-based solution for Saleable return verification._x000D_
Intense and interesting discussions around HDA requirements, approach (VRS, LD), productization timelines, challenges and opportunities._x000D_
At the table, outlining business/tech requirements and constraints on both MAHs and wholesalers side, Merck, Novo Nordisk, BMS, Novartis, Bayer, Fresenius, AmerisourceBergen Corporation, just to mention few of them. And, of course, GSK! ðŸ˜Š</t>
  </si>
  <si>
    <t>Alessandra Tomasetta is with Ramnadth Ramasubbu.</t>
  </si>
  <si>
    <t>Good readâ€¦...from Automation Anywhere (our RPA tool), Everest group Research viewpoint - Automating Content-centric Processes with AI....A new era of automation for business processes.</t>
  </si>
  <si>
    <t>Ajith Anantha uploaded a file.</t>
  </si>
  <si>
    <t>Great to see the power of UX in action thru the GA&amp;D Lab....</t>
  </si>
  <si>
    <t>Steve Morton shared a post.</t>
  </si>
  <si>
    <t>Heads up: There will be an outage on non-Production Core Middleware and B2B Datapower systems between 22:00 (BST)16th August and 02:00 17th August 2018. This service manages non-Production interfaces between internal and external applications and business partners. During the planned maintenance period no non-Production transactions will be processed by Core Middleware or B2B DataPower systems. All Business transactions sent or received via Core Middleware services will be queued and processed after the maintenance activity has completed. #systemalert</t>
  </si>
  <si>
    <t>I have just got back from an afternoon in the UX lab, observing the CH B2B Portal being tested with several different users. The Product Owners (PO) designed several scenarios to run through the system as a customer would within the Spanish market, to gain feedback into the look and feel of the product. If we look at this from a MVP viewpoint, there was some immediate feedback that the team can take away that could bring further value to the customer. Some of the feedback was positive, some negative, but we need to ensure that we take the objective points forward and hopefully plan these into future sprints._x000D_
The UX lab itself is an impressive setup and run extremely efficiently with no time wasted, which allowed us to get the most out of each session with the user. It is also extremely useful to have the eye tracking software visible during the session as it allows the observer to see how the person is viewing sections of the screen._x000D_
Once we have the full detailed report we will post the outcome of the testing sessions._x000D_
#UXLab #CHB2BPortal #TheMavericks #Agile #VFQ #Eyesoftheuser #Fastfeedback #Pivottovalue #C4HANA</t>
  </si>
  <si>
    <t>Anupam Sharma shared a post.</t>
  </si>
  <si>
    <t>I am very proud to share that today the Fingerprint Programme achieved an important milestone.  _x000D_
We have successfully completed our first serialised data upload (GTIN master and batch data, more than 65,000 Serial numbers in one shot!!!) to the European Medicines Verification System (EMVS) and Slovenian National Medicines Verification System for two SKUs for the Slovenian market - making those products traceable from manufacture to patient at single pack level.  _x000D_
Falsified Medicines Directive (FMD) will come into force by February 2019. Non-compliance would impact sales revenue from EU market which is currently around 5.4 bn.  _x000D_
This marks the final deployment of Release 7 &amp; 8 Project as part of Fingerprint Programme. Just to mention some of the milestones across 2017-8 to get where we are today: _x000D_
Corporate SAP ATTP system (GSK Serialisation Enterprise system) upgraded to Version 2.1_x000D_
Integration with Vaccines ATTP system enabling Vx and Rx businesses to use one system for Serial numbers generation, supply chain reporting and regulatory reporting_x000D_
Validation of new version of Site serialisation system allowing sites to serialise products as per EU FMD compliance to be deployed across 20 factories._x000D_
Laid the foundation for Strategic integration with our CMOs, Customers (other MAH for which GSK manufactures products), 3PLs and Regulators by connecting our SAP ATTP system with SAP ICH (Information Collaboration Hub for Life Sciences - Cloud platform solution). After successful go lives with Pilot CMO and Customer, deployments are on going to achieve 120 connections by end of 2019. _x000D_
The dedication, passion and effort put by the team is really outstanding . Only their hard work made this possible.  Thanks to Ramnadth Ramasubbu, Arijeet Kuma, Avinash Kulkarni, Dino Gorlei, Haribabu Deekollu, Jagan Kodam Peter Ward, Shivakumar Bandari, Vassilis Piniaris, Yogeesh Guddekoppa for the excellent work done!</t>
  </si>
  <si>
    <t>Alessandra Tomasetta is with John Johnston and 3 others.</t>
  </si>
  <si>
    <t>Today, the Agile SLM team successfully implemented our first enhancements. These focused on specific customer feedback from the Global Data Team, details of which you can find here... https://gsk-workplace.facebook.com/groups/768253620230918/800513120338301/ Onwards and upwards, we moved into our Sprint 3 yesterday.</t>
  </si>
  <si>
    <t>Ian Treadell shared a post.</t>
  </si>
  <si>
    <t>The following CERPS/M-ERP Systems will be unavailable from Monday 13th August @ 17:00 BST until 23:00 BST  _x000D_
Sandbox: Advanced Track and Trace, Supplier LifeCycle Management â€“ Sell Side, Global Batch Traceability, Supply Chain Management, Supplier Relationship Management and Enterprise Portal._x000D_
 Development: Vertex Tax Engine, E-Ledger, Supplier LifeCycle Management â€“ Buy Side, Global Batch Traceability, Supplier Relationship Management â€“ Master Data Management, Customer LifeCycle Management and Darier Enterprise Core Component _x000D_
Formal: BW Hana_x000D_
 #systemalertCERPS #systemalertMERP</t>
  </si>
  <si>
    <t>Hi All, I have created a RSS BOT for Workplace, collecting GSK related news from the global media and posting to GSK NewsBOT group automatically. It works like a custom news alert. Group membership will be approved automatically. ðŸ˜Š  https://fb.me/g/2jKuPbsAj/mXowYqDC</t>
  </si>
  <si>
    <t>2018 US Flu Season is here! Yesterday US Rx received FDA release approval for the first 2 Fluarix lots (over 1M doses in total)._x000D_
To put things on perspective, 45M doses were pre-booked for this season meaning an equivalent number of patients and an approximate gross value of $585M._x000D_
Weâ€™ve been working closely with the Business, ERP CC and other Tech teams and will continue to do so._x000D_
Game on!</t>
  </si>
  <si>
    <t>Helios Fallas</t>
  </si>
  <si>
    <t>2 inbound deliveries and 1 staged process order on day 1 in the warehouse for Zebulon go live. All going to plan so far!</t>
  </si>
  <si>
    <t>Rob Worland is with Ian Inkson in Zebulon, North Carolina.</t>
  </si>
  <si>
    <t>below is list of 14 VFQ projects and plan</t>
  </si>
  <si>
    <t>I hear we are getting a new Agile documentation set, when is this being released?</t>
  </si>
  <si>
    <t>Hybris Rx - Technical cutover (TCO) for Poland and Canada market is now complete in CERPS Production system._x000D_
Glimpse of our Hybris website for Poland is shown below (this is from our staging system). The Go-live is scheduled at end of August._x000D_
Thanks to Jonathan Hourd, Suman Jana and Ashutosh Tripathi for all the hard work.</t>
  </si>
  <si>
    <t>Sujatha Lakshminarayanan is with Sivaram Chandrasekhar and Mike Pallister.</t>
  </si>
  <si>
    <t>The customer complaints North America team have now transitioned from their CMS system to M-ERP yesterday.They are now using notifications in M-ERP to manage all customer complaints. The go-live was yesterday (6th August) and they have entered 24 customer complaints on day 1. Great job to all in the D2C team who supported this and to Brian Jellema's team in the US. This team has done a fantastic job. Great job Everyone ðŸŽ‰ðŸŽ‰ðŸ“£ðŸ“¢</t>
  </si>
  <si>
    <t>#R33KL Role Mapping Workshop done and dusted! From our colleagues in Malaysia: "We would like to express our profound appreciation to Francis Chandler for his constant guidance throughout this workshop to ensure we have done it correctly and smoothly. Thanks for everybody's commitment for the 100% accomplishment of the mapping activity."</t>
  </si>
  <si>
    <t>Wes Swart</t>
  </si>
  <si>
    <t>RPA experts: I am wondering if the mandatory learning email revocation process would be a candidate for a bot?_x000D_
As a high level description of the process: learners who fail to complete certain learning programmes on time have their email turned off in Exchange in the hope this gets their attention and causes them to complete the programme prior to being submitted to HR Ops for discipline processing. Systems involved in any automation would be myLearning, Exchange, Remedy (to check if tickets are open for the incomplete learner) and the HR ODS (to confirm the learner is not on leave). People involved goes across GEC, HR Ops, GA&amp;D Tech, Platforms/Ops Tech, and the Learning folks._x000D_
Today, we use a combination of QlikView, Excel, manual processing steps, and a script that ineracts with Exchange to actually turn the email off for the user. We are delivering enhancements in the Qlik space but can't fully automate the process. We've also discussed HANA-based integration but that will be a few years out (SuccessFactors Learning HANA integration)_x000D_
cc: Jaime Burke Steven Marette Lionel Obuchowski Al Washco</t>
  </si>
  <si>
    <t>Brian Grant</t>
  </si>
  <si>
    <t>Congratulations to the FLP class of 2018. Great fun last night at graduation event. Well done and all the best on your first role off the program. Have impact, keep learning, push into uncertainty and stay Agile_x000D_
If you guys have pics from last night, please share._x000D_
All the best_x000D_
Joe Touey</t>
  </si>
  <si>
    <t>Thank you so much for your engagement and using WorkPlace as our new channel to share and learn together on an important topic like VFQ_x000D_
Below is a link to Agile Solution Center_x000D_
https://connect.gsk.com/â€¦/â€¦/Pages/Agile-Solution-Centre.aspx_x000D_
Andreas Rassau is now TECH wide lead agent and Kathy Croly is our new GA&amp;D agent working closely with Rob Falla (Lead GA&amp;D Emergn Agent). Please reach out to Rob or Kathy to learn more. If you have ideas on VFQ please talk to you GA&amp;D LT member, Kathy Croly or Rob Falla._x000D_
Let's keep the conversation going in the GA&amp;D Workplace channel</t>
  </si>
  <si>
    <t>Colman Glynn is celebrating success with Beata Koczan and 3 others.</t>
  </si>
  <si>
    <t>You know a site can go live when the t-shirts start being distributed! #letsgetreadytorumble #zebulon #teamMERP #plantmaintenance</t>
  </si>
  <si>
    <t>Shaun Gibson</t>
  </si>
  <si>
    <t>I found this quite amusing but highly relevant In our digital journey. Recognise yourself anywhere on the curve below? Be interesting to hear views? Is the chasm too big to cross at times? What will speed the cycle of innovation up you think?</t>
  </si>
  <si>
    <t>Steve Morton</t>
  </si>
  <si>
    <t>VFQ Marshmallow Challenge Champions!! Live from VFQ Foundations training - live experimentation!!!!!</t>
  </si>
  <si>
    <t>Al Washco is with Georgina Quayle.</t>
  </si>
  <si>
    <t>Congratulations to the L3 group for a 13% reduction in overall backlog remedy requests since June (860 to 753)!_x000D_
A special mention for the teams below who have contributed to the overall drop in figures_x000D_
Sales and Distribution - 10% drop (21 tickets)_x000D_
Trade Spend Management - 22% drop (11 tickets) Strategic and Indirect Procurement - 48% drop (30 tickets) Supply Chain Planning - 19% drop (13 tickets)_x000D_
Bison - 8% drop (8 tickets)_x000D_
CF Value Planning - 24% drop (4 tickets)_x000D_
Direct Procurement - 22% drop (8 tickets)_x000D_
Logistics - 16% drop (8 tickets)</t>
  </si>
  <si>
    <t>Manmeet Chadha is with David Venter and 8 others.</t>
  </si>
  <si>
    <t>Take a look at our one page infographic detailing the recent analytics work we have produced to identify high risk T&amp;E Concur transactions - great collaboration between Finance Risk Analytics and GA&amp;D #SAPHANA #CONCUR #Qlik Irianna Bourtzani Kyriakos Tempriotis</t>
  </si>
  <si>
    <t>Helen Richmond uploaded a file.</t>
  </si>
  <si>
    <t>Great to see #makingITEasier in action following the partnership between GA&amp;D myLearning team, Learning &amp; Development team and GMS Sites (this one in Pakistan)._x000D_
Also nice to know that this started as a partnership between myLearning Tech &amp; Vaccines L&amp;D, than expanded to GMS and rolled-out to many sites.</t>
  </si>
  <si>
    <t>Lionel Obuchowski is feeling proud with Sarah Bailey and 4 others.</t>
  </si>
  <si>
    <t>Joe Touey there is a growing list of Agile teams and products, is this list public so we have visibility of which of GA&amp;D Tech's products are delivering in an Agile way? #AgileVFQ</t>
  </si>
  <si>
    <t>e-ARF, the online access request form for SAP systems such as M-ERP and CERPS is available to use.  e-ARF makes it easier to submit, approve and process access requests. The old paper-based access request form (ARF) should no longer be used. Find out how you can make it easier with e-ARF  #eARF</t>
  </si>
  <si>
    <t>A big thanks and congratulations to everyone involved in delivering the successful Wave 19 #CERPS go-live yesterday for Argentina, Uruguay, Paraguay and Bolivia. This wraps up our deployments in LATAM this year having added 19 markets and 3k users - with only Brazil to complete in April next year._x000D_
I would also like to recognise the achievements of the #TradingPartner team, who have 4th and final go-live early August. They started in July 2017 and I would like to recognise an incredible team effort in executing a highly complex project._x000D_
CERPS is evolving into an ERP Value Optimisation (#EVO in short) organisation and our goal is to help our businesses maximise #ERP template potential now that we have over 87% of revenue on one global single #ERP instance._x000D_
Reach out to us for support and guidance on how you can extract #ERP value and make the most of GSK's investment!</t>
  </si>
  <si>
    <t>Dana Poole shared a post.</t>
  </si>
  <si>
    <t>Day 2 of the â€˜GA&amp;D RPA Team Launch Meetingâ€™ concludes on Tuesday with an exciting session with Joe Touey and John Johnston emphasizing the importance of delivering value to the business early and often....thank you to everyone who attended - GA&amp;D ready to accelerate Automation! #GA&amp;DRPA</t>
  </si>
  <si>
    <t>Terrific day on Monday for GA&amp;D RPA Team - Day 1 of â€˜RPA Team Launch Meetingâ€™ : great discussions on key topics including : Agile/VFQ L1 Checklist, RPA Delivery Process and documentation, RPA Factory Lessons Learned from TCS and Genpact....hereâ€™s Jaimin Saraiya, WREF RPA Lead working on the JIRA Opportunities Tracker Kanban board....</t>
  </si>
  <si>
    <t>Is there a plan for us to move to DevOps model given we have Agile teams in place now #AgileVFQ</t>
  </si>
  <si>
    <t>Vidyadhar Nemalapuri</t>
  </si>
  <si>
    <t>Joe's obviously not got enough questions to answer!..._x000D_
#AgileVFQ</t>
  </si>
  <si>
    <t>Chris Pugsley</t>
  </si>
  <si>
    <t>It's rush hour in the #AgileVFQ control centre!</t>
  </si>
  <si>
    <t>Chris Pugsley is with Joe Touey and 2 others.</t>
  </si>
  <si>
    <t>What are the mandatory and supplementary roles (&amp; responsibilities) that GSK has framed to fit an Agile VFQ team to deliver a product? Do the Roles differ from product to product? #AgileVFQ</t>
  </si>
  <si>
    <t>Rani Samyuktha</t>
  </si>
  <si>
    <t>Super Users are Go! Today we in the ERP Brexit team delivered the long awaited Brexit Super User Kick-Off. This half day session brought together over 60 Super Users and business Points of Contacts - across all the key impacted business teams, representing the UK and several EU countries. _x000D_
_x000D_
This event showcased our expanding network, and continues to mark the beginnings in the next phase of the Brexit ERP Deployment._x000D_
_x000D_
#brexit #erp #superusersarego #evo</t>
  </si>
  <si>
    <t>Jacquelyn Nwike shared a post.</t>
  </si>
  <si>
    <t>From Erkan Yalcinkaya Certain Agile Tranining and coaching enabled for people running Agile-aligned projects. We have small but growing number of practitioners. What is the plan for the rest of the group? Do we have a transition roadmap? #AgileVFQ</t>
  </si>
  <si>
    <t>How did you find the first GA&amp;D Workplace chat session? #AgileVFQ</t>
  </si>
  <si>
    <t>Chris Pugsley created a poll.</t>
  </si>
  <si>
    <t>Keen to understand more about JIRA &amp; how it will support our EVO ways of working - is it already being used within GA&amp;D and is there any online training available currently ?_x000D_
â€ª#agilevfq</t>
  </si>
  <si>
    <t>Paul Dean</t>
  </si>
  <si>
    <t>Joe Touey as we begin to set up new Agile teams, should we now look to our strategic suppliers to help staff these teams? What is the best way for us to engage with our strategic suppliers in this space? #AgileVFQ</t>
  </si>
  <si>
    <t>Paul Plank</t>
  </si>
  <si>
    <t>Is there any further development with what I heard as 'persistent teams' to keep momentum, familiarity, and institutional knowledge together? As far as I can tell so far, many if not most of the CSMs are contract and so when a project ends, they're gone.</t>
  </si>
  <si>
    <t>Steven Kruger</t>
  </si>
  <si>
    <t>Where does it lead us to meet the regulatory requirements or external audits? Have we engaged them into our VFQ journey to understand what changes have to be brought in? #AgileVFQ</t>
  </si>
  <si>
    <t>Suma Gowda</t>
  </si>
  <si>
    <t>What does the deployment cost and effort figures look like comparing our traditional GSK deployment methodology and that of using VFQ? Not the business benefit but the comparison of figures from day 1 to Production?_x000D_
Will there be Infographic reports like the one that was done for MiE published, that can help wider audience to recognise the benefits and progress of multiple projects weekly or monthly? #AgileVFQ</t>
  </si>
  <si>
    <t>How are the best practices or lessons learnt from one project shared with others while we keep travelling along with multiple VFQ aligned projects? Do we have a common platform to share such ideas so that best of them donâ€™t get lost and ensure reusability? #AgileVFQ</t>
  </si>
  <si>
    <t>Hi, I've heard that there is a project register for approved agile projects, is there similar for Services that is available to see, or going to be? #AgileVFQ</t>
  </si>
  <si>
    <t>Carl Siddon</t>
  </si>
  <si>
    <t>Should a project be nominated as VFQ project to follow the methodology? If so what is the process to get nominated? #AgileVFQ</t>
  </si>
  <si>
    <t>Joe's obviously not got enough questions to answer...</t>
  </si>
  <si>
    <t>Will there be any VFQ training sessions available to all aside from the online foundations training? It was a good introduction, but I believe many of us would benefit from developing our understanding further! #AgileVFQ</t>
  </si>
  <si>
    <t>Hannah Murray</t>
  </si>
  <si>
    <t>Is resource (Team) utilization achieved 100% and how is it efficiently managed in VFQ across sprints for all members aligned to one Product Tower?#AgileVFQ</t>
  </si>
  <si>
    <t>I'd like to move the GEC BI &amp; Analytics service over to standard tooling to advance #AgileVFQ in this space. What's the status of JIRA deployment, or should I be using something else?</t>
  </si>
  <si>
    <t>Hi Joe Touey, Product Owners in GA&amp;D will need to engage with business stakeholders to support Backlog prioritisation for Products in our space. As this involves a change in approach for those areas where there were already Product Owners on the business side, eg GPO/EPOs, have those business stakeholders already been brought on the journey and are there any expected forums / ways of working you can share at this time? Thx #AgileVFQ</t>
  </si>
  <si>
    <t>The 'Value' part of VFQ: What engagement initiatives are in place with the Business, so that GA&amp;D Tech can understand specific areas where we can deliver real value to the business? #AgileVFQ</t>
  </si>
  <si>
    <t>Mandy Thompson</t>
  </si>
  <si>
    <t>What type of value have you see unlocked by applying VFQ in other organisations? #AgileVFQ</t>
  </si>
  <si>
    <t>It's almost time for the first Workplace Chat session - do you have your questions ready for Joe Touey and the GA&amp;D LT?! #AgileVFQ</t>
  </si>
  <si>
    <t>Hello GA&amp;D , welcome to our live Workplace Chat session.</t>
  </si>
  <si>
    <t>The CERPS/M-ERP Formal Test systems disaster recovery failover test has been postpond from Saturday 4th August @ 09:00 BST until 09:00 BST Saturday 18th August. With Sunday 19th act as a contingency day if required. #systemalertCERPS #systemalertMERP</t>
  </si>
  <si>
    <t>I have just been briefed on the recent outstanding progress made in the recent waves of the ERP programme with Trading Partners nearing completion without interruption and successful go-lives in Barnard Castle, Maidenhead, Memphis and Oakhill. Added to the exceptional delivery in landing W16 and bringing our largest business, US Pharma, onto the ERP platform without major incident, on time and on plan, makes for a great first half. Congratulations and a huge thank you to everyone involved on your team._x000D_
I am also very excited with the shift in our approach to be more agile and go after some of the key pain points more quickly. Much more to do but real progress on journal entries, one of our key challenges, with Trintech in at speed. Concur nearing completion as well to very positive feedback._x000D_
Well done and thank you. Letâ€™s build on these clear successes in the second half and the huge value of what we have built will be even clearer to all at GSK._x000D_
Simon</t>
  </si>
  <si>
    <t>Simon Dingemans</t>
  </si>
  <si>
    <t>We had our first Planning Workshop today @ GSKH for Domestic M-ERP. dM-ERP is a solution that we are introducing with the Global ERP Template for the remaining GMS sites. It has a reduced scope that is targeted to the siteâ€™s business needs, with a shorter and more focused 6 month deployment model. The sites will benefit from being part of the global ERP single instance._x000D_
We had broad representation at the workshop today including colleagues from CERPs, M-ERP and GMS at the workshop today._x000D_
As an output of the workshop we have the outline plan to delivery the first two sites in Egypt â€“ Cairo and Giza â€“ with a planned start date of November 2018 for deployment._x000D_
Thanks to all the partcipants who contributed today. Please reach out to Ian Allan, Julie Godden or myself for further details.</t>
  </si>
  <si>
    <t>Helen Bryce is with Julie Godden and 6 others.</t>
  </si>
  <si>
    <t>Just was in Emma â€œLetâ€™s Talkâ€session with Accelerators._x000D_
Great energy from CET on positive results_x000D_
Some keys points A, B,C and D) and energising progress_x000D_
A) Very good 2Qtr performance_x000D_
B) Exciting progress in the Innovation Agenda. Couple exciting developments_x000D_
1) Outstanding results in Gemini HIV study._x000D_
2) 23and ME partnership is exciting as we go deeper in Genomics and with greater Insights into Gene Data. Data and Analytics in drug discovery. Good stuff_x000D_
3) Hal Barron R&amp;D vision and strategy and is a big change for Pharma R&amp;D and presented externally for the first time. Very good reception externally. Letâ€™s continue to implement Agile solutions that make it easier for R&amp;D to transition to new R&amp;D vision and culture._x000D_
C) Making it Easier - Emma mentioned she enjoys using the Concur Mobile App to approve Expense reports. Emma positive on global Concur deployment. Thank you Concur Team_x000D_
Very positive on Workplace launch and uptake. New digital channels for employees_x000D_
We continue to work to improve process and usability of BG&amp;S. Letâ€™s keep pushing on Fiori and process streamlining_x000D_
D) SCIENCE + Technology + Culture is a Force Multiplier to drive GSK forward._x000D_
Our GSK values and Behaviours are foundational to every thing we do_x000D_
Courage , Accountability, Teamwork, and Development are the behaviours we need to adopt, encourage and support each other in growing within GA&amp;D</t>
  </si>
  <si>
    <t>GSK Consumer Healthcare S.A. Legal Entity Name Change has successfully been deployed in ERP_x000D_
Many Thanks to everyone who supported  the Non Wave Enhancements team to deliver this change, making this a smooth transition over the weekend.</t>
  </si>
  <si>
    <t>First Journal Posted in Trintech on Cutover weekend! A great collaboratve effort between the Business and Tech working as one seemless team! Now over 1200 journals posted!</t>
  </si>
  <si>
    <t>Harold Seaberg</t>
  </si>
  <si>
    <t>Team,_x000D_
Great week this week with TrinTech solution,excellent utilisation and feedback_x000D_
Also Zebulon is ready to go live with CP2 success this week. We all need to be ready as we are in good shape for Aug 6 Go Live. Thank you MERP Team for your travel away from families and working many hours overtime in summer months for the Zeb Go Live_x000D_
Legal Tech team hit a big win with tight timeline on HEAR delivery this week. nice work_x000D_
HR tech continues to move towards mobile. I am using every day the new iPhone Workday app. Great work_x000D_
Corporate Team working hard to get under very difficult Nasdaq BV issue. Thank you for your tenacity to get to root cause so we can arrive at a permanent fix_x000D_
Joe</t>
  </si>
  <si>
    <t>Thank you GA&amp;D for your hard work and commitment in 1H2018. Great Works! The turnout at the annual summer BBQ was outstanding at this year. Enjoy talking with our teammates._x000D_
Next year we need some Budweiser_x000D_
THANK YOU GA&amp;D and partners ðŸ˜€</t>
  </si>
  <si>
    <t>Did you know there's more to UX than just Lab Testing? The GA&amp;D UX Team apply a number of these basic techniques to determine suitability, value &amp; impact as part of any UX assessment we conduct. This is first in a series of communications to start to layout the UX ambition for GA&amp;D. How do you see UX? Have you got an interest in UX or any academic background? Welcome feedback or comments.....</t>
  </si>
  <si>
    <t>**Value.... Flowâ€¦ Qualityâ€¦.    **_x000D_
Here is a quick insight on how Testing has progressed recently, Thanks to everyone who have supported us._x000D_
50% cost reduction in testing per cycle_x000D_
% increase in number of manual test being automated_x000D_
Reduce cycle time effort_x000D_
Use of automation for Financial Reconciliation reports_x000D_
Agile ways of working with reduced testing phases, reduced documentation, fewer signoffâ€™s with focus on high level of test quality and reduced risk to production_x000D_
Slides attached for reference.</t>
  </si>
  <si>
    <t>Suma Gowda uploaded a file.</t>
  </si>
  <si>
    <t>One on the VFQ Daily Insights - this is worth sharing as we all probably experience this daily :-_x000D_
"What do you typically say when you are telling someone you need to search for something online? Iâ€™m guessing for most people, we now say â€œI need to google itâ€ â€“ this is why â€˜googleâ€™ is an actual word in the dictionary. Weâ€™ve associated the name of a company with the actual behavior or action that it encompasses._x000D_
Weâ€™ve done something similar to the word â€˜agileâ€™. We say things like â€œwe want to implement agileâ€ or â€œthis is our agile programâ€, as if to say that agile is as tangible as Google is a search engine. The only problem is that, unlike Google, the word â€˜agileâ€™ represents many ideas and actions to so many people._x000D_
Agile not only describes an anticipated behavior, but it also represents several disparate methodologies, practices, belief systems, and more. The challenge of assigning so much value to this word is that we can easily misinterpret what we mean by it for our own organization._x000D_
Consider_x000D_
Perhaps itâ€™s better to describe the outcomes we expect from introducing and adopting new ways of working, than rolling it all up into one word."</t>
  </si>
  <si>
    <t>Great update on DD&amp;A from Karenann in Chat to Kat</t>
  </si>
  <si>
    <t>A common question which keeps coming up. Where can I find standard operating procedures for RPA? All documents are located here;http://cdms-prod.gsk.com/â€¦/edoc-eng/autheâ€¦/login/default.asp CDMS Location: /Corporate/CBS/GSS/Application Support/Robotic Process Automation</t>
  </si>
  <si>
    <t>Nigel Frend shared a link.</t>
  </si>
  <si>
    <t>Read all about it - Brexit GA&amp;D, Design Playback Workshop !    _x000D_
Brexit GA&amp;D (Global Applications and Development) team hosted the next in our series of Brexit Playbacks in which we shared with key affected business groups details of how ERP is changing as a result of Brexit.    _x000D_
 The workshop was focussed on re-confirming the scope and playback of key design assumptions in mid-level design  before we start the build phase to avoid any re-work later.    _x000D_
This signals the next phase of the Project in which GA&amp;D begins to move out of its Detailed Design Phase and into Realisation where execution of proposed changes can begin.  _x000D_
Over the next few months, we will continue to work with other Brexit Tech  Workstreams outside of GA&amp;D  - GMS Tech , Pharma Tech , Consumer Tech , Vaccines Tech &amp; R&amp;D Tech to ensure that GSK is in a position to successfully migrate to the post-Brexit world.</t>
  </si>
  <si>
    <t>Divyanshu Anand is with David Venter and 12 others.</t>
  </si>
  <si>
    <t>Chris Pugsley created an event for the group.</t>
  </si>
  <si>
    <t>Free training for everyone on SAP's MOOC site_x000D_
Why don't you check out SAP's Mass Open Online Course platform following &gt;&gt; open.sap.com ?_x000D_
We have three new courses ready for you to enroll in, and thereâ€™s something for everyone!_x000D_
Our openSAP Thought Leaders series continues with a new course from the Institute of Management Accountants, Improving Confidence in Sustainability Performance Data._x000D_
For developers interested in hands-on courses, SAP Cloud Platform API Management is coming soon, and if youâ€™re interested in the CRM world, then youâ€™ll enjoy SAP Business ByDesign Customer Relationship Management.</t>
  </si>
  <si>
    <t>#wheredoyouworkplace GA&amp;D Tech Service Managers Mandy and Claire.</t>
  </si>
  <si>
    <t>The introduction of #concur at GSK has brought us speedy expense claiming and approving via mobile app or desktop._x000D_
We know our #tech community is the first to adopt and experiment with new tools, so we hope youâ€™re making the most of #concur_x000D_
Tech managers: going on holiday? Make sure you set up a delegate to approve team members' expenses while you are away. Itâ€™ll only take you a couple of minutes._x000D_
Don't delay, learn how to do it now: https://cbshelp.gsk.com/â€¦/How-to-update-your-Profile-in-Conâ€¦_x000D_
_x000D_
Remember: if you or your delegate don't approve (or send back) reports within 13 calendar days they escalate to your manager for approval._x000D_
Please help us #spreadtheword by sharing this post with your followers.</t>
  </si>
  <si>
    <t>Rachael Schleicher shared a link.</t>
  </si>
  <si>
    <t>#wheredoyouworkplace. I just couldn't keep a straight face in GA&amp;D Tech</t>
  </si>
  <si>
    <t>Agility and VFQ are critical frameworks to our work moving forward in G&amp;AD Tech. To ensure I keep it in mind, I've signed up to the Emergen Daily Insights email. Incase you haven't, here is the link: emergn.com/vfq365-signup/ #VFQ4U</t>
  </si>
  <si>
    <t>Shaun Gibson shared a link.</t>
  </si>
  <si>
    <t xml:space="preserve">Announcement: Tech Leadership Team update_x000D_
As the Tech function continues to transform to make sure itâ€™s set to deliver GSKâ€™s Innovation, Performance and Trust priorities in the best possible way, there are some changes to the GSK Tech Leadership team supporting both R&amp;D and Operations:  _x000D_
R&amp;D Tech_x000D_
â€¢ Simon Roach will leave GSK at the end of September to pursue new business opportunities in Tech and Digital_x000D_
â€¢ To support Hal Barron's strategy in the new era of R&amp;D, Mike Montello will replace Simon as the new SVP, R&amp;D Tech, and will be based at Upper Providence._x000D_
Tech Operations_x000D_
â€¢ Adam Raeburn-James, SVP Tech Operations, will leave GSK on 14 September. As a result of this change J. Martin will take on full responsibility for Tech Operations, in addition to his current Tech Platforms remit with effect from 1 August 2018._x000D_
â€¢ Brian Gilbert will replace Adam as VP Tech Operations and will start with GSK on 1 August, he will be based at RTP._x000D_
_x000D_
Read the full article here </t>
  </si>
  <si>
    <t>please go to Chat with KAT at 1pm for TechLT TechBurst</t>
  </si>
  <si>
    <t>For those of us that are new to GSK, you'll find 5 Minute Friday news really informative without being overwhelming. For those of you who are old hands at GSK, it is a quick review of industry news. If you aren't already watching, you should be!</t>
  </si>
  <si>
    <t>Great week for R35 Brexit team to get the scope agreed at TRB !_x000D_
We have 8 STPs in scope with total effort of 2100 days ._x000D_
We also have across the network data changes impacting 25 manufacturing sites ,6 MMWâ€™s ,Trading partners for 21000 artwork changes and 2200 physical trade route changes._x000D_
Due to complex nature of Brexit , we may get some late requirements but we will be managing them via change control ._x000D_
Thanks to everyone who supported the team to close the scope .</t>
  </si>
  <si>
    <t>Divyanshu Anand is with Helen Bryce.</t>
  </si>
  <si>
    <t>#wheredoyouworkplace</t>
  </si>
  <si>
    <t>Marie Stone is with Doreen Kelly.</t>
  </si>
  <si>
    <t>Don't forget to get involved in the TechBurst on Monday</t>
  </si>
  <si>
    <t>GA&amp;D SAC, when we do not reset passwords! #wheredoyouworkplace</t>
  </si>
  <si>
    <t>Wes Swart is with Mark Gaskill and 4 others.</t>
  </si>
  <si>
    <t>Welcome to Workplace</t>
  </si>
  <si>
    <t>#wheredoyouworkplace #andyj_not_on_tiptoe</t>
  </si>
  <si>
    <t>Andrew Joice is with Mike Carryer.</t>
  </si>
  <si>
    <t>Our first few days of our ICT Agile experiment underway..our wall up and running with customer feedback and first user stories..waiting for Rob Falla to be back to coach us...great energy in team to solve a tough problem</t>
  </si>
  <si>
    <t>Not to be left out of #wherdoyouworkplace introducing Ruediger Jung our SAP consultant, not on Workplace but getting involved like a true Workplace Warrior</t>
  </si>
  <si>
    <t>https://gsk-workplace.facebook.com/groups/GAandDTechTeam/permalink/278438622911985/</t>
  </si>
  <si>
    <t>Paul Ridley shared a post.</t>
  </si>
  <si>
    <t>#wheredoyouworkplace - feeling emoji-ial....! ðŸ™‚</t>
  </si>
  <si>
    <t>Bhaps Bagar photobombed this one #wheredoyouworkplace</t>
  </si>
  <si>
    <t>Arie Koedood is with Bhaps Bagar.</t>
  </si>
  <si>
    <t>#wheredoyouworkplace_x000D_
I work for Joe on RPA, BI, Analytics, Development, Mobility and Integration - any questions let me know!</t>
  </si>
  <si>
    <t>Hi everyone Iâ€™m Stevo I work with the Basis team. Iâ€™ve had a haircut #wheredoyouworkplace</t>
  </si>
  <si>
    <t>Stephen Thomas</t>
  </si>
  <si>
    <t>Be a Workplace Warrior If you are in GSK House on the 3rd floor at 14:30 BST today, come along and take a selfie with the Workplace banner and upload to this group with the hashtag  #wheredoyouworkplace.  We are in competition with the rest of Tech to accumulate the most posts, so please don't let us be defeated.  Be a Workplace Warrior</t>
  </si>
  <si>
    <t>Another Trading Partner go-live under our belt, included Ware (a key site) and Boronia who both back at BAU levels over 200 invoices posted in first week at 80% without manual intervention, a better rate than previous go-lives at this stage...another great effort by TP team</t>
  </si>
  <si>
    <t>Today Charles Harmer and I had a very productive meeting with the Ariba SCC Product Development team. They were interested on hearing our comments to one of the new features they are working on which they are going to release in September. We challenged the way they were approaching it and provided a couple of alternative ideas. They've just written saying they're considering changing the approach as our ideas make the first release of the solution more scalable. ðŸ˜Ž #Ariba Influencers</t>
  </si>
  <si>
    <t>Great job today from Kimberly Reynolds and Camilo Serrano Serano hosting the Costa Rica Tech All Hands meeting! Special thanks to Maryellen Dugan for coming along to give us all additional insight into the US market and the impact the full Tech team has on the business operations!</t>
  </si>
  <si>
    <t>Jamie White is with Aldo Di Luca and Gloriana Calvo.</t>
  </si>
  <si>
    <t>Following the GO decision on Thursday. A well prepared team across the world is getting ready for Release 32 Technical Cutover which will be executed for 22:00 BST tonight Saturday 14th until 10:00 BST Sunday 15th._x000D_
Zebulon being the next Manufacturing site to be integrated in the M-ERP template in August alongside with some south American markets (Argentina, Bolivia, Uruguay and Paraguay) joining the CERPS family and will be using SAP Concur as Travel and Expenses Solution._x000D_
Thank to all the delivery teams for their support and great work in the last months helping us to deliver an anticipated successful and smooth Technical Cutover</t>
  </si>
  <si>
    <t>Eric Thomann is with Prasad Babu Manne and 12 others.</t>
  </si>
  <si>
    <t>First TCO Sunday in a while for me, and also the first non-CERPS. Sami Memon is now executing the RBEs, taking over from Semih Deniz, who has been monitoring the transports and leaves now to a well deserved holiday. I am feeling very proud of the team :) in few weeks the first supplier will start planning components on behalf of GSK through the Ariba SCC platform.</t>
  </si>
  <si>
    <t>Bruno Palacios Serra shared a post.</t>
  </si>
  <si>
    <t>Problem: SAP Transaction to load outbound deliveries from an external location was taking upto 60mins to complete (and sometime timed out) â€“ leading to major frustration and inefficient in warehouse operations at Barnard Castle._x000D_
Action &amp; Impact: Code optimisation plus table index reduced cycle time to seconds! User feedback is excellent!_x000D_
Well done to Rob Worland and WM Team._x000D_
Next Steps: We have identified top 50 most used transactions in ERP â€“ We will prioritise and assess for 1) Cycle time optimisation 2) Friendly Experience_x000D_
More to follow.</t>
  </si>
  <si>
    <t>There will be a technical cut over of systems this weekend which means CERPS/M-ERP/BISON will be unavailable from 22:00 BST Saturday 14th to 10:00 Sunday 15th July. Also 1.5 hour outage on MERPS BW and MERPS 2 between 22:00 BST and 23:30 Saturday 14th July.</t>
  </si>
  <si>
    <t>GA&amp;D LT staff_x000D_
Talking about feedback from Townhall, RPA ramp up and Summary of Walldorf SAP visit. We will post mid next week on high level outcomes on SAP visit_x000D_
Selfie of the LT. Kathy Croly on phone</t>
  </si>
  <si>
    <t>https://gsk-workplace.facebook.com/groups/GAandDTechTeam/permalink/268755063880341/</t>
  </si>
  <si>
    <t>https://gsk-workplace.facebook.com/groups/GAandDTechTeam/permalink/269823343773513/</t>
  </si>
  <si>
    <t>An open group for the business to discover more about GA&amp;D Tech. To ask questions of teams and individuals and share best practice across Tech.</t>
  </si>
  <si>
    <t>Natasha Bennett updated the description.</t>
  </si>
  <si>
    <t>Natasha Bennett created the group Global Applications &amp; Development (GA&amp;D) Tech.</t>
  </si>
  <si>
    <t>Row Labels</t>
  </si>
  <si>
    <t>Grand Total</t>
  </si>
  <si>
    <t>Average of Seen by</t>
  </si>
  <si>
    <t>Average of Engagement</t>
  </si>
  <si>
    <t>GA&amp;D</t>
  </si>
  <si>
    <t>Count of #</t>
  </si>
  <si>
    <t>Agile</t>
  </si>
  <si>
    <t>Sum of Agile</t>
  </si>
  <si>
    <t>Years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</si>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</sst>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20" fontId="0" fillId="0" borderId="0" xfId="0" applyNumberFormat="1"/>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xf numFmtId="0" fontId="14" fillId="0" borderId="0" xfId="0" applyFont="1" applyAlignment="1">
      <alignment wrapText="1"/>
    </xf>
    <xf numFmtId="0" fontId="14" fillId="0" borderId="0" xfId="0" applyFon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h423129" refreshedDate="43474.922037384262" createdVersion="6" refreshedVersion="6" minRefreshableVersion="3" recordCount="451" xr:uid="{00000000-000A-0000-FFFF-FFFF2A000000}">
  <cacheSource type="worksheet">
    <worksheetSource ref="A1:M452" sheet="workplace GAD open_posts"/>
  </cacheSource>
  <cacheFields count="15">
    <cacheField name="#" numFmtId="0">
      <sharedItems containsSemiMixedTypes="0" containsString="0" containsNumber="1" containsInteger="1" minValue="0" maxValue="450"/>
    </cacheField>
    <cacheField name="Comments" numFmtId="0">
      <sharedItems containsString="0" containsBlank="1" containsNumber="1" containsInteger="1" minValue="0" maxValue="31"/>
    </cacheField>
    <cacheField name="Date" numFmtId="0">
      <sharedItems containsNonDate="0" containsDate="1" containsString="0" containsBlank="1" minDate="2018-07-10T00:00:00" maxDate="2019-01-03T00:00:00" count="130">
        <d v="2018-08-15T00:00:00"/>
        <d v="2019-01-02T00:00:00"/>
        <d v="2018-10-08T00:00:00"/>
        <d v="2018-12-19T00:00:00"/>
        <d v="2018-07-31T00:00:00"/>
        <d v="2018-12-21T00:00:00"/>
        <d v="2018-12-20T00:00:00"/>
        <d v="2018-12-18T00:00:00"/>
        <d v="2018-12-17T00:00:00"/>
        <d v="2018-12-12T00:00:00"/>
        <d v="2018-12-15T00:00:00"/>
        <d v="2018-12-10T00:00:00"/>
        <d v="2018-08-01T00:00:00"/>
        <d v="2018-12-14T00:00:00"/>
        <d v="2018-12-11T00:00:00"/>
        <d v="2018-12-13T00:00:00"/>
        <d v="2018-11-19T00:00:00"/>
        <d v="2018-12-03T00:00:00"/>
        <d v="2018-12-06T00:00:00"/>
        <d v="2018-12-07T00:00:00"/>
        <d v="2018-11-29T00:00:00"/>
        <d v="2018-11-30T00:00:00"/>
        <d v="2018-12-04T00:00:00"/>
        <d v="2018-12-05T00:00:00"/>
        <d v="2018-11-27T00:00:00"/>
        <d v="2018-11-28T00:00:00"/>
        <d v="2018-11-25T00:00:00"/>
        <d v="2018-11-26T00:00:00"/>
        <d v="2018-11-21T00:00:00"/>
        <d v="2018-11-24T00:00:00"/>
        <d v="2018-11-23T00:00:00"/>
        <d v="2018-11-22T00:00:00"/>
        <d v="2018-11-14T00:00:00"/>
        <d v="2018-11-20T00:00:00"/>
        <d v="2018-11-15T00:00:00"/>
        <d v="2018-07-27T00:00:00"/>
        <d v="2018-11-16T00:00:00"/>
        <d v="2018-11-12T00:00:00"/>
        <d v="2018-11-13T00:00:00"/>
        <d v="2018-11-08T00:00:00"/>
        <d v="2018-11-09T00:00:00"/>
        <d v="2018-11-06T00:00:00"/>
        <d v="2018-10-31T00:00:00"/>
        <d v="2018-11-05T00:00:00"/>
        <d v="2018-11-07T00:00:00"/>
        <d v="2018-10-29T00:00:00"/>
        <d v="2018-11-02T00:00:00"/>
        <d v="2018-10-17T00:00:00"/>
        <d v="2018-11-01T00:00:00"/>
        <d v="2018-09-19T00:00:00"/>
        <d v="2018-10-30T00:00:00"/>
        <d v="2018-10-26T00:00:00"/>
        <d v="2018-10-28T00:00:00"/>
        <d v="2018-10-25T00:00:00"/>
        <d v="2018-10-23T00:00:00"/>
        <d v="2018-10-22T00:00:00"/>
        <d v="2018-10-24T00:00:00"/>
        <d v="2018-10-18T00:00:00"/>
        <d v="2018-10-19T00:00:00"/>
        <d v="2018-09-10T00:00:00"/>
        <d v="2018-10-09T00:00:00"/>
        <d v="2018-10-12T00:00:00"/>
        <d v="2018-10-15T00:00:00"/>
        <d v="2018-10-10T00:00:00"/>
        <d v="2018-10-11T00:00:00"/>
        <d v="2018-10-05T00:00:00"/>
        <d v="2018-10-04T00:00:00"/>
        <d v="2018-10-03T00:00:00"/>
        <d v="2018-10-01T00:00:00"/>
        <d v="2018-09-28T00:00:00"/>
        <d v="2018-10-02T00:00:00"/>
        <d v="2018-08-31T00:00:00"/>
        <d v="2018-09-30T00:00:00"/>
        <d v="2018-09-29T00:00:00"/>
        <d v="2018-09-24T00:00:00"/>
        <d v="2018-09-25T00:00:00"/>
        <d v="2018-08-21T00:00:00"/>
        <d v="2018-09-27T00:00:00"/>
        <d v="2018-09-26T00:00:00"/>
        <d v="2018-09-14T00:00:00"/>
        <d v="2018-09-05T00:00:00"/>
        <d v="2018-08-30T00:00:00"/>
        <d v="2018-09-21T00:00:00"/>
        <m/>
        <d v="2018-09-04T00:00:00"/>
        <d v="2018-09-20T00:00:00"/>
        <d v="2018-09-13T00:00:00"/>
        <d v="2018-09-17T00:00:00"/>
        <d v="2018-09-15T00:00:00"/>
        <d v="2018-09-11T00:00:00"/>
        <d v="2018-09-12T00:00:00"/>
        <d v="2018-09-08T00:00:00"/>
        <d v="2018-09-09T00:00:00"/>
        <d v="2018-09-07T00:00:00"/>
        <d v="2018-09-06T00:00:00"/>
        <d v="2018-09-02T00:00:00"/>
        <d v="2018-09-03T00:00:00"/>
        <d v="2018-08-29T00:00:00"/>
        <d v="2018-07-16T00:00:00"/>
        <d v="2018-08-28T00:00:00"/>
        <d v="2018-08-26T00:00:00"/>
        <d v="2018-08-24T00:00:00"/>
        <d v="2018-08-17T00:00:00"/>
        <d v="2018-08-23T00:00:00"/>
        <d v="2018-08-22T00:00:00"/>
        <d v="2018-08-20T00:00:00"/>
        <d v="2018-08-13T00:00:00"/>
        <d v="2018-08-12T00:00:00"/>
        <d v="2018-08-16T00:00:00"/>
        <d v="2018-08-10T00:00:00"/>
        <d v="2018-08-08T00:00:00"/>
        <d v="2018-08-09T00:00:00"/>
        <d v="2018-08-06T00:00:00"/>
        <d v="2018-08-07T00:00:00"/>
        <d v="2018-08-03T00:00:00"/>
        <d v="2018-08-02T00:00:00"/>
        <d v="2018-07-29T00:00:00"/>
        <d v="2018-07-30T00:00:00"/>
        <d v="2018-07-26T00:00:00"/>
        <d v="2018-07-24T00:00:00"/>
        <d v="2018-07-25T00:00:00"/>
        <d v="2018-07-20T00:00:00"/>
        <d v="2018-07-19T00:00:00"/>
        <d v="2018-07-23T00:00:00"/>
        <d v="2018-07-18T00:00:00"/>
        <d v="2018-07-17T00:00:00"/>
        <d v="2018-07-14T00:00:00"/>
        <d v="2018-07-15T00:00:00"/>
        <d v="2018-07-13T00:00:00"/>
        <d v="2018-07-10T00:00:00"/>
      </sharedItems>
      <fieldGroup par="14" base="2">
        <rangePr groupBy="months" startDate="2018-07-10T00:00:00" endDate="2019-01-03T00:00:00"/>
        <groupItems count="14">
          <s v="(blank)"/>
          <s v="Jan"/>
          <s v="Feb"/>
          <s v="Mar"/>
          <s v="Apr"/>
          <s v="May"/>
          <s v="Jun"/>
          <s v="Jul"/>
          <s v="Aug"/>
          <s v="Sep"/>
          <s v="Oct"/>
          <s v="Nov"/>
          <s v="Dec"/>
          <s v="&gt;03 01 2019"/>
        </groupItems>
      </fieldGroup>
    </cacheField>
    <cacheField name="Number of Likes" numFmtId="0">
      <sharedItems containsString="0" containsBlank="1" containsNumber="1" containsInteger="1" minValue="1" maxValue="106"/>
    </cacheField>
    <cacheField name="Post Content" numFmtId="0">
      <sharedItems containsBlank="1" longText="1"/>
    </cacheField>
    <cacheField name="Posted By" numFmtId="0">
      <sharedItems/>
    </cacheField>
    <cacheField name="Seen by" numFmtId="0">
      <sharedItems containsString="0" containsBlank="1" containsNumber="1" containsInteger="1" minValue="0" maxValue="1662"/>
    </cacheField>
    <cacheField name="Shares" numFmtId="0">
      <sharedItems containsString="0" containsBlank="1" containsNumber="1" containsInteger="1" minValue="0" maxValue="6"/>
    </cacheField>
    <cacheField name="Time" numFmtId="0">
      <sharedItems containsDate="1" containsBlank="1" containsMixedTypes="1" minDate="1899-12-30T03:37:00" maxDate="1899-12-30T23:17:00"/>
    </cacheField>
    <cacheField name="Views" numFmtId="0">
      <sharedItems containsString="0" containsBlank="1" containsNumber="1" containsInteger="1" minValue="0" maxValue="330"/>
    </cacheField>
    <cacheField name="Day" numFmtId="0">
      <sharedItems count="7">
        <s v="Wed"/>
        <s v="Mon"/>
        <s v="Tue"/>
        <s v="Fri"/>
        <s v="Thu"/>
        <s v="Sat"/>
        <s v="Sun"/>
      </sharedItems>
    </cacheField>
    <cacheField name="Engagement" numFmtId="0">
      <sharedItems containsSemiMixedTypes="0" containsString="0" containsNumber="1" minValue="0" maxValue="0.16004672897196262"/>
    </cacheField>
    <cacheField name="Agile" numFmtId="0">
      <sharedItems containsSemiMixedTypes="0" containsString="0" containsNumber="1" containsInteger="1" minValue="0" maxValue="17"/>
    </cacheField>
    <cacheField name="Quarters" numFmtId="0" databaseField="0">
      <fieldGroup base="2">
        <rangePr groupBy="quarters" startDate="2018-07-10T00:00:00" endDate="2019-01-03T00:00:00"/>
        <groupItems count="6">
          <s v="&lt;10 07 2018"/>
          <s v="Qtr1"/>
          <s v="Qtr2"/>
          <s v="Qtr3"/>
          <s v="Qtr4"/>
          <s v="&gt;03 01 2019"/>
        </groupItems>
      </fieldGroup>
    </cacheField>
    <cacheField name="Years" numFmtId="0" databaseField="0">
      <fieldGroup base="2">
        <rangePr groupBy="years" startDate="2018-07-10T00:00:00" endDate="2019-01-03T00:00:00"/>
        <groupItems count="4">
          <s v="&lt;10 07 2018"/>
          <s v="2018"/>
          <s v="2019"/>
          <s v="&gt;03 01 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1">
  <r>
    <n v="0"/>
    <n v="0"/>
    <x v="0"/>
    <m/>
    <s v="This is an open group for the business to discover more about GA&amp;D Tech. To ask questions of teams and individuals and share innovations and best practice across Tech and GSK."/>
    <s v="Natasha Bennett"/>
    <n v="1225"/>
    <n v="0"/>
    <d v="1899-12-30T10:37:00"/>
    <n v="0"/>
    <x v="0"/>
    <n v="0"/>
    <n v="0"/>
  </r>
  <r>
    <n v="1"/>
    <n v="7"/>
    <x v="1"/>
    <n v="23"/>
    <s v="People News  _x000d__x000a_I am pleased to announce the appointment of Mario Sejdia to the role of Manager, Product Owner - Value Forecasting in the Operational &amp; Corporate Finance Tech Product Tower, effective 1st Jan 2019.  _x000d__x000a_In this role Mario will be responsible for the Consensus Forecasting Value Planning, PMAR and SIERA (GMS Cognos Replacement) teams.  _x000d__x000a_Mario joined GSK in 2013 on the Tech Future Leaders Programme in M-ERP. He has subsequently led successful Wave deployments in both M-ERP and CERPS.  _x000d__x000a_Please join me in whishing Mario every success in his new role. _x000d__x000a_Peter Fendley  Tech Product Owner - Operational &amp; Corporate Finance"/>
    <s v="Peter Fendley is with Mario Sejdia."/>
    <n v="323"/>
    <n v="0"/>
    <d v="1899-12-30T09:58:00"/>
    <n v="0"/>
    <x v="0"/>
    <n v="9.2879256965944276E-2"/>
    <n v="0"/>
  </r>
  <r>
    <n v="2"/>
    <n v="16"/>
    <x v="1"/>
    <n v="32"/>
    <s v="People News    _x000d__x000a_I am pleased to announce the appointment of Max Lamagna to the role of Director, Product Owner ICT in the Operational &amp; Corporate Finance Tech Product Tower._x000d__x000a_In this role Max will be responsible for the Tech Intercompany Tracking Functional Product Teams.    _x000d__x000a_Max joined GSK in 2017 as Director, Operational Finance M-ERP, where he has led the team to a number of successful M-ERP Deployment Waves. Additionally, he has been key in helping to set-up the current ICT Agile Team.   _x000d__x000a_Please join me in whishing Max every success in his new role.   _x000d__x000a_Maxâ€™s replacement in the M-ERP Project will be part of a separate process and announcement and will have a managed transition.   _x000d__x000a_Peter Fendley    Tech Product Owner - Operational &amp; Corporate Finance"/>
    <s v="Peter Fendley is with Max Lamagna."/>
    <n v="341"/>
    <n v="0"/>
    <s v="`"/>
    <n v="0"/>
    <x v="0"/>
    <n v="0.14076246334310852"/>
    <n v="1"/>
  </r>
  <r>
    <n v="3"/>
    <n v="3"/>
    <x v="2"/>
    <n v="7"/>
    <s v="Focus on Brexit  - Tech-wide discussion_x000d__x000a_Last week we ran Tech-wide Focus on Brexit sessions where we shared GSK's approach to Brexit.  We learned more on how Brexit will impact the Tech organisation and what we are doing to prepare for it.  _x000d__x000a_For those of you who missed it, view the recording of one of the sessions.  _x000d__x000a_You will also find the slide pack attached.  _x000d__x000a_Thanks to everyone who was involved in bringing this together.  We hope to bring you a further session later in the year."/>
    <s v="Natasha Bennett uploaded a file."/>
    <n v="1000"/>
    <n v="5"/>
    <d v="1899-12-30T12:59:00"/>
    <n v="0"/>
    <x v="1"/>
    <n v="1.4999999999999999E-2"/>
    <n v="0"/>
  </r>
  <r>
    <n v="4"/>
    <n v="4"/>
    <x v="3"/>
    <n v="19"/>
    <s v="Agile/VFQ and ICT... Less than 6 months ago very few would have thought this could work._x000d__x000a_Let's see where we are now and what we have achieved in less than 4 months_x000d__x000a_Delivered to production:_x000d__x000a_- A tool to delete released Standard/Group costs_x000d__x000a_- A tool to delete Standard/Group costs which are not released (and 2 subsequent increments to enhance its functionality)_x000d__x000a_- A major enhancement to the multiplant report_x000d__x000a_- 4 fixes to pre-existing issues in the multiplant report (in two subsequent releases)_x000d__x000a_But there is more... _x000d__x000a_- 7 additional functionalities are in Formal, ready to be released in Production in January._x000d__x000a_If we look at the above results as if we were in the old world, this sounds like saying 12 STPs (proper ones, requiring updates of BPSDs etc.) and 4 Remedy tickets. All with a team of 4 functional, 4/5 technical consultants and 2 business people. ðŸ˜³ðŸ˜³_x000d__x000a_This has not been all smooth sailing... We have faced a number of challenges:_x000d__x000a_- inside the team, to get used to the new methodology and way of working_x000d__x000a_- outside the team, as the agile transformation was happening at different paces in the different teams_x000d__x000a_We have tackled them one after another, with an open and positive mind and with the support of our scrum master, our coaches and senior members from the LT._x000d__x000a_And starting from November we have seen an improvement in the throughput, with a constant flow of problem statements moving from the inception to the delivery in production, without major blockages._x000d__x000a_An example? One of the above enhancements has been started on Tuesday morning and deployed to production on Thursday evening (including SR/DS/SCRR and test case update). Not bad... and that was not the only one!ðŸ‘_x000d__x000a_All this to say we finally see the benefits of having transitioned to the Agile/VFQ model. _x000d__x000a_After the initial phase, when everything seemed to move slower, we are now delivering at a much faster pace than in the past. And we would never go back!_x000d__x000a_Thanks to everyone in the team for the hard work and the excellent results achieved. Let's all enjoy the upcoming holiday period with our families, rest and recharge for a 2019 which will be even more productive!"/>
    <s v="Max Lamagna is feeling thankful with Tapodipta Khan and 11 others."/>
    <n v="454"/>
    <n v="4"/>
    <d v="1899-12-30T12:55:00"/>
    <n v="0"/>
    <x v="0"/>
    <n v="5.9471365638766517E-2"/>
    <n v="5"/>
  </r>
  <r>
    <n v="5"/>
    <n v="0"/>
    <x v="4"/>
    <n v="15"/>
    <s v="GA&amp;D's strategy for reporting tools (*1) recognises that in this area software offerings are evolving rapidly. One of our underlying architectural principles is to manage our datasets to be tool agnostic so that different reporting tools can be applied over time either as the technology or business preference changes._x000d__x000a_This approach is being put to the test as we see increased interest and adoption of Qlik, PowerBI, R and SAP Lumira (*2)._x000d__x000a_As we deploy new technologies, our aim is to be agile, to learn from a combination of industry evaluations, strategic partnerships, GSK pilots &amp; GSK customer feedback so we ascertain which solutions drive the most business benefit. We will be prepared to scale where we see early success, or to fail-fast when we agree that business benefit is not fully realised._x000d__x000a_It can be confusing to know which reporting tool to use when - each has it's own strenghts and following; GAD's Analytics and BI team are compiling a reporting tool framework to help explain key features, aligned to user personas, and reporting and analytic use-cases so that it's easier to evaluate the business value that each tool can bring. This will complement our existing business intelligence governance framework so we use the most appropriate delivery model to deliver value fast using a mixture of Tech and business-led report building expertise._x000d__x000a_*1 covering standard reporting, data discovery, self-service and advanced analytics reporting services_x000d__x000a_*2 we are also evaluating SAP's SaaS reporting tool, Analytics Cloud."/>
    <s v="Andrew Joice"/>
    <n v="1421"/>
    <n v="3"/>
    <d v="1899-12-30T12:09:00"/>
    <n v="0"/>
    <x v="2"/>
    <n v="1.2667135819845179E-2"/>
    <n v="1"/>
  </r>
  <r>
    <n v="6"/>
    <n v="0"/>
    <x v="5"/>
    <n v="1"/>
    <s v="Visit the Agile Solution Centre_x000d__x000a_VFQ Daily Insight - A team mission_x000d__x000a_Ken Kocienda boiled down the Apple product development process and culture into a single paragraph. He describes it as:_x000d__x000a_A small group of passionate, talented, imaginative, ingenious, ever-curious people built a work culture based on applying their inspiration and collaboration with diligence, craft, decisiveness, taste, and empathy and, through a lengthy progression of demo-feedback sessions, repeatedly tuned and optimized heuristics and algorithms, persisted through doubts and setbacks, selected the most promising bits of progress at every step, all with the goal of creating the best products possible._x000d__x000a_Consider_x000d__x000a_How would you define your own team culture?"/>
    <s v="Natasha Bennett shared a post."/>
    <n v="263"/>
    <n v="0"/>
    <d v="1899-12-30T09:03:00"/>
    <n v="0"/>
    <x v="3"/>
    <n v="3.8022813688212928E-3"/>
    <n v="2"/>
  </r>
  <r>
    <n v="7"/>
    <n v="0"/>
    <x v="6"/>
    <n v="1"/>
    <s v="Visit the Agile Solution Centre_x000d__x000a_VFQ Daily Insight - Is your message coming through loud and clear?_x000d__x000a_There have been times where a colleague and I have both read the same email and each had completely different interpretations. We'd both filled in the gaps and drawn conclusions based on our past experiences, our relationship with the writer, and even our mood at that particular moment._x000d__x000a_As we write in our Communication, Collaboration and Coordination book, communication is made up of both sender and receiver. In a group who have worked together for a long time, due to their shared history, the receivers are more likely to understand the same thing, even when much is left unsaid. In a growing organization or a new team, the plurality of experiences means that this is far from guaranteed and the risk of misunderstandings much higher. When being aligned is such a big part of being successful, we can't underestimate the importance of clarity in how we communicate._x000d__x000a_Consider_x000d__x000a_Can you be more explicit when communicating your thoughts and expectations to ensure your message is clearly received? "/>
    <s v="Natasha Bennett shared a post."/>
    <n v="263"/>
    <n v="0"/>
    <d v="1899-12-30T11:23:00"/>
    <n v="0"/>
    <x v="4"/>
    <n v="3.8022813688212928E-3"/>
    <n v="2"/>
  </r>
  <r>
    <n v="8"/>
    <n v="0"/>
    <x v="6"/>
    <n v="1"/>
    <s v="Tech Ops Team- it is always the team that keeps things steady that has the least holiday time...when the company sleeps, you are awake- watching, fixing, patching, and just doing the work that needs to be done so as not to disturb the business. You are not invisible in this effort, you are the heros of our peaceful holiday. Thank you for a job well done this year- your numbers are up on almost every front although the survey results stand as a contrast. The work you have done, continue to do and are doing right now makes me proud of Tech. For everytime someone took your credit for work, or called out the wrong team for the great work (i'm guilty on that one)...please remember. You are our ROCK. Have as quiet and awesome a holiday season as you possibly can and I look forward to getting to 2019 and the opportunity to keep the momentum going."/>
    <s v="Natasha Bennett shared a post."/>
    <n v="282"/>
    <n v="0"/>
    <d v="1899-12-30T11:11:00"/>
    <n v="0"/>
    <x v="4"/>
    <n v="3.5460992907801418E-3"/>
    <n v="0"/>
  </r>
  <r>
    <n v="9"/>
    <n v="5"/>
    <x v="7"/>
    <n v="28"/>
    <s v="The Serialsiation Programme Tech team have successfully deployed the Release 9 changes into production on 15 December._x000d__x000a_ATTP, the corporate serialisation system was upgraded to version 2.2, with the team delivering capability (EU decommissioning, EU serial number verification, product recall notification) ahead of the 9 February 2019 EU FMD compliance date. In addition, the team delivered two critical fixes to the batch expiry issue ensuring that we sent the correct data to the EU reporting system._x000d__x000a_Well done to the Serialisation Tech Team for another successful release!"/>
    <s v="Dino Gorlei is with John Johnston and 8 others."/>
    <n v="469"/>
    <n v="0"/>
    <d v="1899-12-30T10:08:00"/>
    <n v="0"/>
    <x v="2"/>
    <n v="7.0362473347547971E-2"/>
    <n v="0"/>
  </r>
  <r>
    <n v="10"/>
    <n v="0"/>
    <x v="3"/>
    <n v="11"/>
    <s v="Level one VFQ reached for Treasury Agile IHC team today. Good end to the year. George Smith"/>
    <s v="George Smith"/>
    <n v="324"/>
    <n v="0"/>
    <d v="1899-12-30T14:28:00"/>
    <n v="0"/>
    <x v="0"/>
    <n v="3.3950617283950615E-2"/>
    <n v="2"/>
  </r>
  <r>
    <n v="11"/>
    <n v="0"/>
    <x v="7"/>
    <m/>
    <s v="Visit the Agile Solution Centre_x000d__x000a_VFQ Daily Insight - Too competitive_x000d__x000a_How competitive are you? According to Marshall Goldsmith, one of the best known executive coaches, weâ€™re so competitive that we have prove how much more miserable we are than others._x000d__x000a_Marshall shared this week at the 10th Global Peter Drucker Forum in Vienna that when we come home and tell our significant other that weâ€™ve had a hard day that sometimes weâ€™re met with â€œYouâ€™ve had a hard day? Let me tell you how hard my day was.â€_x000d__x000a_Even though they both had a hard day, it ultimately matters how we communicate, share and respect others. If we want to get our point across maybe we can try letting other get theirs across first._x000d__x000a_Consider_x000d__x000a_Being competitive is healthy until it becomes more about comparing at the cost of others."/>
    <s v="Natasha Bennett shared a post."/>
    <n v="324"/>
    <n v="0"/>
    <d v="1899-12-30T14:00:00"/>
    <n v="0"/>
    <x v="2"/>
    <n v="0"/>
    <n v="2"/>
  </r>
  <r>
    <n v="12"/>
    <n v="0"/>
    <x v="3"/>
    <m/>
    <s v="#Development"/>
    <s v="Natasha Bennett shared a post."/>
    <n v="279"/>
    <n v="0"/>
    <d v="1899-12-30T11:10:00"/>
    <n v="0"/>
    <x v="0"/>
    <n v="0"/>
    <n v="0"/>
  </r>
  <r>
    <n v="13"/>
    <n v="0"/>
    <x v="3"/>
    <m/>
    <s v="Visit the Agile Solution Centre_x000d__x000a_VFQ Daily Insight - 12th man_x000d__x000a_Organizations often place a significant emphasis on process and methodologies when trying to create high performing teams. However, we often overlook a highly visible, but somehow invisible element that can impact the flow and quality of work. That element is the workspace._x000d__x000a_In a recent Emerging World of Work podcast, Guillaume Alvarez the SVP for EMEA, Steelcase talked about how the office space can impact how a team comes together to achieve great things. The workspace can be used to galvanize, to strengthen and inspire the team, just as in American Football the crowd of the home team often acts as the 12th player._x000d__x000a_Consider_x000d__x000a_ If a teamâ€™s fans can help carry a team to success, consider how the physical space can shape beliefs, trust, collaboration and creativity."/>
    <s v="Natasha Bennett shared a post."/>
    <n v="287"/>
    <n v="0"/>
    <d v="1899-12-30T09:14:00"/>
    <n v="0"/>
    <x v="0"/>
    <n v="0"/>
    <n v="2"/>
  </r>
  <r>
    <n v="14"/>
    <n v="0"/>
    <x v="3"/>
    <n v="2"/>
    <s v="#News â€“ Weâ€™re joining forces to create a new world-leading Consumer Healthcare Joint Venture and laying the foundation for separation to two new companies_x000d__x000a_It's another big day for GSK. We've agreed with Pfizer to combine our consumer healthcare businesses which lays the foundation, in a few yearsâ€™ time, for the future separation of GSK and the creation of two new exceptional companies - one focusing on Pharma/Vaccines and one on Consumer Healthcare. _x000d__x000a_Hear from Emma Walmsley on how today's news will accelerate our #Innovation, #Performance and #Trust priorities. _x000d__x000a_And read even more about the announcement here_x000d__x000a_Click here for an infographic"/>
    <s v="Natasha Bennett shared a post."/>
    <n v="226"/>
    <n v="0"/>
    <d v="1899-12-30T08:45:00"/>
    <n v="0"/>
    <x v="0"/>
    <n v="8.8495575221238937E-3"/>
    <n v="0"/>
  </r>
  <r>
    <n v="15"/>
    <n v="0"/>
    <x v="7"/>
    <n v="9"/>
    <s v="BISON Tech has had a very active year. Please see a summary of what we have been involved with"/>
    <s v="Samantha Smith shared a post."/>
    <n v="338"/>
    <n v="0"/>
    <d v="1899-12-30T14:56:00"/>
    <n v="0"/>
    <x v="2"/>
    <n v="2.6627218934911243E-2"/>
    <n v="0"/>
  </r>
  <r>
    <n v="16"/>
    <n v="0"/>
    <x v="7"/>
    <n v="9"/>
    <s v="This week we welcome the ICT team to the GA&amp;D Tech UX lab. We are asking users to test the ICT Standards Maintenance Dashboard._x000d__x000a_The ICT project team get extra brownie points as they have joined us to observe the users in our observation room. Hearing user feedback directly in real time is really powerful and helps you build love and empathy for your users._x000d__x000a_If you want to improve the usability of your products, drop us a line...."/>
    <s v="Katy Bryan is with Neha Mittal and 2 others."/>
    <n v="371"/>
    <n v="0"/>
    <d v="1899-12-30T11:49:00"/>
    <n v="0"/>
    <x v="2"/>
    <n v="2.4258760107816711E-2"/>
    <n v="0"/>
  </r>
  <r>
    <n v="17"/>
    <n v="0"/>
    <x v="7"/>
    <n v="1"/>
    <s v="When does 59 = 100% ? When it is the number of CERPS countries being supported by the global Supplier Portal ! The SLM deployment project is complete and SLM is now supporting 6,438 trained end users in 13 different languages in 59 countries !"/>
    <s v="Andy Thorn uploaded a file."/>
    <n v="351"/>
    <n v="0"/>
    <d v="1899-12-30T11:47:00"/>
    <n v="0"/>
    <x v="2"/>
    <n v="2.8490028490028491E-3"/>
    <n v="0"/>
  </r>
  <r>
    <n v="18"/>
    <n v="2"/>
    <x v="8"/>
    <n v="2"/>
    <s v="Another learning opportunity. #Development"/>
    <s v="Natasha Bennett shared a post."/>
    <n v="377"/>
    <n v="0"/>
    <d v="1899-12-30T16:04:00"/>
    <n v="0"/>
    <x v="1"/>
    <n v="1.0610079575596816E-2"/>
    <n v="0"/>
  </r>
  <r>
    <n v="19"/>
    <n v="0"/>
    <x v="8"/>
    <n v="5"/>
    <s v="Thanks for all those attending our EOY #FCP Townhall last week. If you have any feedback or suggestions for the townhall, please feel free to reach out to me. Here are the slides that you have been asking for. â˜ºï¸"/>
    <s v="Yue (Addie) Chen uploaded a file."/>
    <n v="390"/>
    <n v="0"/>
    <d v="1899-12-30T13:24:00"/>
    <n v="0"/>
    <x v="1"/>
    <n v="1.282051282051282E-2"/>
    <n v="0"/>
  </r>
  <r>
    <n v="20"/>
    <n v="0"/>
    <x v="8"/>
    <n v="1"/>
    <s v="Managers, going on holiday? Make sure you set up a delegate to approve your team members' expenses whilst you are away. Read how:_x000d__x000a_https://cbshelp.gsk.com/â€¦/How-to-update-your-Profile-in-Conâ€¦_x000d__x000a_Remember, if you or your delegate do not aprove (or send back) reports within 13 calendar days they will escalate to your manager for approval"/>
    <s v="Rachael Schleicher"/>
    <n v="365"/>
    <n v="0"/>
    <d v="1899-12-30T11:37:00"/>
    <n v="0"/>
    <x v="1"/>
    <n v="2.7397260273972603E-3"/>
    <n v="0"/>
  </r>
  <r>
    <n v="21"/>
    <n v="0"/>
    <x v="8"/>
    <m/>
    <s v="Visit the Agile Solution Centre_x000d__x000a_VFQ Daily Insight - At odds with our values_x000d__x000a_Why doesnâ€™t change stick as well as weâ€™d like in our teams and organizations? Why is it so much easier to pay lip service and tell others what they want to hear but then we donâ€™t seem to be motivated or interested enough in advancing the cause?_x000d__x000a_Gary Hamel recently shared that unless organizations stop operating at odds with their stated values and surrender their own interests to the support the status quo, that meaningful change simply wonâ€™t happen. Gary argued, through statistics, anecdotes and credible examples, that the status quo is definitely the path of least resistance and that many simply donâ€™t want to take or make the hard journey of change._x000d__x000a_Consider_x000d__x000a_What can you do differently to get you and your team or organization beyond the status quo? If asked by your CEO, how would you define meaningful change?"/>
    <s v="Natasha Bennett shared a post."/>
    <n v="359"/>
    <n v="0"/>
    <d v="1899-12-30T09:57:00"/>
    <n v="0"/>
    <x v="1"/>
    <n v="0"/>
    <n v="2"/>
  </r>
  <r>
    <n v="22"/>
    <n v="5"/>
    <x v="9"/>
    <n v="16"/>
    <s v="GA&amp;D Team demoing Supply Chain Planning. Come along to AN4 and find out more"/>
    <s v="Natasha Bennett was live."/>
    <n v="535"/>
    <n v="0"/>
    <d v="1899-12-30T11:55:00"/>
    <n v="280"/>
    <x v="0"/>
    <n v="3.925233644859813E-2"/>
    <n v="0"/>
  </r>
  <r>
    <n v="23"/>
    <n v="0"/>
    <x v="10"/>
    <n v="15"/>
    <s v="5 Pearls of wisdom for career development from Hal._x000d__x000a_Couldnâ€™t agree more!_x000d__x000a_Thank you Hal for sharing this with all of us ._x000d__x000a_https://gsk-workplace.facebook.com/groups/2023397461018066/permalink/2252701924754284/"/>
    <s v="Divyanshu Anand shared a post."/>
    <n v="411"/>
    <n v="2"/>
    <d v="1899-12-30T22:16:00"/>
    <n v="0"/>
    <x v="5"/>
    <n v="4.1362530413625302E-2"/>
    <n v="0"/>
  </r>
  <r>
    <n v="24"/>
    <n v="7"/>
    <x v="11"/>
    <n v="34"/>
    <s v="We are currently exploring IBP (Integrated Business Planning) for Scenario Planning as a collaborative tool which can seamlessly integrate with our current ERP solution. The target is to provide the business with real-time scenario planning and analytics that will maximise our integrated supply chains. We have recently piloted IBP for Scenario Planning using requirements from Pharma, which coupled with a similar pilot in Vaccines, provide a great opportunity to develop this further as a solution for GSK. The initial feedback from both pilots have been encouraging with the Vaccines business looking to implement IBP for Scenario Planning for the Shingrix supply chain in 2019. As an SAP solution, IBP provides the inherent benefits of an integrated system i.e. fully aligned master and transactional data, with the broader ERP solution and that used in Vaccines. Hence the potential of real time planning and analytics can be realised across Pharma, Vaccines and Consumer supply chains. Using IBP for Scenario Planning enables us to take a key step forward to meeting those business requirements and the opportunity to build on the successes of ERP and the benefits of a fully integrated solution across Commercial and Manufacturing. Looking forward to collaborating with the Supply Chain business and our Vaccines Tech colleagues to establish IBP in GSK in 2019!"/>
    <s v="Piyush Naik is with Charles Harmer and 6 others."/>
    <n v="575"/>
    <n v="2"/>
    <d v="1899-12-30T19:06:00"/>
    <n v="0"/>
    <x v="1"/>
    <n v="7.4782608695652175E-2"/>
    <n v="0"/>
  </r>
  <r>
    <n v="25"/>
    <n v="3"/>
    <x v="12"/>
    <n v="15"/>
    <s v="Do we know how different regulatory authorities view Agile (e.g. FDA)? The examples of companies leading the way in Agile are often tech companies; do we know which companies in a highly regulated industry lead the way? #AgileVFQ"/>
    <s v="Charles Harmer"/>
    <n v="1396"/>
    <n v="0"/>
    <d v="1899-12-30T14:15:00"/>
    <n v="0"/>
    <x v="0"/>
    <n v="1.2893982808022923E-2"/>
    <n v="4"/>
  </r>
  <r>
    <n v="26"/>
    <n v="0"/>
    <x v="13"/>
    <m/>
    <s v="Visit the Agile Solution Centre_x000d__x000a_VFQ Daily Insight - Enabling people to learn_x000d__x000a_A recent study into the Finnish education system show that their model enables teachers and students to learn. Purpose built, acoustically sensitive spaces have been constructed for several classes of children and multiple teachers to come together to create a shared learning experience. The children have a choice about working with their peers or being taught by the teachers and they have a mixture of subject and skills-based learning to choose from. The teachers trust the children with the task in hand and believe that the by giving the children the responsibility of their own learning, provides more motivation and self-regulation. The teachers acknowledge that this operating culture only works with commitment from the whole school community._x000d__x000a_Traditionally, we often feel we need to learn from an expert. However, this skills and theory blend of self-discovery learning has this interesting link with driving motivation. In this environment we have multiple â€˜expertsâ€™ being able to co-facilitate to aid their own learning and students able to choose how they learn, whom they learn with and what they learn. This trust and choice offered to the teachers and students drives motivation, focus and positivity, leading to a better quality learning experience for all. _x000d__x000a_Consider _x000d__x000a_Rather than teaching people the answers, how can you enable them to experiment and self-discover their own learning?"/>
    <s v="Natasha Bennett shared a post."/>
    <n v="383"/>
    <n v="0"/>
    <d v="1899-12-30T09:00:00"/>
    <n v="0"/>
    <x v="3"/>
    <n v="0"/>
    <n v="2"/>
  </r>
  <r>
    <n v="27"/>
    <n v="0"/>
    <x v="13"/>
    <n v="2"/>
    <s v="Different perspective.."/>
    <s v="Natasha Bennett shared a post."/>
    <n v="395"/>
    <n v="0"/>
    <d v="1899-12-30T08:21:00"/>
    <n v="0"/>
    <x v="3"/>
    <n v="5.0632911392405064E-3"/>
    <n v="0"/>
  </r>
  <r>
    <n v="28"/>
    <n v="6"/>
    <x v="14"/>
    <n v="74"/>
    <s v="Hello GA&amp;D,_x000d__x000a_Spending time reflecting on last weekâ€™s Tech Letâ€™s Talk and discussing with many in the broader Tech organisation , perhaps I can share some thoughts with you_x000d__x000a_I acknowledge the feedback from last week was real and painful. However, It is better to get it out in the open so we can address the concerns and really understand the state of our teams._x000d__x000a_The feedback had full range of anger, sense of low engagement , people not feeling valued and also some excitement about the change and very good clarifying Questions on our Tech Transformation. We hear you!_x000d__x000a_The speed of change in GSK, Tech and our Industry continues to accelerate. GSK IPT, Tech Transformation , investment in DDA , reconstruction of R&amp;D, 23 and Me, Cx buyout of NVS, all new since mid 2017. GSK is pivoting, Tech needs to transform, building on past successes to enable Speed to Value and enable a more Science/ Tech based company. This is not easy._x000d__x000a_GA&amp;D have had a big impact in 2018 and Your commitment, Your high degree of accountability and Your demonstrated courage to deliver significant value during a time of change within GA&amp;D has been very impressive in 2018. Thank You !_x000d__x000a_Taking on board this feedback , perhaps my focus in 2019 will be:_x000d__x000a_1) Continue to Develop our People and Communicate / Engage more_x000d__x000a_People are our greatest asset. Motivate, Inspire and Develop our people, will be a key focus for me in 2019. Letâ€™s all assume positive intent of each other and I will listen more actively and engage more deeply. Hold me accountable at January Townhall to discuss plans for GA&amp;D Investment in more VFQ teams and your development in new Tech skills building on our outstanding Tech expertise_x000d__x000a_2) Teamwork across Tech_x000d__x000a_Investing more time and energy to reconnect with other Tech Teams will be important in 2019. We in GA&amp;D have been delivering Waves of change for years, now time to reconnect and actively collaborate across Tech_x000d__x000a_Teamwork with the rest of Tech organisations will be my focus in 2019. Teamwork is a force multiplier and will create a bigger sense of OneTechTeam independent of the the organisation you live. As we Transform, we all need to be in it together to support each other_x000d__x000a_Joe"/>
    <s v="Joe Touey"/>
    <n v="617"/>
    <n v="0"/>
    <d v="1899-12-30T07:10:00"/>
    <n v="0"/>
    <x v="2"/>
    <n v="0.12965964343598055"/>
    <n v="1"/>
  </r>
  <r>
    <n v="29"/>
    <n v="0"/>
    <x v="15"/>
    <n v="30"/>
    <s v="Closing out the year with the team yesterday - celebrating our successes and showing off the spectacular array of jumpers. On behalf of the GA&amp;D HR Product Team, wishing all our colleagues and friends a joyous and restful holiday period. Looking forward to 2019!"/>
    <s v="Michelle Carroll"/>
    <n v="453"/>
    <n v="0"/>
    <d v="1899-12-30T17:00:00"/>
    <n v="0"/>
    <x v="4"/>
    <n v="6.6225165562913912E-2"/>
    <n v="0"/>
  </r>
  <r>
    <n v="30"/>
    <n v="0"/>
    <x v="15"/>
    <n v="28"/>
    <s v="We held our last two Finance, Commercial &amp; Procurement Product #FCP townhalls for 2018, with a fantastic turnout._x000d__x000a_I wanted to capture the spirit and achievements of the group, assembled below is a sample of the 2018 reflections by the Product Owners in the group. These slides highlight the massive achievements in 2018, alongside all the changes taking place. Congratulations to everyone involved! You should be quite rightly #Proud of your impact._x000d__x000a_For those taking a break, please enjoy the time out with family and friends. For those helping us through the year end, Thank You. I look forward to 2019 and the next chapter in our journey._x000d__x000a_Thank you to Robin Green, Jon Jacobs, Peter Fendley, Divyanshu Anand, Oliver McWilliams and Paul Plank for their updates"/>
    <s v="David Venter"/>
    <n v="451"/>
    <n v="0"/>
    <d v="1899-12-30T14:08:00"/>
    <n v="0"/>
    <x v="4"/>
    <n v="6.2084257206208429E-2"/>
    <n v="0"/>
  </r>
  <r>
    <n v="31"/>
    <n v="2"/>
    <x v="9"/>
    <n v="28"/>
    <s v="I want to acknowledge and recognse the tremendous efforts of the Finance Services team today. From the flagging up of an expired &quot;remito&quot; legal requirement in Argentina today at 15:49, Oliver and his team alongside Global Tax have made and tested the necessary template changes and achieved a production go live to enable GSK Argentina to ship product with the right transportation document. The change went into production at 22:20. Thank you to Oliver McWilliams , Jayesh Mandalia, Narayanan Tirunavukarasu, Niranjan Cheedella, Maximiliano Tioni, Indira Neel Panditi and John Mac._x000d__x000a_#TeamWork"/>
    <s v="David Venter"/>
    <n v="488"/>
    <n v="0"/>
    <d v="1899-12-30T23:08:00"/>
    <n v="0"/>
    <x v="0"/>
    <n v="6.1475409836065573E-2"/>
    <n v="0"/>
  </r>
  <r>
    <n v="32"/>
    <n v="0"/>
    <x v="15"/>
    <n v="1"/>
    <m/>
    <s v="Natasha Bennett updated the group cover photo."/>
    <n v="421"/>
    <n v="0"/>
    <d v="1899-12-30T10:51:00"/>
    <n v="0"/>
    <x v="4"/>
    <n v="2.3752969121140144E-3"/>
    <n v="0"/>
  </r>
  <r>
    <n v="33"/>
    <n v="6"/>
    <x v="14"/>
    <n v="68"/>
    <s v="Hey GA&amp;D_x000d__x000a_The GA&amp;D LT with our Christmas Jumper having fun yesterday. This is a great Team, Fun Team and committed to Developing our Teams and driving Value_x000d__x000a_Happy Holidays"/>
    <s v="Joe Touey"/>
    <n v="600"/>
    <n v="0"/>
    <d v="1899-12-30T15:17:00"/>
    <n v="0"/>
    <x v="2"/>
    <n v="0.12333333333333334"/>
    <n v="0"/>
  </r>
  <r>
    <n v="34"/>
    <n v="6"/>
    <x v="11"/>
    <n v="25"/>
    <s v="Congratulations to the Achievers team (myLearning) for passing their VFQ level 1 assessment today._x000d__x000a_The Achievers have been working on their VFQ journey as a dispersed team across Wavre, Poznan and GSK House since September, working on Paroscan. Key highlights from the assessment included recognising the benefit of early customer feedback in show-and-tells, business agreement to accepting a minimum viable product rather than the entire scope, and a visual wall for prioritising the team's work._x000d__x000a_A big thank you to Martin Arroyo for running the Level 1 assessment._x000d__x000a_For 2019, focus will be on progressing to Level 2 and implementing Jira. Between now and then, there is the small matter of a go-live at the end of this week."/>
    <s v="Charles Dexter is with Richard Herrett and 11 others."/>
    <n v="574"/>
    <n v="5"/>
    <d v="1899-12-30T13:44:00"/>
    <n v="0"/>
    <x v="1"/>
    <n v="6.2717770034843204E-2"/>
    <n v="2"/>
  </r>
  <r>
    <n v="35"/>
    <n v="2"/>
    <x v="11"/>
    <n v="12"/>
    <s v="Great job &amp; shout out for The A-Team (PMAR) Rael Bethlehem Bhavani Kommineni Gordon Killick !!"/>
    <s v="Mario Sejdia is celebrating success."/>
    <n v="558"/>
    <n v="0"/>
    <d v="1899-12-30T16:53:00"/>
    <n v="0"/>
    <x v="1"/>
    <n v="2.5089605734767026E-2"/>
    <n v="0"/>
  </r>
  <r>
    <n v="36"/>
    <n v="0"/>
    <x v="9"/>
    <n v="22"/>
    <m/>
    <s v="Joe Touey"/>
    <n v="517"/>
    <n v="0"/>
    <d v="1899-12-30T19:17:00"/>
    <n v="0"/>
    <x v="0"/>
    <n v="4.2553191489361701E-2"/>
    <n v="0"/>
  </r>
  <r>
    <n v="37"/>
    <n v="31"/>
    <x v="16"/>
    <n v="106"/>
    <s v="Congratulations to Harry Acton in our Tech team, who received an award today after being nominated for being a &quot;Positive male role model&quot; at GSK, as part of the WLI event celebrating International Mens day today at GSK house._x000d__x000a_Harry spoke passionately to the group about his work as a &quot;Blood bikerâ€ which he does when not at GSK._x000d__x000a_A blood bike is a motorcycle used to courier urgent and emergency medical items including blood, blood products, X-rays, samples, drugs, and documentation between hospitals and other healthcare facilities and air ambulances. They also transport donated breast milk to poorly premature babies._x000d__x000a_This award was presented by Karenann and Regis who co-sponsor the Global Gender Council."/>
    <s v="Donna Wilson"/>
    <n v="856"/>
    <n v="0"/>
    <d v="1899-12-30T17:18:00"/>
    <n v="0"/>
    <x v="1"/>
    <n v="0.16004672897196262"/>
    <n v="0"/>
  </r>
  <r>
    <n v="38"/>
    <n v="0"/>
    <x v="14"/>
    <m/>
    <s v="Have you got skills?  Digital skills?_x000d__x000a_1 day to go until the Analytics Demo Day at GSK House.  _x000d__x000a_Check out the short video on Order Intelligence, which will be demoing on the day._x000d__x000a_Join us in AN4 at GSK House, any time between 10:30 - 15:30 on Wednesday 12th December _x000d__x000a_See you there!"/>
    <s v="Natasha Bennett shared a post."/>
    <n v="460"/>
    <n v="0"/>
    <d v="1899-12-30T13:47:00"/>
    <n v="0"/>
    <x v="2"/>
    <n v="0"/>
    <n v="0"/>
  </r>
  <r>
    <n v="39"/>
    <n v="0"/>
    <x v="14"/>
    <n v="1"/>
    <s v="The ONE platform experience is live!_x000d__x000a_A special thanks to our Core Technology team and our amazing partners around the world for all the hard work and long hours they put into making this a reality for everyone at GSK._x000d__x000a_ONE is a digital platform experience of our employees, by our employees, and for our employees._x000d__x000a_With your help, weâ€™ve laid a foundation that will enable some of our new Digital Ways of Working, but now itâ€™s up to all of us to move this community forward._x000d__x000a_Letâ€™s build something great together!!!_x000d__x000a_#BuildTogether_x000d__x000a_https://one.gsk.com"/>
    <s v="Divyanshu Anand shared a post."/>
    <n v="486"/>
    <n v="0"/>
    <d v="1899-12-30T13:21:00"/>
    <n v="0"/>
    <x v="2"/>
    <n v="2.05761316872428E-3"/>
    <n v="0"/>
  </r>
  <r>
    <n v="40"/>
    <n v="0"/>
    <x v="17"/>
    <n v="24"/>
    <s v="PolicyKay ChatBots delivered for Global Ethics and Compliance_x000d__x000a_GA&amp;D RPA Team have been working in partnership with the Core Technology team and Wipro to deliver Chat Bots covering GSK Policies owned by GEC (Global Ethics and Compliance). This collaboration has enabled GA&amp;D to leverage Core Techâ€™s new Conversation API, launched alongside the new ONE Platform, as well as being able to host these bots on brand new architecture - Microsoft Azure Cloud!  All the bots have a single UI front end and have been designed to make it easier for the user to switch between policies, provide feedback &amp; contact the relevant policy teams. The GA&amp;D team are very excited to be the pioneers of this new technology and will continue to build capability and provide Chat Bots that continue to add value to the business in 2019._x000d__x000a_Special thanks to Hannah Murray for leading the GA&amp;D RPA Chatbot Team, to Matt Barry from the Platform Engineering Team to get the ChatBots delivered on the latest GSK technology platforms, and to Liam Dagless for providing strong business support!!"/>
    <s v="Al Washco"/>
    <n v="618"/>
    <n v="4"/>
    <d v="1899-12-30T19:38:00"/>
    <n v="0"/>
    <x v="1"/>
    <n v="4.5307443365695796E-2"/>
    <n v="0"/>
  </r>
  <r>
    <n v="41"/>
    <n v="0"/>
    <x v="14"/>
    <m/>
    <s v="Have you got skills?  Digital skills?_x000d__x000a_1 day to go until the Analytics Demo Day at GSK House.  _x000d__x000a_Here is a little more on the demos which use Real-time Analytics and Machine Learning._x000d__x000a_Join us in AN4 at GSK House, any time between 10:30 - 15:30 on Wednesday 12th December _x000d__x000a_See you there!"/>
    <s v="Natasha Bennett shared a post."/>
    <n v="495"/>
    <n v="0"/>
    <d v="1899-12-30T10:44:00"/>
    <n v="0"/>
    <x v="2"/>
    <n v="0"/>
    <n v="0"/>
  </r>
  <r>
    <n v="42"/>
    <n v="0"/>
    <x v="14"/>
    <m/>
    <s v="Visit the Agile Solution Centre_x000d__x000a_VFQ Daily Insight - Acknowledgment isn't enough_x000d__x000a_Each year, when leaders from around the world gather in Vienna, Austria for the Global Peter Drucker Forum, they come to share insights on leadership, management and advancing technology._x000d__x000a_Others also attend to remind all the leaders in the room that they need to have a keen awareness of issues and topics that go beyond the boardroom._x000d__x000a_â€œIf we see the problems and do nothing then weâ€™re just as guiltyâ€ - Paul Polman, Former CEO, Unilever_x000d__x000a_Climbing the corporate ladder give us more visibility on how organizations, people and society function, succeed and struggle. The responsibility associated with caring beyond our own bottomline isnâ€™t always a welcome and popular topic, but it canâ€™t continue to be ignored._x000d__x000a_Consider_x000d__x000a_As a leadership team, what do you care most about beyond your business where you can make a positive impact? Doing nothing is still doing something, itâ€™s just the wrong thing to do."/>
    <s v="Natasha Bennett shared a post."/>
    <n v="493"/>
    <n v="0"/>
    <d v="1899-12-30T10:42:00"/>
    <n v="0"/>
    <x v="2"/>
    <n v="0"/>
    <n v="2"/>
  </r>
  <r>
    <n v="43"/>
    <n v="0"/>
    <x v="11"/>
    <m/>
    <s v="Have you got skills?  Digital skills?_x000d__x000a_2 days to go until the Analytics Demo Day at GSK House.  _x000d__x000a_CH Tech are digitally inspired - watch this short video on the demos they will be delivering at the Analytics Demo Day  _x000d__x000a_ Join us in AN4 at GSK House, any time between 10:30 - 15:30 on Wednesday 12th December _x000d__x000a_See you there!"/>
    <s v="Natasha Bennett shared a post."/>
    <n v="492"/>
    <n v="0"/>
    <d v="1899-12-30T13:45:00"/>
    <n v="0"/>
    <x v="1"/>
    <n v="0"/>
    <n v="0"/>
  </r>
  <r>
    <n v="44"/>
    <n v="7"/>
    <x v="18"/>
    <n v="37"/>
    <s v="Congratulations to Luis Loria for taking first price in the BSC Tech day challenge to demonstrate how you have used experimentation to achieve results. A great example to our Tech colleagues."/>
    <s v="Jamie White"/>
    <n v="626"/>
    <n v="2"/>
    <d v="1899-12-30T23:11:00"/>
    <n v="0"/>
    <x v="4"/>
    <n v="7.3482428115015971E-2"/>
    <n v="0"/>
  </r>
  <r>
    <n v="45"/>
    <n v="0"/>
    <x v="11"/>
    <n v="1"/>
    <s v="Have you got skills?  Digital skills?_x000d__x000a_2 days to go until the Analytics Demo Day at GSK House.  _x000d__x000a_Here is a little more on the demos which use Democratisation of Data._x000d__x000a_Join us in AN4 at GSK House, any time between 10:30 - 15:30 on Wednesday 12th December_x000d__x000a_See you there!"/>
    <s v="Natasha Bennett shared a post."/>
    <n v="539"/>
    <n v="0"/>
    <d v="1899-12-30T12:02:00"/>
    <n v="0"/>
    <x v="1"/>
    <n v="1.8552875695732839E-3"/>
    <n v="0"/>
  </r>
  <r>
    <n v="46"/>
    <n v="0"/>
    <x v="11"/>
    <m/>
    <s v="Visit the Agile Solution Centre_x000d__x000a_VFQ Daily Insight - Feedback flutter_x000d__x000a_About 15 years ago, I was close to boarding a trans-Atlantic flight, browsing in a store for some books to read on the way. My eye caught a cover which had a panda up a ladder, armed with a paintbrush dipped in red paint, correcting the title. I scanned the title, paused, then read it again. With a grin on my face I turned to the back cover where I found a joke. It was about the title and explained perfectly what was going on. You see, the panda on the front cover didn't want to be the panda from the joke. The difference between them? A comma. Well, at least visually. As to its meaning, that comma turned a peaceful creature into a violent perpetrator, maybe even a murderer. The book was Eats, Shoots &amp; Leaves by Lynne Truss; a lighthearted guide to punctuation. (The current edition seems to have lost the back-cover joke but you can still find it quite easily on the Net.)_x000d__x000a_As much as I'd recommend the book to anyone wishing to improve their punctuation in English, it isn't the point I'd like to make. (Get it?) What actually struck me back then is how sometimes a small detail can make a big difference. For good, or bad. It struck me because I was also reading about chaos at the time. In Chaos Theory, the butterfly effect describes a situation where, within a particular system, one can observe vastly different outcomes due to very small, seemingly unconnected changes. Which brings me to experiments and feedback._x000d__x000a_The purpose of an experiment is to generate learning about the nature of a system or environment, based on some hypotheses, assumptions, and previous learning. When applied within product development, experiments aim to validate our guesses as to how (or how well) products or services work within our business model. Most of the time there is an underlying and unstated assumption that we're not dealing with chaotic scenarios. Yet, there's always a possibility that we are. How would we know? We can look at the feedback. Significant variations in results would be an indicator of potentially chaotic behavior which, in turn, should influence how we would proceed with shaping solutions to our customers' problems._x000d__x000a_Consider_x000d__x000a_ Is running your experiment only once enough to draw reliable conclusions? Can you think of small changes in the parameters of an experiment which might produce different outcomes? Would it be worth testing these variations? Could you harness the power of digital simulation to explore faster and cheaper?"/>
    <s v="Natasha Bennett shared a post."/>
    <n v="534"/>
    <n v="0"/>
    <d v="1899-12-30T09:02:00"/>
    <n v="0"/>
    <x v="1"/>
    <n v="0"/>
    <n v="2"/>
  </r>
  <r>
    <n v="47"/>
    <n v="0"/>
    <x v="19"/>
    <n v="8"/>
    <s v="Today we signed off Checkpoint 3 (last before go live) for our final retrofit wave for Concur Expenses. In the next week, we will see the number of employees able to use Concur climb to 82,283. This week also marked a go live for India with our global travel provider, Amex GBT, the 96th and final market globally. This achievement has taken tremendous effort from the whole Concur team, for which Paul Plank, Aidan Lynch and I are extremely grateful. We look forward to supporting our users over the coming weeks."/>
    <s v="Rachael Schleicher"/>
    <n v="509"/>
    <n v="0"/>
    <d v="1899-12-30T12:32:00"/>
    <n v="0"/>
    <x v="3"/>
    <n v="1.5717092337917484E-2"/>
    <n v="0"/>
  </r>
  <r>
    <n v="48"/>
    <n v="0"/>
    <x v="19"/>
    <m/>
    <s v="Have you got skills? Digital skills?_x000d__x000a_Only 5 days to go until the Analytics Demo Day at GSK House. _x000d__x000a_Here's a little more on the Dashboards that are driving value at the Analytics Demo Day._x000d__x000a_ Join us in AN4 at GSK House, any time between 10:30 - 15:30 on Wednesday 12th December _x000d__x000a_See you there!"/>
    <s v="Natasha Bennett shared a post."/>
    <n v="532"/>
    <n v="0"/>
    <d v="1899-12-30T10:33:00"/>
    <n v="0"/>
    <x v="3"/>
    <n v="0"/>
    <n v="0"/>
  </r>
  <r>
    <n v="49"/>
    <n v="0"/>
    <x v="19"/>
    <m/>
    <s v="Visit the Agile Solution Centre_x000d__x000a_VFQ Daily Insight - Empathy_x000d__x000a_Apple knows how to build products that people love. In order to accomplish that, they use empathy to learn a lot about their users. They donâ€™t always take the ideas or solutions of their customers or users, but they do listen intently to the problems being described. There is a difference between implementing the solutions suggested and deeply understanding the problems being described. Knowing the problems and the questions that need answering is the start of a design process that can lead to compelling solutions._x000d__x000a_Ken Kocienda describes empathy as â€œTrying to see the world from other peopleâ€™s perspectives and creating work that fits into their lives and adapts to their needsâ€. Today, itâ€™s common to see techniques like this being used in start-ups and in organizations who are leaders in product development, but itâ€™s still quite rare to see these techniques when we consider organizational change or other enterprise endeavors._x000d__x000a_Organizational change requires a deep understanding of the problems our employees, teams and suppliers have. We shouldnâ€™t stop our development process until we have solved the problems. Solving these will equip our own people to better serve customers._x000d__x000a_Consider_x000d__x000a_Does your development process focus on developing and delivering solutions or deeply understanding and designing ways to solve problems?"/>
    <s v="Natasha Bennett shared a post."/>
    <n v="524"/>
    <n v="0"/>
    <d v="1899-12-30T09:08:00"/>
    <n v="0"/>
    <x v="3"/>
    <n v="0"/>
    <n v="2"/>
  </r>
  <r>
    <n v="50"/>
    <n v="6"/>
    <x v="17"/>
    <n v="35"/>
    <s v="8 More Bot Deliveries for GA&amp;D RPA Team!!  Another week tying the record of 8 RPA deliveries on 28-Nov-18!!! With 43 total deliveries in 2018, the goal of 50 is now in striking distance!  _x000d__x000a_Here is a quick overview of the Bots delivered last week:  _x000d__x000a_Trintech Cadency Backup Upload â€“ 3 Replicants_x000d__x000a_The Genpact RPA delivery team continues to add to the overall total with 3 Trintech â€˜Replicantâ€™ BOTs for the ANZ, UK, and NA regions.  These Bots leverage the work done on the master bot that extracts supporting documents from Trintech and uploads them into SAP. These documents provide evidence and rational for the manual journal entries in SAP, supporting audit requirements and SOX controls.  _x000d__x000a_CSI Month End -TVARVC Table _x000d__x000a_The Posting Period Management for Financial &amp; Material management is a critical activity - if this activity is missed or if there are any incorrect values entered, the production systems may be prevented from any postings that having a financial impact/document. To mitigate the risk of incorrect or missed manual updates, this Bot automates the process on the agreed/published month-end schedule.  _x000d__x000a_SMAS Month End - Manufacturing Variance (Sprint 1) _x000d__x000a_This process is performed by SMAS analysts in EMEA, KL &amp; US on WD1-2 for each SMAS site. Activity is required because the production variances aren't automatically split by SAP.  This Bots removed manual effort and removes potential blockers to month-end close.  _x000d__x000a_Promo GMM Creation to Canada Upgrade_x000d__x000a_GMM set-up for promotional materials is a highly manual  process with most of the required fields for set-up being static data with repetitive data entry. This Bot has been working successfully in production, but needed to be upgraded in order to align with new features available in the Nov 2018 CERPs Patching Release.  _x000d__x000a_O2C Order Line Cancellation (US and CA) _x000d__x000a_This Bot provides the US and CA businesses an automated method the cancel order line items that will not be fulfilled, which needs to happen in instances where a material is in short supply or otherwise unavailable to the customer.  The automation enables customer service to reduce /eliminate non-value-added tasks to address orders that will not be fulfilled and an expedited review and resolution to these open items.  Additionally, the automated process ensures consistent information flow to SCP related to true demand and provides more clarity in reporting for Finance.  _x000d__x000a_HCP Decision Engine Reconciliation Bot_x000d__x000a_This Bot is utilized to reconcile the Decision Engine data across systems and to send a report to business owners with the record counts. This activity is performed on daily basis, and executes for approximately 30 minutes.  The Bot logs into SAP ECC and BW and navigate across different sessions, copying the number record counts from each table and paste in excel log, then sending the report to the TDOR team."/>
    <s v="Al Washco is with John Johnston and 12 others."/>
    <n v="687"/>
    <n v="4"/>
    <d v="1899-12-30T20:21:00"/>
    <n v="0"/>
    <x v="1"/>
    <n v="6.5502183406113537E-2"/>
    <n v="0"/>
  </r>
  <r>
    <n v="51"/>
    <n v="3"/>
    <x v="20"/>
    <n v="19"/>
    <s v="After the VFQ L1 certification yesterday, today we have retired the first two problem statements by releasing two new functionalities in production!_x000d__x000a_Until today, deletion of cost estimates was only available to the L3 support team: whenever the ICT business users needed to delete cost estimates, they had to raise a request via Remedy and the actual deletion required using a firefigher._x000d__x000a_The ICT central team will now have two new deletion tools for their use. This will improve accuracy of group costing runs, allow a quick adjustment of incorrect standard costs, and reduce the need for correction journals. And it will all be much quicker than going through the Remedy process._x000d__x000a_Abhijit Runwal Del Gill Krys Rapier Martin Mendilaharzu Matias Fasano Nick Thornhill Polina Zaichkina Riaan Bakkes Sankar Rajendran Sankha Chakraborty Simon Lewis Tapodipta Khan"/>
    <s v="Max Lamagna is feeling proud."/>
    <n v="621"/>
    <n v="0"/>
    <d v="1899-12-30T19:26:00"/>
    <n v="0"/>
    <x v="4"/>
    <n v="3.542673107890499E-2"/>
    <n v="1"/>
  </r>
  <r>
    <n v="52"/>
    <n v="0"/>
    <x v="18"/>
    <n v="4"/>
    <s v="Great news CH B2B team has got Q1 funding at CH BRP to build ordering functionality enhancing CH B2B self service portal product. Great collaboration between CH Tech and G&amp;AD...starting to really build our new e-commerce platform"/>
    <s v="Jon Jacobs shared a post."/>
    <n v="558"/>
    <n v="0"/>
    <d v="1899-12-30T23:17:00"/>
    <n v="0"/>
    <x v="4"/>
    <n v="7.1684587813620072E-3"/>
    <n v="0"/>
  </r>
  <r>
    <n v="53"/>
    <n v="0"/>
    <x v="18"/>
    <n v="1"/>
    <s v="Have you got skills?  Digital skills?_x000d__x000a_6 days to go until the Analytics Demo Day at GSK House.  _x000d__x000a_Here is a little more on the demos which use Big Data and Machine Learning._x000d__x000a_Join us in AN4, 10:30 - 15:30 12 December_x000d__x000a_See you there!"/>
    <s v="Natasha Bennett shared a post."/>
    <n v="547"/>
    <n v="0"/>
    <d v="1899-12-30T11:45:00"/>
    <n v="0"/>
    <x v="4"/>
    <n v="1.8281535648994515E-3"/>
    <n v="0"/>
  </r>
  <r>
    <n v="54"/>
    <n v="0"/>
    <x v="18"/>
    <n v="1"/>
    <s v="Visit the Agile Solution Centre_x000d__x000a_VFQ Daily Insight - The ground is flat_x000d__x000a_You might not actually hear someone say â€œthatâ€™s not my jobâ€, but sometimes people behave in such a way that this statement is clearly communicated. Itâ€™s likely we wouldnâ€™t admit that we see some jobs to be done as beneath us, but itâ€™s also likely that we do indeed see some tasks in that light._x000d__x000a_The business community talks a lot about servant leaders, but how does that play out practically? I love the old story of the American news reporter that came to England in the 1800â€™s to see the famous preacher, Charles Spurgeon, whose reputation had reached American shores. The reporter arrived early at Metropolitan Tabernacle to find no one there yet, other than a man sweeping the front steps to get the place ready for the service._x000d__x000a_The reporter was told to come back in an hour, which he did and made his way to the front to get a good seat and to ensure he could see Spurgeon after for an interview. When the service started, the reporter was astonished to see that Spurgeon was the man he met earlier outside sweeping the steps._x000d__x000a_Consider_x000d__x000a_Thereâ€™s no job too small or too insignificant for any leader to do in an organization."/>
    <s v="Natasha Bennett shared a post."/>
    <n v="595"/>
    <n v="0"/>
    <d v="1899-12-30T10:52:00"/>
    <n v="0"/>
    <x v="4"/>
    <n v="1.6806722689075631E-3"/>
    <n v="2"/>
  </r>
  <r>
    <n v="55"/>
    <n v="0"/>
    <x v="21"/>
    <n v="2"/>
    <m/>
    <s v="Natasha Bennett"/>
    <n v="648"/>
    <n v="0"/>
    <d v="1899-12-30T08:05:00"/>
    <n v="0"/>
    <x v="3"/>
    <n v="3.0864197530864196E-3"/>
    <n v="0"/>
  </r>
  <r>
    <n v="56"/>
    <n v="3"/>
    <x v="22"/>
    <n v="69"/>
    <s v="Really enjoyed attending and giving a keynote speech at the Computing Magazine IT Leaders Forum today in central London. Topic was on Automation and I have a talk on our RPA journey to date. Took a lot of confidence in our approach, strategy and planned next steps from the discussions during and after the event! Al Washco Jumbo Mahavuthivanij"/>
    <s v="John Johnston"/>
    <n v="637"/>
    <n v="0"/>
    <d v="1899-12-30T21:39:00"/>
    <n v="0"/>
    <x v="2"/>
    <n v="0.11302982731554161"/>
    <n v="0"/>
  </r>
  <r>
    <n v="57"/>
    <n v="3"/>
    <x v="20"/>
    <n v="14"/>
    <s v="Congratulations to the ICT Agile team!!! We have achieved VFQ Level 1 ðŸ¥³ðŸ¾_x000d__x000a_Well done to everyone in the team and thank you to the LT, Rob Falla and the rest of the VFQ coaches (GSK and Emergn) for supporting us through the journey!_x000d__x000a_Next stop: Level 2... ðŸš€"/>
    <s v="Max Lamagna shared a post."/>
    <n v="669"/>
    <n v="0"/>
    <d v="1899-12-30T19:24:00"/>
    <n v="0"/>
    <x v="4"/>
    <n v="2.5411061285500747E-2"/>
    <n v="3"/>
  </r>
  <r>
    <n v="58"/>
    <n v="0"/>
    <x v="23"/>
    <n v="2"/>
    <s v="Visit the Agile Solution Centre_x000d__x000a_VFQ Daily Insight - Giving and taking_x000d__x000a_One of the more interesting books Iâ€™ve read is the Paradox of Generosity by Christian Smith and Hilary Davidson. The authors make the point that people who are generous in giving their time and resources experience better outcomes. They also point out that few people are actually generous and tend to hold on to things without ever really considering how or why they would share more openly._x000d__x000a_Generosity is actually a paradox when it exists in relationships, especially in business. The risk of giving is that the person receiving will eventually stop being grateful and may even expect more as an entitlement._x000d__x000a_I believe that generosity is a soft skill we need to practice more, even at the risk of others becoming ungrateful. The idea of building high performing organizations starts with clear direction and open communication, but it is also supported by leaders who give and share._x000d__x000a_Consider_x000d__x000a_ Letâ€™s be different and better in how we look after our organizations. Generosity is wrong only if the motivation behind it is based on what we get from giving."/>
    <s v="Natasha Bennett shared a post."/>
    <n v="550"/>
    <n v="0"/>
    <d v="1899-12-30T11:43:00"/>
    <n v="0"/>
    <x v="0"/>
    <n v="3.6363636363636364E-3"/>
    <n v="2"/>
  </r>
  <r>
    <n v="59"/>
    <n v="0"/>
    <x v="22"/>
    <n v="1"/>
    <s v="On dec 11th, the platforms team will unveil their offer... worth checking !"/>
    <s v="Natasha Bennett shared a post."/>
    <n v="567"/>
    <n v="0"/>
    <d v="1899-12-30T09:36:00"/>
    <n v="0"/>
    <x v="2"/>
    <n v="1.7636684303350969E-3"/>
    <n v="0"/>
  </r>
  <r>
    <n v="60"/>
    <n v="0"/>
    <x v="17"/>
    <n v="3"/>
    <s v="Get the Fiori feeling #thatfiorifeeling #makingiteasier"/>
    <s v="Toby Wragg shared a post."/>
    <n v="553"/>
    <n v="0"/>
    <d v="1899-12-30T14:23:00"/>
    <n v="0"/>
    <x v="1"/>
    <n v="5.4249547920433997E-3"/>
    <n v="0"/>
  </r>
  <r>
    <n v="61"/>
    <n v="3"/>
    <x v="21"/>
    <n v="12"/>
    <s v="Effectiveness of &quot;Follow-The-Sun&quot; model proved again by BAU Operational Finance by delivering a critical fix for US market in time so business can process their assets. Thanks KL (Gabriel Wong) , India (Thirupathaiah Muddapati) , CR (Juan Delgado)_x000d__x000a_&quot;Thanks for the awesome work in such a short time. It has really helped get Intangibles cleaned up for Consumers. Thanks once again for all the needed attention and prompt decision making.&quot;"/>
    <s v="Anu Awasthi is with Juan Delgado."/>
    <n v="632"/>
    <n v="0"/>
    <d v="1899-12-30T13:26:00"/>
    <n v="0"/>
    <x v="3"/>
    <n v="2.3734177215189875E-2"/>
    <n v="0"/>
  </r>
  <r>
    <n v="62"/>
    <n v="4"/>
    <x v="21"/>
    <n v="10"/>
    <s v="A Happy Customer :-) Credit to Thiru (BAU Operational Finance) for the committed delivery on time with quality (ZERO Errors). The task was huge in volumes and analysis was complex, but Thiru did spot on work, Below customer appreciation:_x000d__x000a_&quot;Many thanks for the update and please accept my apologies for the slow reply yesterday â€“ I was in a workshop. I really appreciate all of your efforts in get Phase 2 planned and ready for execution in December â€“ This really will help the business so thank you very much for such great support!&quot;"/>
    <s v="Anu Awasthi is with Thirupathaiah Muddapati."/>
    <n v="627"/>
    <n v="0"/>
    <d v="1899-12-30T13:20:00"/>
    <n v="0"/>
    <x v="3"/>
    <n v="2.2328548644338118E-2"/>
    <n v="0"/>
  </r>
  <r>
    <n v="63"/>
    <n v="0"/>
    <x v="17"/>
    <n v="1"/>
    <s v="Visit the Agile Solution Centre_x000d__x000a_VFQ Daily Insight - Truth isn't optional_x000d__x000a_Many years ago, when I started in business, I was fortunate to have people around me that took the time to mentor and teach me. Some of the most important lessons learned along the way came in those early years._x000d__x000a_I remember one of my mentors saying, â€œAlways tell the truth, because youâ€™ll never forget what you said.â€ This was his way of sharing two important principles._x000d__x000a_First, the truth about a situation is what it is and when everyone knows what that is, it becomes more straightforward to manage._x000d__x000a_Second, the truth allows us to respond sooner and better. When a program isnâ€™t performing or the numbers arenâ€™t where they need to be, itâ€™s important to know sooner and make adjustments._x000d__x000a_We see this approach in sports more easily where the numbers donâ€™t lie - youâ€™re either winning or losing and the best teams have learned to make necessary adjustments along the way for the simple purpose of winning._x000d__x000a_Consider_x000d__x000a_ Where are we holding back information or not sharing it? How can we create a culture of truth and response?"/>
    <s v="Natasha Bennett shared a post."/>
    <n v="589"/>
    <n v="0"/>
    <d v="1899-12-30T10:02:00"/>
    <n v="0"/>
    <x v="1"/>
    <n v="1.697792869269949E-3"/>
    <n v="2"/>
  </r>
  <r>
    <n v="64"/>
    <n v="0"/>
    <x v="17"/>
    <n v="2"/>
    <s v=" View the latest Focus on Brexit session _x000d__x000a_The November Focus on Brexit Tech-wide session provides an update on Brexit preparation activities at GSK. Find out how GSK Tech teams are anticipating changes to safeguard our systems, business and patients._x000d__x000a_Let us know if there are any topics you would like us to cover in future Focus on sessions."/>
    <s v="Natasha Bennett is with Divyanshu Anand and 7 others."/>
    <n v="611"/>
    <n v="4"/>
    <d v="1899-12-30T09:00:00"/>
    <n v="0"/>
    <x v="1"/>
    <n v="9.8199672667757774E-3"/>
    <n v="0"/>
  </r>
  <r>
    <n v="65"/>
    <n v="0"/>
    <x v="17"/>
    <n v="1"/>
    <s v="Don't forget to join us for Analytics Demo Day"/>
    <s v="Natasha Bennett shared an event."/>
    <n v="558"/>
    <n v="2"/>
    <d v="1899-12-30T08:09:00"/>
    <n v="0"/>
    <x v="1"/>
    <n v="5.3763440860215058E-3"/>
    <n v="0"/>
  </r>
  <r>
    <n v="66"/>
    <n v="2"/>
    <x v="21"/>
    <n v="13"/>
    <s v="Sreeni, Thanks a Lot for immaculate work done on R34 - Patching and Upgrade over past 6 months. The successful deployment has proved that you have done proper testing across the landscape. You also kept the commitment to timelines in each system and you were always ahead of schedule. The approach followed was excellent and effective. You have kept all stakeholders informed all through. There were no system disruptions post deployment, which is a reflection of quality work done by you. You have identified the issues during the testing and fixed the defects as you went along. You have also demonstrated a great team work during this project, You have involved other SMEs and team members to seek help from them for their expertise on the subject. You have demonstrated skills as a great team member and also as a great Team Lead. You have demonstrated excellent communication skills, which is reflected in ZERO escalations during the life cycle of this entire project. I am happy to say that you were the right choice for this critical delivery. I know you have worked several late nights and weekends during past 6 months Please accept my &quot;THANK YOU&quot; for your contributions"/>
    <s v="Anu Awasthi is with Sreenivasulu Munaswamappagari."/>
    <n v="619"/>
    <n v="0"/>
    <d v="1899-12-30T13:41:00"/>
    <n v="0"/>
    <x v="3"/>
    <n v="2.4232633279483037E-2"/>
    <n v="0"/>
  </r>
  <r>
    <n v="67"/>
    <n v="11"/>
    <x v="20"/>
    <n v="72"/>
    <s v="Very proud of Cruise Control Fiori Team reaching FIRST team in Tech to achieve VFQ level 2. Well done, I am inspired by the way this team is cutting a new path for GA&amp;D. Keep reaching forward."/>
    <s v="Joe Touey"/>
    <n v="752"/>
    <n v="2"/>
    <d v="1899-12-30T19:55:00"/>
    <n v="0"/>
    <x v="4"/>
    <n v="0.11303191489361702"/>
    <n v="1"/>
  </r>
  <r>
    <n v="68"/>
    <n v="0"/>
    <x v="21"/>
    <n v="11"/>
    <s v="Next few weeks look very productive for our joint Procurement and Legal project activities with three go lives coming up:-_x000d__x000a_1) eSignatures TCO on 1/2 Dec_x000d__x000a_2) GOLA TCO on 8/9 Dec_x000d__x000a_3) BOT for contract owner updates goes live 5 Dec_x000d__x000a_Thank you to Legal, Procurement and respective GA&amp;D tech teams. Nice one Andrew Cowley, Paul Plank, Jose Golosino"/>
    <s v="David Venter"/>
    <n v="613"/>
    <n v="0"/>
    <d v="1899-12-30T14:13:00"/>
    <n v="0"/>
    <x v="3"/>
    <n v="1.794453507340946E-2"/>
    <n v="0"/>
  </r>
  <r>
    <n v="69"/>
    <n v="0"/>
    <x v="21"/>
    <n v="3"/>
    <s v="3 replicants of the Trintech bot were moved to assisted production last night! Celebrating with the Genpact bot factory team. They have promised us another 5 bots next Wednesday.... watch this space! And very well done to the team here and back at GSK House"/>
    <s v="Saksham Anand is with Al Washco."/>
    <n v="615"/>
    <n v="0"/>
    <d v="1899-12-30T09:27:00"/>
    <n v="0"/>
    <x v="3"/>
    <n v="4.8780487804878049E-3"/>
    <n v="0"/>
  </r>
  <r>
    <n v="70"/>
    <n v="0"/>
    <x v="21"/>
    <m/>
    <s v="Visit the Agile Solution Centre_x000d__x000a_VFQ Daily Insight - No news isn't always good news_x000d__x000a_How many times have you asked for feedback on an idea or a piece of work and not heard anything back? It's tempting to interpret this silence as a sign that everything is fine as it is, especially when a deadline is looming. However, this can be a dangerous assumption to make. You may have asked the wrong question, have asked the wrong people, or maybe those people were just too busy. A vague request sent to everyone in your department is usually not the most effective way of getting feedback._x000d__x000a_In our VFQ Foundations course, we talk about the importance of feedback and the impact it has on the quality of output. One of the points we address is that not all feedback systems are equal when it comes to the learning you can get from them._x000d__x000a_Consider_x000d__x000a_Can you be more specific when asking for feedback to ensure you get the data that will allow you to deliver value, improve flow and discover quality? "/>
    <s v="Natasha Bennett shared a post."/>
    <n v="598"/>
    <n v="0"/>
    <d v="1899-12-30T09:04:00"/>
    <n v="0"/>
    <x v="3"/>
    <n v="0"/>
    <n v="3"/>
  </r>
  <r>
    <n v="71"/>
    <n v="0"/>
    <x v="21"/>
    <m/>
    <s v="What do you think about elearning or virtual learning as a way to build technology skills? _x000d__x000a_Is it better than class-room training?_x000d__x000a_As per my previous #UpskillYourself post we have just launched pilot of two learning platforms. _x000d__x000a_We have asked Amy Landucci and a few of our Tech colleagues to share with us their experience and opinion about elearning.  _x000d__x000a_And how do YOU develop your skills? Weâ€™d love to hear from Tech!   _x000d__x000a_ "/>
    <s v="Natasha Bennett shared a post."/>
    <n v="614"/>
    <n v="0"/>
    <d v="1899-12-30T07:44:00"/>
    <n v="0"/>
    <x v="3"/>
    <n v="0"/>
    <n v="0"/>
  </r>
  <r>
    <n v="72"/>
    <n v="0"/>
    <x v="20"/>
    <n v="4"/>
    <s v="Reflecting on where we are on CH B2B e-commerce Portal as we approach our 2nd CH BRP presentation:_x000d__x000a_We have built a new product and platform giving Invoice and Delivery status to Pharmacies. We are currently ramping up with customers in Spain and it is now being requested in Q1 by a 2nd Market Italy_x000d__x000a_We spent the first 5-6 months of year setting up the platform and choosing the right supplier and changing our approach with VFQ._x000d__x000a_Once we got going using VFQ in June we delivered in 4 1/2 months using a true MVP approach. In the old GSK world we would have built something a lot more complicated and not delivered in that timescale._x000d__x000a_We are yet to see the full value yet as we have not yet built ordering on the e-commerce platform (our ask for Q1) as we did a MVP approach by focusing on our customer current pain points. But have delivered some value early._x000d__x000a_We have had really good collaboration between GA&amp;D and CH Tech and built the foundations of a team to deliver more in 2019. Well done Vanessa Humphries, Sushma Swamy your collaboration is key to deliver the future roadmap._x000d__x000a_My key lesson learnt is if we had started using VFQ  at start of the year (the approach had not yet been decided at this point), I think we would have got a small team together to get an MVP in place as quickly as possible rather than doing all the set up activities first. We may have spent more money but we could have got a product to  our customers quicker and delivered more value by now. It is a good lesson and view of how we are changing our mindset."/>
    <s v="Jon Jacobs shared a post."/>
    <n v="608"/>
    <n v="0"/>
    <d v="1899-12-30T22:35:00"/>
    <n v="0"/>
    <x v="4"/>
    <n v="6.5789473684210523E-3"/>
    <n v="3"/>
  </r>
  <r>
    <n v="73"/>
    <n v="0"/>
    <x v="20"/>
    <m/>
    <s v="Visit the Agile Solution Centre_x000d__x000a_VFQ Daily Insight - Company person_x000d__x000a_Perhaps itâ€™s not the most correct phrase to use these days, but I believe most people know whatâ€™s meant when I say  â€œcompany manâ€. This term infers that someone is committed to the organization and has the companyâ€™s best interests in mind._x000d__x000a_This is, of course, what any employer desires from their employees. There is a hidden or unspoken challenge with this however. There is something beyond being a company person and thatâ€™s just being a good person in business, someone who is reliable._x000d__x000a_There are two dangers we must monitor as we lead teams and organizations or work within them; being myopic and being selfish. When weâ€™re myopic, we are seeing things only through our own filter and that can be risky as it can alter the truth of a situation, which might be what we want, but ultimately isnâ€™t whatâ€™s best for everyone._x000d__x000a_When weâ€™re selfish, we stop celebrating the good news of the company and of others because weâ€™re not getting the credit, notoriety, or attention we think we deserve. Certainly there are cases when these emotions might make sense, but here weâ€™re discussing the bigger picture of how we behave generally._x000d__x000a_Consider_x000d__x000a_Letâ€™s not confuse being a solid business person with just being committed to the company. The first one drives the right behavior."/>
    <s v="Natasha Bennett shared a post."/>
    <n v="601"/>
    <n v="0"/>
    <d v="1899-12-30T09:00:00"/>
    <n v="0"/>
    <x v="4"/>
    <n v="0"/>
    <n v="2"/>
  </r>
  <r>
    <n v="74"/>
    <n v="2"/>
    <x v="24"/>
    <n v="18"/>
    <s v="Finance Services Leadership team &amp; Genpact Gurgaon RPA development factory interaction session with live bot demos..."/>
    <s v="Saksham Anand is with Al Washco and 2 others."/>
    <n v="693"/>
    <n v="4"/>
    <d v="1899-12-30T03:37:00"/>
    <n v="0"/>
    <x v="2"/>
    <n v="3.4632034632034632E-2"/>
    <n v="0"/>
  </r>
  <r>
    <n v="75"/>
    <n v="0"/>
    <x v="25"/>
    <n v="1"/>
    <m/>
    <s v="Natasha Bennett"/>
    <n v="624"/>
    <n v="0"/>
    <d v="1899-12-30T08:54:00"/>
    <n v="0"/>
    <x v="0"/>
    <n v="1.6025641025641025E-3"/>
    <n v="0"/>
  </r>
  <r>
    <n v="76"/>
    <n v="0"/>
    <x v="25"/>
    <m/>
    <s v="Visit the Agile Solution Centre_x000d__x000a_VFQ Daily Insight - Speak their language_x000d__x000a_We were in the middle of a transformation piece with a client and had several sessions and workshops for the implementation of some new ways of working. It was during one of them that I came to a profound realization. I was dazzled by how simple it was to make someone understand something somewhat complex and new. You just have to speak their language._x000d__x000a_â€˜Why should we do that? Weâ€™ve tried it again, what would be different this time around?â€™ You can offer them all the rational, technical, detailed explanation in the world, but unless you view the world from their eyes, nothing will stick._x000d__x000a_We are about 7.7 billion people in the world, speaking 6500 different languages. If youâ€™re supporting any change initiative in todayâ€™s digital world, youâ€™ll probably come across people speaking some programming language too, and there are hundreds of them. Most importantly though, we are all unique in our ways. Every organization has their own ways, and that is another form of â€˜language.â€™ Spend some time understanding what that is and become one of them._x000d__x000a_Consider_x000d__x000a_Think of all the times there was a misunderstanding at work. Could it be that you were too focused on your own perspectives? Do you think you could do anything different? "/>
    <s v="Natasha Bennett shared a post."/>
    <n v="616"/>
    <n v="0"/>
    <d v="1899-12-30T08:48:00"/>
    <n v="0"/>
    <x v="0"/>
    <n v="0"/>
    <n v="2"/>
  </r>
  <r>
    <n v="77"/>
    <n v="0"/>
    <x v="24"/>
    <n v="33"/>
    <s v="GA&amp;D Team:_x000d__x000a_We had the pleasure of hosting the Costa Rican Minister of International Trade to officially inaugurate the expansion of the offices here in the BSC. It is pleasing to see that the local government continues to show commitment to GSK and our mission!_x000d__x000a_We were also lucky to have Sebastian Drzewiecki here on a site visit as well!"/>
    <s v="Jamie White shared a post."/>
    <n v="670"/>
    <n v="0"/>
    <d v="1899-12-30T19:56:00"/>
    <n v="0"/>
    <x v="2"/>
    <n v="4.9253731343283584E-2"/>
    <n v="0"/>
  </r>
  <r>
    <n v="78"/>
    <n v="0"/>
    <x v="24"/>
    <n v="31"/>
    <s v="We have made some key changes to the Design Authority (DA) process and last week Divy and I hosted 2 Focus On sessions to introduce the new Agile Architecture Board (AAB) â€“ (you can listen to the session using this link)  _x000d__x000a__x000d__x000a_What are the key changes?_x000d__x000a_â€¢ Aligns the process to a VFQ mindset.  _x000d__x000a_â€¢ Help us to work smarter â€“ by spending less time completing templates.  _x000d__x000a_â€¢ The new forum fosters design-thinking and socialisation of initiatives.  _x000d__x000a_â€¢ Gives Product Owners more accountability _x000d__x000a__x000d__x000a_The AAB Pilot will start on 6 Dec and will run for 1 month to confirm model and get final feedback.   _x000d__x000a__x000d__x000a_To stay aligned with these changes and to keep updated with the pilot period, please join our Agile Architecture Board Workplace group!"/>
    <s v="Alexandre D'Amato is with Divyanshu Anand and 3 others."/>
    <n v="680"/>
    <n v="0"/>
    <d v="1899-12-30T11:33:00"/>
    <n v="0"/>
    <x v="2"/>
    <n v="4.5588235294117645E-2"/>
    <n v="3"/>
  </r>
  <r>
    <n v="79"/>
    <n v="3"/>
    <x v="26"/>
    <n v="42"/>
    <s v="GA&amp;D RPA Team Bot delivery total now at 35!  All time weekly high of 8 RPA deliveries on 21-Nov-18, most productive week yet!!! The team is closing in on the goal of 50 Bot deliveries by the end of 2018â€¦As communicated earlier this week, the GA&amp;D RPA â€œTransformersâ€ Team (Core Program Team) has also achieved VFQ L1!!_x000d__x000a__x000d__x000a_The GA&amp;D RPA Teamâ€™s pace of RPA deliveries continues to increase, with the 8 Bots deliveries on 21-Nov-18.  Congrats to the entire team for achieving VFQ L1, with a special thanks to our VFQ Coach Jessica Hay and Scrum Master Jumbo Mahavuthivanij for their hard work and dedication in helping us to embed the VFQ mindset!! _x000d__x000a_Here is a quick overview of the Bots delivered last week:_x000d__x000a__x000d__x000a_Tax Pack Sprint 4 (Global Tax)_x000d__x000a_Continuing to build on process improvements to the Month End Tax Pack Creation process, the â€˜Sprint 4â€™ delivery automates 3 more steps â€“ Work Day 4 downloads for the comparison report, Work Day 10 roll over of existing tax packs in preparation for next monthâ€™s reporting and the generation of regional schedule files following the extraction of the 1901 and 1905 Bison reports._x000d__x000a__x000d__x000a_Automation of Security Alerts (Corporate Security)_x000d__x000a_The Corporate Security Intelligence Cell receives a large number of alerts and reports from numerous vendors and government bodies which they are required to forward on to up to 10 different email addresses based on simple content indicators (ie, country name). The â€˜Security Alertsâ€™ Bot creates a single roll up of the alerts, collates and sends the data once daily to the Head of Security. _x000d__x000a__x000d__x000a_Deactivation of Users in iSight (GEC)_x000d__x000a_Currently there is a manual process to identify users in SaaS application, check against VSED if any users have left GSK and deactivate users who have left GSK. This Bot automates the deactivation of users on weekly basis and keep an audit log of activity._x000d__x000a__x000d__x000a_SMAS Month End â€“ PPV -Sprint 2 (GMS Finance)_x000d__x000a_This Bot continues to build on improvements and reducing risk in the SMAS Month End reporting process by downloading Purchase Price Variance report for the plants supported by Supply Chain, preparing the Journals for Cadency and then posting in Cadency. The Bot will also send a summary report to the finance and manufacturing site contact. _x000d__x000a__x000d__x000a_CDC Stock Pile Process (US Supply Chain and Distribution)_x000d__x000a_This Bot automates the process to the update the expiry date for all vaccine batches included on the CDC stockpile report based on the latest stock movement. The Bot logs into SAP EC, read Material numbers from Excel file and update SAP, then updates the log file accordingly with results from SAP &amp; send email with reports attached to the business user. This process eliminates the risk of missing out blank batch names and updates batch names with entities and processes 5-6 entire per day._x000d__x000a__x000d__x000a_Canada &amp; US Consumer Stock Reconciliation Report (Supply Chain and Distribution)_x000d__x000a_The CA &amp; US CH Stock Rec Bot pulls Daily Stock Reconciliation Reports from SAP by logging into CERPS and download the 4 reports for data assigned to 4 total plants, emailing the 4 reports to a defined stakeholder distribution list for further research and or record retention. This Bot eliminates effort for running this manually early morning (pre-work day) and creates error free reports. (Note : This Bot will be activated in Jan 2019 after year end processing is completed.)_x000d__x000a__x000d__x000a_GMM Planner Upgrade (US Suppy Chain and Distribution)_x000d__x000a_This new Bot is an update to the US GMM Promo Materials Bot, necessary as the â€˜Plannerâ€™ application used for Promo Planning Material process management is being replaced by â€˜Veeva Content Labâ€™ application.  The Bot continues to automate the same process : access &amp; read the TRACKER spreadsheet from the GSK Team Site to process GMM Code Requests, access CERPS (SAP) to process requests, extend to PR, and gather information for the DCF, and generate Daily, Weekly, and Error Reports and send to System Solutions team, but will now seamlessly integrate with the â€˜Veeva Content Labâ€™._x000d__x000a__x000d__x000a_Brexit Cost Centre Monthly Reporting (GMS Finance)_x000d__x000a_This bot is used to prepare and distribute month-end reports on 40+ Brexit-related cost centres across all markets. This report is used to review month charges across these cost centres, and monitor changes in balances during month-end close. This is run multiple times during WD1, WD2 and WD3. The bot gathers cost centre data from SAP, carries out currency conversions on the data to create a single unified dataset in GBP, then generates statistics such as monthly movements over the year for each cost centre. From end-to-end, the bot takes less than 5 minutes to get an up-to-date report directly to the Process Owner's mailbox and shared drive. As well as the time-saving benefits and increased accuracy of the reports, this bot saves over 100 hours of month-end effort annually, allowing for a more efficient and faster close each month."/>
    <s v="Al Washco is with John Johnston and 5 others."/>
    <n v="758"/>
    <n v="4"/>
    <d v="1899-12-30T15:57:00"/>
    <n v="0"/>
    <x v="6"/>
    <n v="6.464379947229551E-2"/>
    <n v="4"/>
  </r>
  <r>
    <n v="80"/>
    <n v="0"/>
    <x v="27"/>
    <n v="3"/>
    <s v="Making It Easier to record parking and toll expenses Good news: non-corporate card transactions relating to two expense types:_x000d__x000a_â€¢ Parking_x000d__x000a_â€¢ Tolls/road charges_x000d__x000a_may now be entered once a week in expense reports rather than an entry for each time they are incurred. Additionally, only one receipt image of all individual receipts is necessary for each of these per week."/>
    <s v="Rachael Schleicher uploaded a file."/>
    <n v="673"/>
    <n v="0"/>
    <d v="1899-12-30T12:09:00"/>
    <n v="0"/>
    <x v="1"/>
    <n v="4.4576523031203564E-3"/>
    <n v="0"/>
  </r>
  <r>
    <n v="81"/>
    <n v="0"/>
    <x v="27"/>
    <m/>
    <s v="Visit the Agile Solution Centre_x000d__x000a_VFQ Daily Insight - Freedom culture_x000d__x000a_We talk about culture and how important it is to the lifeblood of an organization, but what are really asking for?_x000d__x000a_What type of culture do we want and how are we defining it by our actions and words? What questions are we asking or feel comfortable asking in order to get answers to the uncertain and complex issues?_x000d__x000a_If the freedom to ask questions and to challenge is something we believe will help us, then we need to demonstrate asking and challenging and communicate inside the organization, starting with our team._x000d__x000a_Hal Gregersen just published his new book, Questions are the Answer - his basic premise is that we might be asking the wrong questions to try and solve our most challenging problems. Halâ€™s work in this area is worth knowing._x000d__x000a_Iâ€™d add, however, that before we can determine if weâ€™re asking the right questions, we need to make sure the people on our team know they have the freedom to ask any question._x000d__x000a_Consider_x000d__x000a_Doubts that donâ€™t become questions only lead to unsolved problems."/>
    <s v="Natasha Bennett shared a post."/>
    <n v="671"/>
    <n v="0"/>
    <d v="1899-12-30T09:03:00"/>
    <n v="0"/>
    <x v="1"/>
    <n v="0"/>
    <n v="2"/>
  </r>
  <r>
    <n v="82"/>
    <n v="12"/>
    <x v="28"/>
    <n v="40"/>
    <s v="Congratulations to the RPA Transformers who achieved VFQ Level 1 on their Agile journey this week. I have been impressed with how this team has managed to deliver Bots whilst at the same time progress their agile journey - really well done team, you never fail to impress me!!_x000d__x000a_Al Washco Jumbo Mahavuthivanij Jane Allison Amanda Crosby Jessica Hay Michael Kirby Niall Rose Farwa Nauman Hannah Murray Ajith Anantha Zhengmei Bai Rakesh Juneja and our colleagues from TCS and Genpact!"/>
    <s v="John Johnston is feeling proud."/>
    <n v="811"/>
    <n v="3"/>
    <d v="1899-12-30T20:18:00"/>
    <n v="0"/>
    <x v="0"/>
    <n v="6.7817509247842175E-2"/>
    <n v="3"/>
  </r>
  <r>
    <n v="83"/>
    <n v="0"/>
    <x v="29"/>
    <n v="7"/>
    <s v="Great to see VFQ approach of a true MVP worked and can be used in other countries. Great when build a product that people really want...well done B2B team"/>
    <s v="Jon Jacobs shared a post."/>
    <n v="690"/>
    <n v="0"/>
    <d v="1899-12-30T07:55:00"/>
    <n v="0"/>
    <x v="5"/>
    <n v="1.0144927536231883E-2"/>
    <n v="1"/>
  </r>
  <r>
    <n v="84"/>
    <n v="0"/>
    <x v="30"/>
    <n v="5"/>
    <s v="Session #6 of Scroll &amp; Learn - BIteSON sized information about SAP FC._x000d__x000a_Bison being a consolidation system, means that source data is rolled up according to hierarchies. We have many different dimensions with hierarchies but allow me to illustrate by using the Product dimension. _x000d__x000a_I mentioned in session #4 that data can be frozen according to the structure in place at time of reporting. Every month we release an updated hierarchy. This typically contains some minor business changes of e.g. discontinued or new products._x000d__x000a_The 1-PL project was however an example which introduced huge changes to the Market hierarchy._x000d__x000a_The annual Plan process initiates the design of next year's hierarchy which is then applied against the Actual data as the year &quot;begin&quot;._x000d__x000a_At any given time you can compare your data against the past (and future) and analyse the impact of the roll-up structure changes._x000d__x000a__x000d__x000a_#ScrollandLearn - click to see the previous 5 postings."/>
    <s v="Michael Marcussen"/>
    <n v="683"/>
    <n v="0"/>
    <d v="1899-12-30T10:50:00"/>
    <n v="0"/>
    <x v="3"/>
    <n v="7.320644216691069E-3"/>
    <n v="0"/>
  </r>
  <r>
    <n v="85"/>
    <n v="0"/>
    <x v="30"/>
    <n v="1"/>
    <s v="Visit the Agile Solution Centre_x000d__x000a_VFQ Daily Insight - Wicked problems_x000d__x000a_A wicked problem is defined as:_x000d__x000a_â€œA social or cultural problem that is difficult or impossible to solve for as many as four reasons: incomplete or contradictory knowledge, the number of people and opinions involved, the large economic burden, and the interconnected nature of these problems with other problems.â€_x000d__x000a_Organizational change normally falls into wicked problem territory -  typically aligning to the four reasons given above. Adam Kahane wrote about solving tough problems, where he explained solutions to the wicked problem of South Africa and Apartheid using a technique called Scenario Planning which was invented at Shell. Itâ€™s a fascinating book and one thatâ€™s worth reading to learn about the technique itself, but also the dynamics of working on such an important social issue._x000d__x000a_In the Shell Scenario Planning exercise there is a process that helps you to define a number of potential, realistic, but extreme, future scenarios. These might include economic, political, social, technological, or environmental factors to describe a future. The idea is to open up managersâ€™ and leadersâ€™ minds to the potential effects of underlying trends in the environment so they can prepare to respond to them in the future - if they ever happen to appear. Itâ€™s not about knowing the answers, but being aware of the signals._x000d__x000a_Wicked problems arenâ€™t solvable by lots of upfront planning and solution design. They are often believed to be impossible to solve completely and this certainly canâ€™t be done through thinking alone. However, wicked problems can have solutions that impact in a positive or negative way. This can be done by running experiments, learning more about the problem space, and trying things to change the situation. Each step helps you develop deeper understanding and, hopefully, a positive impact as you move forward._x000d__x000a_Consider_x000d__x000a_What experiments can you run to learn more about the challenges you are faced with right now in your work?"/>
    <s v="Natasha Bennett shared a post."/>
    <n v="686"/>
    <n v="0"/>
    <d v="1899-12-30T09:05:00"/>
    <n v="0"/>
    <x v="3"/>
    <n v="1.4577259475218659E-3"/>
    <n v="2"/>
  </r>
  <r>
    <n v="86"/>
    <n v="0"/>
    <x v="31"/>
    <n v="8"/>
    <s v="Yesterday saw the final release for the CERPS W16 HCP satbilisation project with the introduction of HSE as a new HCP source. Since May the tech and business teams have worked collaboratively to support the US business as they prepare for the incremental reporting and this final drop marks the move into BAU for support. Great work team :)"/>
    <s v="Amanda Crosby is with Al Washco and 4 others."/>
    <n v="694"/>
    <n v="0"/>
    <d v="1899-12-30T09:24:00"/>
    <n v="0"/>
    <x v="4"/>
    <n v="1.1527377521613832E-2"/>
    <n v="0"/>
  </r>
  <r>
    <n v="87"/>
    <n v="0"/>
    <x v="28"/>
    <n v="5"/>
    <s v="Delighted to announce a very special milestone for the Fiori team...5,000 hours saved by our users in 2018 so far!"/>
    <s v="Toby Wragg shared a post."/>
    <n v="657"/>
    <n v="0"/>
    <d v="1899-12-30T19:30:00"/>
    <n v="0"/>
    <x v="0"/>
    <n v="7.6103500761035003E-3"/>
    <n v="0"/>
  </r>
  <r>
    <n v="88"/>
    <n v="0"/>
    <x v="28"/>
    <n v="8"/>
    <s v="Great end to the first day on the Agile training course."/>
    <s v="George Smith"/>
    <n v="691"/>
    <n v="0"/>
    <d v="1899-12-30T17:01:00"/>
    <n v="0"/>
    <x v="0"/>
    <n v="1.1577424023154847E-2"/>
    <n v="1"/>
  </r>
  <r>
    <n v="89"/>
    <n v="0"/>
    <x v="28"/>
    <m/>
    <m/>
    <s v="Natasha Bennett"/>
    <n v="687"/>
    <n v="0"/>
    <d v="1899-12-30T15:57:00"/>
    <n v="0"/>
    <x v="0"/>
    <n v="0"/>
    <n v="0"/>
  </r>
  <r>
    <n v="90"/>
    <n v="0"/>
    <x v="28"/>
    <n v="17"/>
    <s v="Wow!! Well done to the CrUIse Control team on reaching VFQ Level 2!"/>
    <s v="David Venter shared a post."/>
    <n v="655"/>
    <n v="0"/>
    <d v="1899-12-30T11:53:00"/>
    <n v="0"/>
    <x v="0"/>
    <n v="2.5954198473282442E-2"/>
    <n v="1"/>
  </r>
  <r>
    <n v="91"/>
    <m/>
    <x v="32"/>
    <n v="87"/>
    <s v="Robotic Process Automation - we're halfway to our target of 50 Bots by the end of the year. Wanted to give you all a chance to see what we're doing, who we're working with and what we're going to be doing next. Comments welcomed!_x000d__x000a_Al Washco Jumbo Mahavuthivanij Michael Kirby Niall Rose Hannah Murray Vijayakumar Balraj Saksham Anand Joe Touey Jaimin Saraiya John LivezeyRalph Diaz Ajith Anantha Harry Acton Zhengmei Bai Jessica Hay Jane Allison Rakesh Juneja"/>
    <s v="John Johnston"/>
    <m/>
    <m/>
    <d v="1899-12-30T15:16:00"/>
    <m/>
    <x v="0"/>
    <n v="0"/>
    <n v="0"/>
  </r>
  <r>
    <n v="92"/>
    <n v="0"/>
    <x v="28"/>
    <n v="5"/>
    <s v="Celebrating the success of the Fiori team!"/>
    <s v="Toby Wragg shared a post."/>
    <n v="660"/>
    <n v="0"/>
    <d v="1899-12-30T09:36:00"/>
    <n v="0"/>
    <x v="0"/>
    <n v="7.575757575757576E-3"/>
    <n v="0"/>
  </r>
  <r>
    <n v="93"/>
    <n v="0"/>
    <x v="33"/>
    <m/>
    <s v="Visit the Agile Solution Centre_x000d__x000a_VFQ Daily Insight - Showing up_x000d__x000a_In a previous insight I used a quote by Woody Allen: 80% of success is showing up._x000d__x000a_This applies when developing new products, services or systems as well as when things are live and operational. Stakeholders and customers need to know whatâ€™s going on._x000d__x000a_Recently, I had an incident with my luggage on a flight. It went missing. Apparently, never to be seen again. Now, I fly a lot and Iâ€™m realistic about how things can go wrong. They often do. In terms of baggage issues, though, this is only the second time Iâ€™ve had an issue in many, many years of flying. It just happens to be the same airline on the same route the last two times Iâ€™ve flown it._x000d__x000a_I was curious to see how they would handle this issue. Iâ€™m sure youâ€™d agree if you lost your suitcase with a lot of stuff in it, youâ€™d want some good customer service to follow-up with you. This airline did nothing. Even a week on there was no proactive follow-up on their part. I had emailed, phoned, and even went to social media. Eventually, after the social media complaint, they finally got engaged._x000d__x000a_Showing up is key to retain customers. Iâ€™m a very loyal and frequent flyer. And now I donâ€™t want to travel with them again. Not because of the original issue, but because of the way that theyâ€™ve dealt with the issue. If someone had shown up to let me know they were handling the issue and that they cared about me as a customer then everything would be fine._x000d__x000a_Showing up helps you learn. It helps you appreciate customer needs, stakeholder issues, and generally closes the gaps on understanding for you and them. If you donâ€™t show up you canâ€™t learn new things. And the only thing that you leave in a customerâ€™s mind is that you donâ€™t care enough for them._x000d__x000a_Consider_x000d__x000a_Which stakeholders are you going to contact this week to let them know you are looking after them?"/>
    <s v="Natasha Bennett shared a post."/>
    <n v="687"/>
    <n v="0"/>
    <d v="1899-12-30T09:37:00"/>
    <n v="0"/>
    <x v="2"/>
    <n v="0"/>
    <n v="2"/>
  </r>
  <r>
    <n v="94"/>
    <n v="0"/>
    <x v="33"/>
    <n v="2"/>
    <s v="Congratulations Harry ðŸ’"/>
    <s v="Shanti Koppolu"/>
    <n v="696"/>
    <n v="0"/>
    <d v="1899-12-30T03:48:00"/>
    <n v="0"/>
    <x v="2"/>
    <n v="2.8735632183908046E-3"/>
    <n v="0"/>
  </r>
  <r>
    <n v="95"/>
    <n v="0"/>
    <x v="16"/>
    <n v="1"/>
    <s v="Today a handful of engineers from Tech Product Engineering decided to kick off a Special Interest Group (SIG) for Serverless. We had a brief chat and would like to proceed with investigating the subject matter further in an open forum._x000d__x000a_We shared the following resources:_x000d__x000a_Confusion In The Land Of The Serverless, Sam Newman_x000d__x000a_Serverless, Not So FaaS_x000d__x000a_Kubernetes &amp; the Serverless Future_x000d__x000a_If you'd like to join us on our journey of discovery please join the Serverless Group on Workplace: ._x000d__x000a_We are hoping to run a virtual meetup every two weeks, our initial discovery is biased towards usage at GSK (obviously) but if you have an interest in the subject, would like to steer the open agenda, have experiences to share or are invested in the platform then please sign-up and join in._x000d__x000a_Everyone is welcome!"/>
    <s v="Edward Blackburn shared a group."/>
    <n v="700"/>
    <n v="0"/>
    <d v="1899-12-30T14:29:00"/>
    <n v="0"/>
    <x v="1"/>
    <n v="1.4285714285714286E-3"/>
    <n v="0"/>
  </r>
  <r>
    <n v="96"/>
    <n v="0"/>
    <x v="34"/>
    <n v="1"/>
    <s v="Agile in Action : Mythbuster 1_x000d__x000a_Is VFQ the same thing as Agile ?_x000d__x000a_#chagile #vfq"/>
    <s v="Natasha Bennett shared a post."/>
    <n v="701"/>
    <n v="0"/>
    <d v="1899-12-30T11:20:00"/>
    <n v="0"/>
    <x v="4"/>
    <n v="1.4265335235378032E-3"/>
    <n v="4"/>
  </r>
  <r>
    <n v="97"/>
    <n v="2"/>
    <x v="35"/>
    <n v="16"/>
    <s v="This week has been a big week for the Zebulon M-ERP team, we got the CP2 â€œGOâ€ on Tuesday and the team has started to mobilise to the site to support the cutover activities. The team &amp; Site is fully into the last of the key activities such as Training , PDL , Cutover Activities and Confirming the last details of Ramp up Plans and priorities.   We are 9 days to â€œGO-LIVEâ€ on M-ERP and the last activities will occur today on their current MERPS system. Manufacturing / Production is finished at the site and the last of the shipments are planned for today.  Access on MERPS will be removed at midnight tonight GMT and then we will effectively shut down MERPS for Zebulon.       _x000d__x000a_I would like to thank all the people in GA&amp;D who have supported the Team to date and who will support the team over the next 6-8 weeks which will be the critical phase to get this site back up to full Business as Usual. As presented in the townhall last week the products produced at Zebulon are critical for our patients and for our business ( Total annual sales Revenue that comes from the products manufactured at Zebulon site each year is $11b).   We have a final Checkpoint next Friday 3rd August to confirm that we are good to start the Site up on the 6th August as planned.  I will keep you posted on the progress over the next 6-8 weeks"/>
    <s v="Bernard Shortall"/>
    <n v="1457"/>
    <n v="0"/>
    <d v="1899-12-30T09:55:00"/>
    <n v="0"/>
    <x v="3"/>
    <n v="1.2354152367879203E-2"/>
    <n v="0"/>
  </r>
  <r>
    <n v="98"/>
    <n v="0"/>
    <x v="36"/>
    <n v="6"/>
    <s v="Session #5 of Scroll &amp; Learn - BIteSON sized information about SAP FC. In session #4, we made a detour to talk about exchange rates. This was relevant in relation to the Q3 result. I will continue with the topic of submission of the source data._x000d__x000a_The Package Manager allows the business to view how far we are in the collection of the source data - and the quality of the data. A user can save the draft work as often as desired. Only once a package is valid and passing the configured controls, can it be published and thereby integrated into GSK's consolidation. The Entity's dimensions such as Country or Currency can be used to make sensible groupings of the available entitities._x000d__x000a_We have made this view available on Connect GSK so managers and other stakeholders without SAP FC access can stay updated with the progress._x000d__x000a__x000d__x000a_#ScrollandLearn"/>
    <s v="Michael Marcussen"/>
    <n v="712"/>
    <n v="0"/>
    <d v="1899-12-30T10:07:00"/>
    <n v="0"/>
    <x v="3"/>
    <n v="8.4269662921348312E-3"/>
    <n v="0"/>
  </r>
  <r>
    <n v="99"/>
    <n v="0"/>
    <x v="36"/>
    <m/>
    <s v="Visit the Agile Solution Centre_x000d__x000a_VFQ Daily Insight - The elephant and the rider_x000d__x000a_  Picture an elephant with a person on top of it â€“ the rider â€“ and a path ahead. Your aim is to make them move through that path. You can instantly guess that trying to persuade the rider alone will not be as effective, considering how strong the elephant is. But more than often thatâ€™s what we try to do. What do I mean by that? Think of the elephant as our emotional drives, often instinctive, and the rider as our rational, analytical side, responsible for our conscious decisions. There is a clear unbalance between these two competing voices and it is this unbalance that makes behaviour change so hard. Whether that is at a personal or at an organisational level._x000d__x000a_Jonathan Haidt first introduced the concept in his book â€˜The Happiness Hypothesis.â€™ Later on, Chip and Dan Heath made this concept more popular when they wrote their book â€˜Switch,â€™ where they put it in the context of various change initiatives._x000d__x000a_Their underlying message? If the elephant â€“ emotion â€“ does most of the work, we must find ways to continuously engage it. And of course, the first step is to acknowledge its existence and impact in everything that we do. Letâ€™s be careful though not to fool ourselves that direction is not important. The riderâ€™s input is still essential, itâ€™s just not the most important vehicle to change._x000d__x000a_Give your people direction but most importantly, keep them motivated. Find ways to make them believe that they can successfully implement and sustain change._x000d__x000a_Consider_x000d__x000a_Think of how change initiatives are typically rolled out in your organization. Do they focus on intellectually explaining the need for change or do they drive that perpetual motivation?"/>
    <s v="Natasha Bennett shared a post."/>
    <n v="714"/>
    <n v="0"/>
    <d v="1899-12-30T09:00:00"/>
    <n v="0"/>
    <x v="3"/>
    <n v="0"/>
    <n v="2"/>
  </r>
  <r>
    <n v="100"/>
    <n v="2"/>
    <x v="32"/>
    <m/>
    <s v="Hi GA&amp;D Tech Group... I'm reaching out to understand more from experts on myLearning system and its SAP interface. Would you have any contacts I can engage on this topic? Thank you"/>
    <s v="Gillian Hoe"/>
    <n v="745"/>
    <n v="0"/>
    <d v="1899-12-30T09:50:00"/>
    <n v="0"/>
    <x v="0"/>
    <n v="2.6845637583892616E-3"/>
    <n v="0"/>
  </r>
  <r>
    <n v="101"/>
    <n v="0"/>
    <x v="34"/>
    <m/>
    <s v="https://gsk-workplace.facebook.com/groups/GAandDTechTeam/permalink/354678191954694/"/>
    <s v="Natasha Bennett shared a post."/>
    <n v="689"/>
    <n v="0"/>
    <d v="1899-12-30T10:53:00"/>
    <n v="0"/>
    <x v="4"/>
    <n v="0"/>
    <n v="0"/>
  </r>
  <r>
    <n v="102"/>
    <n v="0"/>
    <x v="34"/>
    <m/>
    <s v="Visit the Agile Solution Centre_x000d__x000a_VFQ Daily Insight - Intuition versus data_x000d__x000a_Jeff Bezos said, &quot;If it comes down to intuition, then mine wins. If you want to change it produce and provide data to shift the argument.&quot;_x000d__x000a_Every day we make decisions based on â€˜gut feelâ€™ or intuition. We see things that look like what weâ€™ve seen before and we act in a way that we believe will lead to the right outcome. Itâ€™s how weâ€™ve always operated (and survived!). There are a lot of times when this sort of decision-making will win out. And itâ€™s expedient._x000d__x000a_However, complex situations arenâ€™t always easily interpreted and answers arenâ€™t easy to predict. Data and insights are required to come up with great strategies that go against a leaders or managers intuition. Itâ€™s important that within your own teams you work out how to come up with data and insights that validates, supports, or contradicts your ideas and work so that it explains to others why your approach is the right one or needs changing. Operating without this tends to lead to decisions being made solely by someone with greater hierarchical power. It doesnâ€™t make it right._x000d__x000a_Consider_x000d__x000a_Where do you need more data to support your current idea? Who needs to see the data and what decisions need to be made?"/>
    <s v="Natasha Bennett shared a post."/>
    <n v="718"/>
    <n v="0"/>
    <d v="1899-12-30T10:52:00"/>
    <n v="0"/>
    <x v="4"/>
    <n v="0"/>
    <n v="2"/>
  </r>
  <r>
    <n v="103"/>
    <n v="0"/>
    <x v="34"/>
    <m/>
    <s v="Hi all - at Ulverston we are in early stages of our Power BI journey - and having successfully got Apps running from Excel &amp; Team Site data sources - we're now starting to broaden our horizons._x000d__x000a_Our focus isnt just around KPI management &amp; dashboards, but also what data would make it easier (&amp; quicker) for our leaders &amp; managers to run their areas, see new insights etc &amp; deliver benefits._x000d__x000a_To that end- is there any experience in this group in querying sources such as CDMS, MyLearning &amp; Workday?"/>
    <s v="Neil Boggin"/>
    <n v="716"/>
    <n v="0"/>
    <d v="1899-12-30T09:33:00"/>
    <n v="0"/>
    <x v="4"/>
    <n v="0"/>
    <n v="0"/>
  </r>
  <r>
    <n v="104"/>
    <n v="2"/>
    <x v="37"/>
    <m/>
    <s v="https://gsk-workplace.facebook.com/groups/GAandDTechTeam/permalink/353115182110995/"/>
    <s v="Natasha Bennett shared a post."/>
    <n v="723"/>
    <n v="0"/>
    <d v="1899-12-30T10:00:00"/>
    <n v="0"/>
    <x v="1"/>
    <n v="2.7662517289073307E-3"/>
    <n v="0"/>
  </r>
  <r>
    <n v="105"/>
    <n v="0"/>
    <x v="32"/>
    <n v="3"/>
    <s v="Mike Montello takes his turn in the Tech Truth Booth..."/>
    <s v="Natasha Bennett shared a post."/>
    <n v="723"/>
    <n v="0"/>
    <d v="1899-12-30T10:57:00"/>
    <n v="0"/>
    <x v="0"/>
    <n v="4.1493775933609959E-3"/>
    <n v="0"/>
  </r>
  <r>
    <n v="106"/>
    <n v="0"/>
    <x v="32"/>
    <m/>
    <s v="Visit the Agile Solution Centre_x000d__x000a_VFQ Daily Insight - Don't decide....yet_x000d__x000a_Don't decide ... yet_x000d__x000a_We've all been in a situation of having to make a decision with imperfect knowledge. But is it always a time that the final decision has to be made? We often speak of a Cost of Delay, yet there are times when there might be a Benefit to Delay. Many in the Lean and Agile communities have written on the subject. Notably, Mary and Tom Poppendick have been ardent advocates of the Defer Commitment principle when it comes to decision making (also known as the Last Responsible Moment). It boils down to simple advice: If you can afford to wait before making an important decision, do. Ironically, it turns out that one of the best ways to improve decision making is to not take too many decisions early on._x000d__x000a_Consider_x000d__x000a_When making decisions, ask yourself if now is the time to choose and eliminate other contenders, or whether there's still time to leave your options open."/>
    <s v="Natasha Bennett shared a post."/>
    <n v="723"/>
    <n v="0"/>
    <d v="1899-12-30T09:07:00"/>
    <n v="0"/>
    <x v="0"/>
    <n v="0"/>
    <n v="3"/>
  </r>
  <r>
    <n v="107"/>
    <n v="0"/>
    <x v="38"/>
    <n v="1"/>
    <m/>
    <s v="Natasha Bennett shared a post."/>
    <n v="736"/>
    <n v="0"/>
    <d v="1899-12-30T15:36:00"/>
    <n v="0"/>
    <x v="2"/>
    <n v="1.358695652173913E-3"/>
    <n v="0"/>
  </r>
  <r>
    <n v="108"/>
    <n v="4"/>
    <x v="39"/>
    <n v="4"/>
    <s v="Hello G&amp;AD group..._x000d__x000a_What is the process for putting for a user story for RPA? Specifically around DCF implementation bots._x000d__x000a_Our business area has a significant data build associated with a new manufacturing and new laboratory._x000d__x000a_I have seen information on a previous DCF not build for WBS elements. Is there a sprint planned for other DCFs?_x000d__x000a_Thank you for any information or contacts that might be able to provide some insight._x000d__x000a_Vince Kelley John Fidgett"/>
    <s v="Peterjohn Millan"/>
    <n v="786"/>
    <n v="0"/>
    <d v="1899-12-30T19:07:00"/>
    <n v="0"/>
    <x v="4"/>
    <n v="1.0178117048346057E-2"/>
    <n v="0"/>
  </r>
  <r>
    <n v="109"/>
    <n v="0"/>
    <x v="38"/>
    <n v="1"/>
    <s v="Visit the Agile Solution Centre_x000d__x000a_VFQ Daily Insight - Transparency_x000d__x000a_Transparency is everything._x000d__x000a_I recently received an email from an organization discussing the launch of their recent app:_x000d__x000a_'As with any new app, it's not without issues. I thank those who have had any tech issues for your patience and in an effort to be super transparent, we have a public Trello board that includes a list of all known issues we are facing and which the team are working hard on fixing.'_x000d__x000a_This openness with me, as the customer, is refreshing. Not many organisations are willing to admit â€˜tech issuesâ€™ and discuss them openly in an all customer email. However, it made me consider that we all encounter these issues, and rather than shying away from them, we should acknowledge the opportunity they lend us to learn, grow and improve our products._x000d__x000a_What I also admired in this email was their public facing board. This transparency showed me they care about their customers and are keen to act on feedback. It made me realise that more organizations need to embrace this kind of thinking, and challenge the concept of failure, to enable better relationships with customers._x000d__x000a_Consider_x000d__x000a_How can you be more transparent with your customer, especially when it comes to fixing issues?"/>
    <s v="Natasha Bennett shared a post."/>
    <n v="728"/>
    <n v="0"/>
    <d v="1899-12-30T09:21:00"/>
    <n v="0"/>
    <x v="2"/>
    <n v="1.3736263736263737E-3"/>
    <n v="2"/>
  </r>
  <r>
    <n v="110"/>
    <n v="0"/>
    <x v="37"/>
    <n v="12"/>
    <s v="https://techcrunch.com/â€¦/sap-agrees-to-buy-qualtrics-for-8â€¦/_x000d__x000a_Interesting acquisition by SAP"/>
    <s v="John Johnston shared a link."/>
    <n v="763"/>
    <n v="0"/>
    <d v="1899-12-30T15:06:00"/>
    <n v="0"/>
    <x v="1"/>
    <n v="1.5727391874180863E-2"/>
    <n v="0"/>
  </r>
  <r>
    <n v="111"/>
    <n v="0"/>
    <x v="37"/>
    <m/>
    <s v="Visit the Agile Solution Centre_x000d__x000a_VFQ Daily Insight - Empowerment without support_x000d__x000a_If you search the word â€˜leaderâ€™ in a dictionary, youâ€™d find definitions focusing on oneâ€™s ability to command and exercise control over others. If you ask some of the most effective leaders or HR specialists, like Ed Krow, youâ€™re likely to get a different answer. Itâ€™s less about the title and more about people willingly following you. Itâ€™s about inspiring and empowering others._x000d__x000a_Empowering leadership has become a popular practice in the past decade, given the numerous ways it fosters job satisfaction and employee enablement. But recent studies, examining 1,500 employees from about 150 companies across multiple industries, have shown that attempts to empower employees without providing support can cause confusion and resentment._x000d__x000a_Trust plays an enormous part in the way people interpret working independently. Especially for people used to being closely supervised, an increase in their responsibilities alone can be detrimental. As an empowering leader you canâ€™t just sit back and delegate more work to your employees. You canâ€™t expect them to gain years of experience in decision making overnight. You have to be willing to listen. Ask for their opinion. Slowly build that trust and enable their creativeness. Make sure that the tasks assigned are indeed, creative. Overloading employees with more operational work, does not really â€˜empowerâ€™ them and neither does it make you an effective empowering leader._x000d__x000a_Consider_x000d__x000a_Ask the question â€˜do we have enough channels in place to support our people when we empower them with more responsibilities?â€™"/>
    <s v="Natasha Bennett shared a post."/>
    <n v="743"/>
    <n v="0"/>
    <d v="1899-12-30T09:13:00"/>
    <n v="0"/>
    <x v="1"/>
    <n v="0"/>
    <n v="2"/>
  </r>
  <r>
    <n v="112"/>
    <n v="0"/>
    <x v="40"/>
    <n v="7"/>
    <s v="AI and TensorFlow in action !"/>
    <s v="Divyanshu Anand shared a link."/>
    <n v="754"/>
    <n v="0"/>
    <d v="1899-12-30T15:58:00"/>
    <n v="0"/>
    <x v="3"/>
    <n v="9.2838196286472146E-3"/>
    <n v="0"/>
  </r>
  <r>
    <n v="113"/>
    <n v="3"/>
    <x v="41"/>
    <n v="15"/>
    <s v="Month End Rollover Success, October - 2018_x000d__x000a_Harish Anur (L3) and Yelamandarao Navuluri (L2) worked from 11 pm till 4 am on 01-Nov-18 to manually change period in all the jobs from 10 to 11 and manually executed all the jobs. It is a time consuming work But finally they made sure eveything was OK. Thanks for your tireless work."/>
    <s v="Anu Awasthi is with Harish Anur and 2 others."/>
    <n v="781"/>
    <n v="0"/>
    <d v="1899-12-30T14:53:00"/>
    <n v="0"/>
    <x v="2"/>
    <n v="2.3047375160051217E-2"/>
    <n v="0"/>
  </r>
  <r>
    <n v="114"/>
    <n v="0"/>
    <x v="40"/>
    <m/>
    <s v="Latest meeting room technology - time to find out more."/>
    <s v="Natasha Bennett shared a post."/>
    <n v="739"/>
    <n v="0"/>
    <d v="1899-12-30T13:47:00"/>
    <n v="0"/>
    <x v="3"/>
    <n v="0"/>
    <n v="0"/>
  </r>
  <r>
    <n v="115"/>
    <n v="0"/>
    <x v="40"/>
    <m/>
    <s v="Visit the Agile Solution Centre_x000d__x000a_VFQ Daily Insight - Maintain status_x000d__x000a_There are very few things in business more satisfying to see than an employee who is selfless, one who puts others first and cares about the company they work for as much as the customers they serve._x000d__x000a_Equally, there are very few things as distracting as an employee who does great work, but believes that that justifies the need to constantly ask for more of others and from others, instead of simply trusting that the people that can help them most are watching._x000d__x000a_In both examples, the person achieves a certain status. One is achieved almost unconsciously because theyâ€™re not focusing on themselves. The other is achieved with more work because that is their primary focus and ironically, it doesnâ€™t look or feel the same as the first personâ€™s status._x000d__x000a_â€œThe desire for high status is never stronger than in situations where &quot;ordinary&quot; life fails to answer a median need for dignity and comfort.â€    _x000d__x000a_Alain de Botton, Status Anxiety_x000d__x000a_Consider_x000d__x000a_When you strive to attain, youâ€™ll strive to maintain. Do your work well and trust that others will notice and respond appropriately."/>
    <s v="Natasha Bennett shared a post."/>
    <n v="743"/>
    <n v="0"/>
    <d v="1899-12-30T09:55:00"/>
    <n v="0"/>
    <x v="3"/>
    <n v="0"/>
    <n v="2"/>
  </r>
  <r>
    <n v="116"/>
    <n v="0"/>
    <x v="39"/>
    <n v="1"/>
    <s v="Visit the Agile Solution Centre_x000d__x000a_VFQ Daily Insight - Fundamentals and sentimentals_x000d__x000a_Any initiative typically requires that we look at the fundamentals first. This means that we are aware of the basic building blocks that are needed to help us construct the right narrative for success. We then add the more interesting items like new thinking and practice and ideas that communicate weâ€™re heading in the right direction. This is a basic and expected approach._x000d__x000a_Fundamentals are so important when weâ€™re designing any new product or service or reshaping an organization. There are proven, well grounded principles we just need to apply and not necessarily change, but it isnâ€™t supposed to end there._x000d__x000a_While applying fundamentals is key, awareness of the sentimentals is also critical. Sentimentals are those things that we sometimes refer to as EQ or soft skills. Theyâ€™re the things that take the unseen and intangible into consideration because often, itâ€™s those things that go unnoticed simply because they can be invisible to leaders._x000d__x000a_Consider_x000d__x000a_Identify the â€œsentimentalsâ€ in your organization and treat them the same as the fundamental principles youâ€™re applying."/>
    <s v="Natasha Bennett shared a post."/>
    <n v="757"/>
    <n v="0"/>
    <d v="1899-12-30T10:28:00"/>
    <n v="0"/>
    <x v="4"/>
    <n v="1.321003963011889E-3"/>
    <n v="2"/>
  </r>
  <r>
    <n v="117"/>
    <n v="4"/>
    <x v="42"/>
    <n v="19"/>
    <s v="Key take aways from SAP TechEd 2018_x000d__x000a_BjÃ¶rn Goerke (SAP CTO) was very clear in his keynote speech that SAP in the Cloud is the future (Though at times it seemed that we were heading into space). The digital workplace and machine learning featured strongly too._x000d__x000a_I focused on the SAP integration track, so forgive me if this is not your interest too._x000d__x000a_Process Orchestration 7.5 seems to be the last of the on premise integration suites from SAP. The road map shows maintenance until 2024, but no new innovations. I believe SAP has stopped developing this product in favour of SAP Cloud Platform Integration (SCPI)._x000d__x000a_SCPI has a well developed roadmap with many innovations in the pipeline to make this the go to product._x000d__x000a_Integration strategy can be summed up as_x000d__x000a_1. Out of the box integration_x000d__x000a_2. Open Integration_x000d__x000a_3. Holistic Integration_x000d__x000a_4. AI driven Integration_x000d__x000a_The highlights for me in integration was API Business Hub, Integration Content Advisor (ICA), Open Connectors and B2B integration._x000d__x000a_ICA using machine learning and crowdsourcing to simplify interface development by 60% is probably the most exciting._x000d__x000a_SAP Data Service are here to stay for the foreseeable future with no clear cloud replacement in sight. The SAP Data Hub offers the ability to orchestrate data from many sources without persisting the Data again in another location. SAP Data Hub is complemented by many of the data tools, eg Data Services and SLT._x000d__x000a_Please donâ€™t hesitate to contact me if you want to learn more or just want to see some of the presentations from TechEd 2018."/>
    <s v="Arie Koedood"/>
    <n v="826"/>
    <n v="0"/>
    <d v="1899-12-30T09:28:00"/>
    <n v="0"/>
    <x v="0"/>
    <n v="2.784503631961259E-2"/>
    <n v="0"/>
  </r>
  <r>
    <n v="118"/>
    <n v="0"/>
    <x v="43"/>
    <n v="15"/>
    <s v="During the recent SAP TechEd, I attended a number of sessions focussing on adaptation and optimization of custom code for SAP S/4HANA.  _x000d__x000a_In this post I want to focus on what we at GSK can do immediately in order to adapt our custom code to ensure compliance.  _x000d__x000a_SAP provides us with a simplification database, in which each item refers to a SAP note which describes the impact and how related custom code can be adapted.  To brows the simplification database we can use transaction SYCM.  _x000d__x000a_We should ensure that we create new code that that is SAP S/4HANA ready._x000d__x000a_Setup remote ATC (ABAP Test Cockpit)_x000d__x000a_Use SAP S/4HANA ATC checks in our dev system  _x000d__x000a_We should collect productive usage and SQL execution data._x000d__x000a_Switch on SCMON or UPL_x000d__x000a_Switch on SQL monitor  _x000d__x000a_Learnings from custom code migration project_x000d__x000a_Most custom code will run on SAP S/4HANA without adaptations_x000d__x000a_Remote code analysis in ATC is very helpful to analyse custom code on older releases_x000d__x000a_Helpful and easy to understand mitigations in SAP notes_x000d__x000a_SAP S/4HANA conversion is easy to understand and similar to a SAP ERP upgrade_x000d__x000a_Pure technical code adjustments are easy to fix with less effort _x000d__x000a_New ABAP features likes ADT are essential in SAP S/4HANA_x000d__x000a_Donâ€™t forget to plan the testing efforts_x000d__x000a_Getting rid of unused code before the conversion reduces the adaptation efforts drastically  _x000d__x000a_SAP S/4HANA is a new production and our custom code has to be adapted to  its changes. _x000d__x000a_Please donâ€™t hesitate to contact me if you want to learn more or just want to see some of the presentations from TechEd 2018."/>
    <s v="Riaan Bakkes"/>
    <n v="781"/>
    <n v="0"/>
    <d v="1899-12-30T09:00:00"/>
    <n v="0"/>
    <x v="1"/>
    <n v="1.9206145966709345E-2"/>
    <n v="0"/>
  </r>
  <r>
    <n v="119"/>
    <n v="4"/>
    <x v="43"/>
    <n v="35"/>
    <s v="Success in 2018 Flu Season for the US Market!_x000d__x000a_All: For those not directly involved, we had a tremendously successful Flu season in the US. This was the first year where this process was managed within the ERP platform (including GSK Direct, Hybris and DCMS applications)._x000d__x000a_As of 02-Nov-18, we have sold 41.8 million doses of Flu vaccines (a record number) and we met all contractual delivery guarantee commitments for our customers._x000d__x000a_As part of this process, Global Applications and Development ran daily governance meetings that included key business representatives as well as Tech representatives across the US Competency Centre, US Rx Tech and Global A&amp;D Tech. This process ensured immediate response to any issues and minimized impact to our customers resulting from any system related issues._x000d__x000a_In all, a great demonstration of Teamwork and Accountablity across many GSK functions._x000d__x000a_Special thanks to Helios Fallas, Joe Billups, Brian Vetter, Harry Dumas, Stacey Wise, Maureen Danielewicz, Roberto Pineda, Luis Loria, Gilbert Arias, David Gorman, Jude Werner, Matthew Manlove, Vas Chellappa, Mitch Ellington, Doug Williams, Fook Keong Chee, Alvin Coleman, Collin Breslin, Carlos Ovares, Ray Bagwell, Damon Martin, Nicole Wolfe, Chris Rocco, and Joel Kepley for your participation and support throughout the last few months."/>
    <s v="Jamie White"/>
    <n v="826"/>
    <n v="4"/>
    <d v="1899-12-30T14:16:00"/>
    <n v="0"/>
    <x v="1"/>
    <n v="5.2058111380145281E-2"/>
    <n v="0"/>
  </r>
  <r>
    <n v="120"/>
    <n v="0"/>
    <x v="44"/>
    <m/>
    <s v="Visit the Agile Solution Centre_x000d__x000a_VFQ Daily Insight - Make a difference_x000d__x000a_Thereâ€™s an old African proverb that goes something like this:_x000d__x000a_â€œIf you think youâ€™re too small to make a difference, you havenâ€™t spent a night with a mosquito.â€_x000d__x000a_When you lead change in a large enterprise, it doesnâ€™t take you too long to find people who donâ€™t believe any positive change is possible. The narrative tends to be similar in that these people have tried before, but the system doesnâ€™t allow change to happen. Iâ€™ve met many people who have decided not to try any more. Large organizations and cultures can be tough to improve._x000d__x000a_The trick is to be relentless. Different ideas take hold at different times. If you believe in an idea you need to keep going. Whilst not always easy, do it with good grace, humour and determination._x000d__x000a_Consider_x000d__x000a_Is there an idea that you need to re-invigorate? Remember the mosquito!"/>
    <s v="Natasha Bennett shared a post."/>
    <n v="758"/>
    <n v="0"/>
    <d v="1899-12-30T11:04:00"/>
    <n v="0"/>
    <x v="0"/>
    <n v="0"/>
    <n v="2"/>
  </r>
  <r>
    <n v="121"/>
    <n v="0"/>
    <x v="44"/>
    <m/>
    <s v="Digital Works V: Digital Projects and Perspectives_x000d__x000a_Royal Society of Medicine, London. 14th November_x000d__x000a_With GSK, Gilead &amp; Norgine presenting, come and join me for what should be a great event if you can. Let me know if you have a group interested and I'll sort us out a GSK/ViiV discount!_x000d__x000a_https://pmsociety.org.uk/event/digital-works-v-great-digital-projects-and-perspectives-from-2018"/>
    <s v="Natasha Bennett shared a post."/>
    <n v="762"/>
    <n v="0"/>
    <d v="1899-12-30T11:01:00"/>
    <n v="0"/>
    <x v="0"/>
    <n v="0"/>
    <n v="0"/>
  </r>
  <r>
    <n v="122"/>
    <n v="0"/>
    <x v="41"/>
    <m/>
    <s v="Have you seen the Tech Truth Booth? I wonder who will be next?"/>
    <s v="Natasha Bennett shared a post."/>
    <n v="779"/>
    <n v="0"/>
    <d v="1899-12-30T14:51:00"/>
    <n v="0"/>
    <x v="2"/>
    <n v="0"/>
    <n v="0"/>
  </r>
  <r>
    <n v="123"/>
    <n v="0"/>
    <x v="41"/>
    <n v="1"/>
    <m/>
    <s v="Natasha Bennett created an event for the group."/>
    <n v="739"/>
    <n v="2"/>
    <d v="1899-12-30T11:00:00"/>
    <n v="0"/>
    <x v="2"/>
    <n v="4.0595399188092015E-3"/>
    <n v="0"/>
  </r>
  <r>
    <n v="124"/>
    <n v="0"/>
    <x v="41"/>
    <m/>
    <m/>
    <s v="Natasha Bennett created an event for the group."/>
    <n v="738"/>
    <n v="2"/>
    <d v="1899-12-30T10:57:00"/>
    <n v="0"/>
    <x v="2"/>
    <n v="2.7100271002710027E-3"/>
    <n v="0"/>
  </r>
  <r>
    <n v="125"/>
    <n v="0"/>
    <x v="41"/>
    <m/>
    <s v="Visit the Agile Solution Centre_x000d__x000a_VFQ Daily Insight - One becomes two_x000d__x000a_It has been said, that to really understand a topic you must try to teach it. Much of our experience, knowledge, and learning is amassed informally over time. By that, I mean much of what we learn is outside of a classroom or a formal learning process. In order to solidify our knowledge we need to take it from being implicit to explicit. Teaching helps this process._x000d__x000a_There is no-one who has your exact experience so they canâ€™t really understand all of your perspectives and insights without exploring the topic together. When becoming a mentor or teaching others, you need to remember that it is always a two-way process. Both people get value by listening to each other and sharing insights._x000d__x000a_In todayâ€™s fast-moving, customer-centric, digital world, learning fast is a competitive advantage to be able to adapt and respond to change. A learning culture is one that can be cultivated and encouraged. Remember, if no-one has your exact experience, it means you donâ€™t have theirs either. Be open, be kind and listen to each other - we can all learn._x000d__x000a_Consider_x000d__x000a_Find a colleague that you can teach or learn from and explore a topic together."/>
    <s v="Natasha Bennett shared a post."/>
    <n v="769"/>
    <n v="0"/>
    <d v="1899-12-30T09:06:00"/>
    <n v="0"/>
    <x v="2"/>
    <n v="0"/>
    <n v="2"/>
  </r>
  <r>
    <n v="126"/>
    <n v="0"/>
    <x v="43"/>
    <n v="1"/>
    <s v="Visit the Agile Solution Centre_x000d__x000a_VFQ Daily Insight - Make mine a double...loop_x000d__x000a_Recently, a friend of mine was telling me about her troubles at work. She felt like she was being micromanaged, yet she wasn't getting any feedback to help her improve. Things came to a head when this friend brought the matter up with her manager. The manager, resentful of the perceived criticism, exclaimed that she had no choice â€“ after all, my friend always left assignments until the last minute!_x000d__x000a_This reminded me of an article by Chris Argyris in which he explains that most organizations are stuck in a mode of single-loop learning. Individuals at all levels tend to withhold information so as to maintain control of situations or avoid uncomfortable confrontations. The result is that while some behaviors might change to resolve the immediate problem, the underlying goals and assumptions are never questioned until it is too late._x000d__x000a_My friend thought that she was being micromanaged because of a lack of trust in her ability to do the job. In fact, it wasn't the quality of the work that caused her manager to behave as she did, it was how she organized her time. Once this was made clear, my friend could shift her goal and focus her improvement efforts in the right place._x000d__x000a_In order to quickly adapt to changing circumstances, organizations should be regularly engaging in double-loop learning. This means seeking a deeper understanding of a given situation â€“ getting to its roots cause, reviewing the validity of assumptions, and potentially adjusting their goals as a result._x000d__x000a_Consider_x000d__x000a_What can you do to engage more often in double-loop learning?"/>
    <s v="Natasha Bennett shared a post."/>
    <n v="785"/>
    <n v="0"/>
    <d v="1899-12-30T14:26:00"/>
    <n v="0"/>
    <x v="1"/>
    <n v="1.2738853503184713E-3"/>
    <n v="2"/>
  </r>
  <r>
    <n v="127"/>
    <n v="20"/>
    <x v="45"/>
    <n v="47"/>
    <s v="GA&amp;D RPA delivery total now at 23!! 11 Bot deliveries already in October and still one week to goâ€¦  _x000d__x000a_The GA&amp;D RPA Team continues to increase output of RPA deliveries by delivering 11 so far in Oct for a total of 23 overall Bot deliveries (19 in the last 7 weeks) with over Â£650k in measurable value.  Here is a quick overview of the Bots delivered in Oct:   _x000d__x000a_P2P KPI Reporting Sprint 1(EMEA Region): This is the first Bot of many to be delivered by the Genpact component of the RPA factory!  The GSK Finance Services P2P Key Performance Indicators Report is a key report utilized by the Finance Services Leadership Team to measure and evaluate FS performance.  Generating this report has taken a high level of manual effort, involving multiple data extracts, data validations, and consolidation of data â€“ limiting the report to being generated monthly. The P2P KPI Reporting Bot extracts raw data from several systems, cleanses and consolidates the data, then inputs the data into templates hosted in Qlikview.  Due to the speed in which the bot can generate the output, reports are now generated on a daily, weekly and monthly basis with improved quality and data accuracy. Manual effort for this activity has been eliminated, allowing focus on more value-added activities. Stakeholders can now access the most up-to-date KPI reporting metrics more frequently, allowing for more informed decision making.  Upcoming sprints will extend this Bot to cover all FS Regions (UK, NA, APAC, and LATAM).  _x000d__x000a_Data Power Message Failure Monitoring Bot: When outbound B2B transactions that are sent to GSK trading partners fail, the GA&amp;D Middleware Team needs to manually resend the transactions.  The Bot eliminates the need for the Middleware Team to perform this activity by examining the failed transaction log, filtering the transactions which can be resent utilizing the partner lookup, resending the transactions, and updating the transaction log after successfully confirmation the resent transaction.  The Bot also handles exception scenarios â€“ sending email notifications containing additional technical information if the transaction resend fails.  This Bot reduces effort for the Ops Team, reduces the number of tickets handled by the B2B team, provides faster action on the failed transactions, and improves quality of service to external customers.  _x000d__x000a_PI/PO Payload Bot:  SAP PI/PO (Process Integration/Process Orchestration) is a tool that allows integration of systems and synchronization of data across the CERPs system landscape.  Messages and information sent through PI/PO is called the payload â€“ when a message failure occurs in SAP, a Remedy Ticket is automatically created.  The PIPO Payload Bot is used to update the Remedy Ticket system with the detailed â€˜payloadâ€™ information, by first obtaining the message id from Remedy, then logging into SAP downloading the â€˜payloadâ€™ for that message id, then updating the Remedy Ticket with the detailed information.  The result is the resolving agency has all the information needed to triage the issue in one system â€“ saving the time of logging into multiple systems and looking up information, reducing the amount of time needed to resolve PIPO message failures._x000d__x000a_Extract T&amp;E reports and information from CERPS: This bot automates the process of extracting T&amp;E reports and related information from CERPS. The Legal and Audit team will request for the T&amp;E information for audit purposes. Due to the confidentiality of these requests and data, the requests are traditionally processed manually by the GSK L3 Support team. The bot saved considerable amount of time and significantly improve the response time required by the Legal and Audit team.  _x000d__x000a_GEC - Automation of CDMS User Audit Reports: The CDMS bot automates the auditory process of user access in CDMS, including the addition, modification, and removal of user access across 5 different Local Business Units, all with separate access groups. This process involves checking user reports against the User Access Record (UAR) in CDMS to find any discrepancies. The bot then creates a report of the findings and send it to the Audit team. This improves the frequency and accuracy of audit check of CDMS user access.  _x000d__x000a_NA Automation of Stock Reconciliation Reports: The stock reconciliation reports that are used for SOX compliance have been manually pulled by a resource daily and sent out to stakeholders that provide inputs into any discrepancies. The Bot automates the extraction of the reports and emailing to a distribution list, eliminating the time consuming manual process, improving the internal service delivery, and increasing regulatory compliance. Plans for replicating the Bot to all GSK NA Markets are being developed.  _x000d__x000a_C&amp;RM Automation of Adding Access Provisioning: This bot accommodates the Change and Release Management (C&amp;RM) team by providing the SAP functional consultants and other users with the access to the appropriate C&amp;RM shared folders. The bot will automatically check who has completed the mandatory C&amp;RM courses in myLearning and then provide the user the access. Traditionally, the users needed to submit email requests to C&amp;RM team, who manually granted access after confirming that training was completed.   _x000d__x000a_WBS Master Data Maintenance (Enhancement to DCF Sprint): The EDMO team has created a new WBS â€˜Bot Friendlyâ€™ DCF form, which is easier to populate by end users, and easier for the WBS Bot to read and process.  The WBS Bot has been enhanced to utilize the new DCF for all of itsâ€™ functionality to be delivered in upcoming sprints.  _x000d__x000a_WBS Master Data Maintenance (Change Functionality Sprint): As an extension of the work carried out by the original WBS â€˜Addâ€™ bot, the WBS Bot has been enhanced to process change requests for WBS.   _x000d__x000a_G2N Extracts &amp; Essbase Data Load (Sequence of Reports Sprint): This month-end bot extracts GL account line item data from the CERPS system, processes the data into a format that is compatible with the Essbase system, and distributes the data to identified recipients for data load. This sprint focused on a new sequence of reports enhancements as well as several fixed required for full automation.  _x000d__x000a_SCF Exchange Rate Bot (Replicants - Wave 1): Evolving from the first Exchange Rate bot, this â€˜replicant botâ€™ will expand the SCF Exchange Rate functionality to process a subset of markets that have additional local requirements for processing exchange rate updates. Utilizing the original Bot framework, this replicant enhances the original functionality with the local requirements."/>
    <s v="Al Washco is with Joe Touey and 3 others."/>
    <n v="903"/>
    <n v="3"/>
    <d v="1899-12-30T16:48:00"/>
    <n v="0"/>
    <x v="1"/>
    <n v="7.7519379844961239E-2"/>
    <n v="0"/>
  </r>
  <r>
    <n v="128"/>
    <n v="0"/>
    <x v="46"/>
    <n v="1"/>
    <s v="Humans help robots learn tasks_x000d__x000a_https://www.sciencedaily.com/releases/2018/10/181026143359.htm _x000d__x000a_With a smartphone and a browser, people worldwide will be able to interact with a robot to speed the process of teaching robots how to do basic tasks."/>
    <s v="Natasha Bennett"/>
    <n v="783"/>
    <n v="0"/>
    <d v="1899-12-30T13:05:00"/>
    <n v="0"/>
    <x v="3"/>
    <n v="1.277139208173691E-3"/>
    <n v="0"/>
  </r>
  <r>
    <n v="129"/>
    <n v="4"/>
    <x v="47"/>
    <n v="16"/>
    <s v="Thank you for all the support you have given the team on this journey !"/>
    <s v="Sushma Swamy is with David Venter and 5 others."/>
    <n v="917"/>
    <n v="0"/>
    <d v="1899-12-30T11:26:00"/>
    <n v="0"/>
    <x v="0"/>
    <n v="2.1810250817884406E-2"/>
    <n v="0"/>
  </r>
  <r>
    <n v="130"/>
    <n v="0"/>
    <x v="46"/>
    <m/>
    <s v="The big problem of small data: A new approach_x000d__x000a_https://www.sciencedaily.com/releases/2018/10/181018124937.htm _x000d__x000a_You've heard of 'big data' but what about small? Researches have crafted a modern approach that could solve a decades-old problem in statistics."/>
    <s v="Natasha Bennett"/>
    <n v="787"/>
    <n v="0"/>
    <d v="1899-12-30T11:07:00"/>
    <n v="0"/>
    <x v="3"/>
    <n v="0"/>
    <n v="0"/>
  </r>
  <r>
    <n v="131"/>
    <n v="0"/>
    <x v="46"/>
    <n v="2"/>
    <s v="NEWSFLASH...The dreaded Question 24 improves!_x000d__x000a_While we have a lot more to do, it's important to celebrate progress! Here's what you told us on the latest Survey... Yay, GSK! ðŸ™ŒðŸŽ‰_x000d__x000a_We also got some great input on what's *not *getting easier in the free-text response...more on that to come._x000d__x000a_In the meantime, share what's making it easier for you in comments below!_x000d__x000a_#makingiteasier #modernemployer #babysteps"/>
    <s v="Natasha Bennett shared a post."/>
    <n v="793"/>
    <n v="0"/>
    <d v="1899-12-30T10:50:00"/>
    <n v="0"/>
    <x v="3"/>
    <n v="2.5220680958385876E-3"/>
    <n v="0"/>
  </r>
  <r>
    <n v="132"/>
    <n v="0"/>
    <x v="46"/>
    <m/>
    <s v="Visit the Agile Solution Centre_x000d__x000a_VFQ Daily Insight - Being part of the design process_x000d__x000a_  Recently, I had a customer dinner at a restaurant inside a beautiful hotel that was originally a historic building. The designers of the hotel took the buildingâ€™s history into consideration and made sure that they left the old world charm while ensuring their hotel brand was evident._x000d__x000a_The immediate feeling and emotion when you walked into the grand foyer was one of pride - pride in the history that this building displayed, but also in the opportunity to be there. Perhaps it sounds insignificant describing it in this way, but the designers wanted to extract specific reactions from customers for this purpose._x000d__x000a_Thinking about how we develop culture in our organizations was top of mind after this experience. Being involved in the design of our organizations and the feelings and emotions we want to create for our people is critical to the success of the company and actually goes beyond just having good processes and controls._x000d__x000a_Consider_x000d__x000a_Culture is a personal thing for people. You canâ€™t impose it, you create it through a series of deliberate actions designed to capture the spirit of the organization. "/>
    <s v="Natasha Bennett shared a post."/>
    <n v="782"/>
    <n v="0"/>
    <d v="1899-12-30T09:13:00"/>
    <n v="0"/>
    <x v="3"/>
    <n v="0"/>
    <n v="2"/>
  </r>
  <r>
    <n v="133"/>
    <n v="0"/>
    <x v="46"/>
    <m/>
    <s v="'Gut-on-a-chip' system shows intestinal barrier disruption is the onset initiator of gut inflammation: 'Once the gut barrier has been damaged, probiotics can be harmful just like any other bacteria'_x000d__x000a_https://www.sciencedaily.com/releases/2018/10/181025141101.htm _x000d__x000a_The first study investigating the mechanism of how a disease develops using human organ-on-a-chip technology has been successfully completed by engineers."/>
    <s v="Natasha Bennett"/>
    <n v="788"/>
    <n v="0"/>
    <d v="1899-12-30T09:00:00"/>
    <n v="0"/>
    <x v="3"/>
    <n v="0"/>
    <n v="0"/>
  </r>
  <r>
    <n v="134"/>
    <n v="2"/>
    <x v="48"/>
    <n v="1"/>
    <s v="Hi there. I'm wondering if anyone in this group is interested in data standards in general, and specifically related to items that are commonly used across the company. Examples: Country, Language, etc._x000d__x000a_Seems that there's no logical owner of lists like this - but there's needed to be one if we want to maintain standard across the company?_x000d__x000a_There is an existing standard for Country (STD_00000100237), but since there's no current owner, someone proposed retiring the standard."/>
    <s v="Kristin Love"/>
    <n v="788"/>
    <n v="0"/>
    <d v="1899-12-30T18:00:00"/>
    <n v="0"/>
    <x v="4"/>
    <n v="3.8071065989847717E-3"/>
    <n v="0"/>
  </r>
  <r>
    <n v="135"/>
    <n v="0"/>
    <x v="42"/>
    <n v="1"/>
    <s v="Hello GA&amp;D Tech! A quick request for you to check your Connect GSK (=intranet) content post migration as there have been a few issues with layouts, missing content, etc. The 'old' environment will be decommissioned at the end of the year so the time to take action is now before content is lost forever... AND remove references to Yammer"/>
    <s v="Julie Willecomme"/>
    <n v="795"/>
    <n v="0"/>
    <d v="1899-12-30T16:28:00"/>
    <n v="0"/>
    <x v="0"/>
    <n v="1.2578616352201257E-3"/>
    <n v="0"/>
  </r>
  <r>
    <n v="136"/>
    <n v="0"/>
    <x v="48"/>
    <n v="3"/>
    <s v="Visit the Agile Solution Centre _x000d__x000a_VFQ Daily Insight - Encouraging behaviour_x000d__x000a_One of the most thoughtful and mindful things we can do when working with people and organizations is to first consider what behavior weâ€™re encouraging by our actions._x000d__x000a_Sometimes we find ourselves in â€œdefault modeâ€, which stems from past experience or the way weâ€™ve just done things for a long time. Itâ€™s not even that those things are wrong, it might be that theyâ€™re not encouraging the most beneficial behavior._x000d__x000a_If the action is the right one then maybe we need to say it differently, and sometimes itâ€™s bigger than that. People gravitate to the things that, in their minds, produce the most effective outcome, usually for them, so itâ€™s important for us to design programs and initiatives that drive a specific focus._x000d__x000a_Consider_x000d__x000a_Ask - â€œwhat behavior is this action encouraging?â€ - before making a decision. Be sure it will result in whatâ€™s best for those involved and the organization."/>
    <s v="Natasha Bennett shared a post."/>
    <n v="801"/>
    <n v="0"/>
    <d v="1899-12-30T09:52:00"/>
    <n v="0"/>
    <x v="4"/>
    <n v="3.7453183520599251E-3"/>
    <n v="2"/>
  </r>
  <r>
    <n v="137"/>
    <n v="0"/>
    <x v="42"/>
    <n v="12"/>
    <s v="Session #4 of Scroll &amp; Learn - BIteSON sized information about SAP FC._x000d__x000a_You will probably have seen the Q3 result was announced today. _x000d__x000a_You may have reflected on the increased sales of 6% at Constant Exchange Rate (CER). The CER allows us to review the business performance without exchange rate movements._x000d__x000a_BISON manage the translation of local currency amounts to GBP at varying rate sets. This allows the business to report, based on currrent rates and to compare against the Budget (Plan) rate and of last year's rate (CER)._x000d__x000a_We refer to these rates as ACR; ACR-1 (Last Year) and BDR (Budget)._x000d__x000a_These calculations are &quot;frozen&quot; and can be referenced at any time in the future._x000d__x000a_Different rates can be applied to the local figures according to accounting standards. Income will translate at an average rate and the latest balance sheet will be restated by a separate closing rate._x000d__x000a_#ScrollandLearn"/>
    <s v="Michael Marcussen"/>
    <n v="809"/>
    <n v="0"/>
    <d v="1899-12-30T14:24:00"/>
    <n v="0"/>
    <x v="0"/>
    <n v="1.4833127317676144E-2"/>
    <n v="0"/>
  </r>
  <r>
    <n v="138"/>
    <n v="0"/>
    <x v="42"/>
    <n v="1"/>
    <s v="GSK Tech survey results_x000d__x000a_83% of you took part in Septemberâ€™s GSK Survey, which is higher than the GSK overall number. Thank you to everyone who took the time to respond. See below an overview of the results for our function._x000d__x000a_We have seen some positive shifts including with more of you believing that GSK open-mindedly looks outside the company in pursuit of innovative science to strengthen our pipeline and that we are committed to strengthening our pipeline through scientific expertise. We have also seen positive shifts in you feeling more empowered to stop work that doesnâ€™t add value and more of you think that our capability in digital, data and analytics is giving us a competitive advantage._x000d__x000a_Our employee engagement score has decreased with 4 points since the last survey and is now at 75%. Less of you are feeling that GSK is a great place to work where you can achieve your career goals. However, we have seen a brightspot in Consumer Healthcare Tech where the Engagement score has improved._x000d__x000a_Kat and the Tech LT will now look to understand what sits behind these results and will continue to make every effort to drive improvements. Please share any insights on the results here on Workplace. We would also welcome ideas for actions that we can take._x000d__x000a_Your Tech LT member and leaders of large teams will have the results for their own areas from the middle of November so youâ€™ll be hearing more from them at that point too."/>
    <s v="Natasha Bennett shared a post."/>
    <n v="813"/>
    <n v="0"/>
    <d v="1899-12-30T09:52:00"/>
    <n v="0"/>
    <x v="0"/>
    <n v="1.2300123001230013E-3"/>
    <n v="0"/>
  </r>
  <r>
    <n v="139"/>
    <n v="0"/>
    <x v="42"/>
    <n v="2"/>
    <s v="Visit the Agile Solution Centre_x000d__x000a_VFQ Daily Insight - Killing the zombie projects_x000d__x000a_When undertaking an Agile Transformation, we end up assessing our portfolio, trying to ensure that we invest in the most promising value propositions. However, the problem arises not with deciding what new ideas to chase down, but more with the discovery that work is going on which is never going to add value to the business or your customer. These projects are funded and staffed, but no release or realization of value is in sight._x000d__x000a_These projects are often called Zombie Projects._x000d__x000a_They can be hard to kill, as they were once approved, there has been time and effort spent on them, there may be some emotional attachment to them which may cause heated debate keeping them alive once more._x000d__x000a_Simply stated if there is no longer value in these projects, the tough decision has to happen, it's time to pull the plug on the Zombie Project._x000d__x000a_Consider_x000d__x000a_What Zombie Projects are hiding in your portfolio?"/>
    <s v="Natasha Bennett shared a post."/>
    <n v="809"/>
    <n v="0"/>
    <d v="1899-12-30T09:03:00"/>
    <n v="0"/>
    <x v="0"/>
    <n v="2.472187886279357E-3"/>
    <n v="3"/>
  </r>
  <r>
    <n v="140"/>
    <n v="0"/>
    <x v="49"/>
    <m/>
    <s v="Learning opportunities....."/>
    <s v="Natasha Bennett shared a post."/>
    <n v="1072"/>
    <n v="0"/>
    <d v="1899-12-30T13:20:00"/>
    <n v="0"/>
    <x v="0"/>
    <n v="0"/>
    <n v="0"/>
  </r>
  <r>
    <n v="141"/>
    <n v="0"/>
    <x v="50"/>
    <n v="1"/>
    <s v="Currently the AMEX Portal which serves as the entry point for the GSK Global Travel Booking applications is down due to a technical issue. AMEX GBT is working to resolve the issue as quickly as possible. As a work around, users can use the Concur Mobile application or call AMEX GBT to book by phone. I will post a further update once the system is again accessible."/>
    <s v="Dale Riley shared a post."/>
    <n v="807"/>
    <n v="0"/>
    <d v="1899-12-30T17:08:00"/>
    <n v="0"/>
    <x v="2"/>
    <n v="1.2391573729863693E-3"/>
    <n v="0"/>
  </r>
  <r>
    <n v="142"/>
    <n v="0"/>
    <x v="50"/>
    <n v="1"/>
    <s v="Watch HP and Christian Slater's video series on cyber security. https://youtu.be/FqibWHfn_Yc. Does this hit home?"/>
    <s v="Natasha Bennett shared a link."/>
    <n v="814"/>
    <n v="0"/>
    <d v="1899-12-30T14:25:00"/>
    <n v="0"/>
    <x v="2"/>
    <n v="1.2285012285012285E-3"/>
    <n v="0"/>
  </r>
  <r>
    <n v="143"/>
    <n v="0"/>
    <x v="50"/>
    <m/>
    <s v="John Johnston Steve Morton?"/>
    <s v="Natasha Bennett shared a post."/>
    <n v="815"/>
    <n v="0"/>
    <d v="1899-12-30T13:31:00"/>
    <n v="0"/>
    <x v="2"/>
    <n v="0"/>
    <n v="0"/>
  </r>
  <r>
    <n v="144"/>
    <n v="2"/>
    <x v="51"/>
    <n v="28"/>
    <s v="Thank you Andrew Joice, Paul Sarjeant and their teams for making it easy for our Global Procurement colleagues to drive value through fresh insights - from savings and eSourcing performance, to contracts calendars, buying channel compliance and spend. Great teamwork. I look forward to continuing the collaboration! ðŸš€"/>
    <s v="Samuel de Frates"/>
    <n v="859"/>
    <n v="0"/>
    <d v="1899-12-30T16:57:00"/>
    <n v="0"/>
    <x v="3"/>
    <n v="3.4924330616996506E-2"/>
    <n v="0"/>
  </r>
  <r>
    <n v="145"/>
    <n v="0"/>
    <x v="45"/>
    <n v="13"/>
    <s v="Paul Donovan Harry Upham Shaun Gibson"/>
    <s v="Alexandre D'Amato shared a link."/>
    <n v="863"/>
    <n v="2"/>
    <d v="1899-12-30T12:10:00"/>
    <n v="0"/>
    <x v="1"/>
    <n v="1.7381228273464659E-2"/>
    <n v="0"/>
  </r>
  <r>
    <n v="146"/>
    <n v="0"/>
    <x v="50"/>
    <n v="1"/>
    <s v="Visit the Agile Solution Centre_x000d__x000a_VFQ Daily Insight - The fundamentals are strategic too_x000d__x000a_When Gartner wrote about the term bimodal a couple of years back, their aim was to call out the mode 1 and mode 2 reality of how organizations were structured and how they were trying to adapt to technological change._x000d__x000a_If you look at this closer, it speaks to the budgeting strategy underpinning the decisions being made. For example, IT will say they need to keep the lights on (mode 1) and business leaders will want to design and implement a digital strategy (mode 2)._x000d__x000a_The fundamental areas of IT can be invisible to those setting the strategy and as a result, business leaders run the risk of not designing a complete budget - or another way to say it is that capacity isnâ€™t often aligned well with the strategy._x000d__x000a_Consider_x000d__x000a_Donâ€™t look at the fundamentals as being non-strategic - itâ€™s not so much about a mode 1 and mode 2 view as much as itâ€™s about a coherent strategy that the whole organization can get around."/>
    <s v="Natasha Bennett shared a post."/>
    <n v="823"/>
    <n v="0"/>
    <d v="1899-12-30T09:01:00"/>
    <n v="0"/>
    <x v="2"/>
    <n v="1.215066828675577E-3"/>
    <n v="2"/>
  </r>
  <r>
    <n v="147"/>
    <n v="0"/>
    <x v="45"/>
    <m/>
    <s v="BA Data Breach Update - On 25th October British Airways (BA) released an additional update regarding the data breach reported in September 2018. This states that the continuing investigation has shown hackers may have stolen additional personal data. As a result BA are notifying the holders of 77,000 payment cards, not previously notified, that the name, billing address, email address, card payment information, including card number, expiry date and CVV (the three-digit Card Verification Value) have potentially been compromised, and a further 108,000 without CVV.   _x000d__x000a_GSK has been in direct contact with BA who confirmed that impacted customers were limited to those making Avios reward bookings between April 21 and July 28 2018 on BA.com, and who used a payment card. As a result no Corporate customers booking via GSKâ€™s preferred travel providers are affected._x000d__x000a_However, GSK staff who booked non-business travel on BA.com with a personal card will receive email communication from BA. BA have stated those affected will be contacted directly by Friday 26 October at 17.00 GMT to specify which details may have been compromised. Affected staff should follow all advice from BA, including checking card statements for irregular transactions.   _x000d__x000a_The Security &amp; Risk organisation continues to regard your safety both at home and at work as our first priority. _x000d__x000a_Please reach out to us at csir@gsk.com with any concerns you have, even if you donâ€™t feel itâ€™s necessarily GSK information._x000d__x000a_Previous GSK Connect Communication, Sept 6th"/>
    <s v="Natasha Bennett shared a post."/>
    <n v="831"/>
    <n v="0"/>
    <d v="1899-12-30T10:06:00"/>
    <n v="0"/>
    <x v="1"/>
    <n v="0"/>
    <n v="0"/>
  </r>
  <r>
    <n v="148"/>
    <n v="0"/>
    <x v="45"/>
    <n v="1"/>
    <s v="Digital Product Management is a key capability and enabler in delivering our DDA agenda and one where we currently have a gap._x000d__x000a_Karenann will be hosting a deep dive into this area with Gareth Owen, a Chief Product Officer who has led global product teams behind products that are loved and used by tens of millions of people every day from being a part of the early team behind the BBC News website to launching the San Francisco based OpenTable around the world._x000d__x000a_Gareth has been consulting for Kat looking at how we deliver a world class Digital Product capability at GSK and will share some of his experiences working with us, the key areas we need to evolve and advice for both aspiring Product Managers as well as for leaders of digital organisations where product plays an increasingly important role._x000d__x000a_This meeting is an open invite, so if you or your team play a role in Digital Product make sure you join the meeting on the link attached"/>
    <s v="Natasha Bennett shared a post."/>
    <n v="838"/>
    <n v="0"/>
    <d v="1899-12-30T08:40:00"/>
    <n v="0"/>
    <x v="1"/>
    <n v="1.1933174224343676E-3"/>
    <n v="0"/>
  </r>
  <r>
    <n v="149"/>
    <n v="0"/>
    <x v="52"/>
    <n v="1"/>
    <s v="Those are the most accurate apps for drug-drug interaction and drug info. Why we donâ€™t have one of them in our Reps work utilities?_x000d__x000a_Just a seed idea for discussion."/>
    <s v="Tamer Lotfy"/>
    <n v="867"/>
    <n v="0"/>
    <d v="1899-12-30T11:38:00"/>
    <n v="0"/>
    <x v="6"/>
    <n v="1.1534025374855825E-3"/>
    <n v="0"/>
  </r>
  <r>
    <n v="150"/>
    <n v="0"/>
    <x v="51"/>
    <m/>
    <s v="How should autonomous vehicles be programmed? Massive global survey reveals ethics preferences and regional differences_x000d__x000a_https://www.sciencedaily.com/releases/2018/10/181024131501.htm _x000d__x000a_A massive new survey reveals some distinct global preferences concerning the ethics of autonomous vehicles, as well as some regional variations in those preferences"/>
    <s v="Natasha Bennett"/>
    <n v="837"/>
    <n v="0"/>
    <d v="1899-12-30T15:09:00"/>
    <n v="0"/>
    <x v="3"/>
    <n v="0"/>
    <n v="0"/>
  </r>
  <r>
    <n v="151"/>
    <n v="0"/>
    <x v="51"/>
    <m/>
    <s v="How to mass produce cell-sized robots_x000d__x000a_https://www.sciencedaily.com/releases/2018/10/181023150009.htm _x000d__x000a_Researchers have discovered a way to mass produce tiny, cell-sized robots that could be used for industrial or biomedical monitoring."/>
    <s v="Natasha Bennett"/>
    <n v="840"/>
    <n v="0"/>
    <d v="1899-12-30T14:02:00"/>
    <n v="0"/>
    <x v="3"/>
    <n v="0"/>
    <n v="0"/>
  </r>
  <r>
    <n v="152"/>
    <n v="3"/>
    <x v="51"/>
    <n v="5"/>
    <s v="There is a new SAP FieldGlass Manager Hub iOS application available. Being able to quickly manage timesheets etc on the go would be a great asset._x000d__x000a_Does anyone know if we are looking at this app for GSK users?"/>
    <s v="Nick Youens"/>
    <n v="844"/>
    <n v="0"/>
    <d v="1899-12-30T08:16:00"/>
    <n v="0"/>
    <x v="3"/>
    <n v="9.4786729857819912E-3"/>
    <n v="0"/>
  </r>
  <r>
    <n v="153"/>
    <n v="0"/>
    <x v="51"/>
    <n v="1"/>
    <s v="First proof of quantum computer advantage_x000d__x000a_https://www.sciencedaily.com/releases/2018/10/181018141107.htm _x000d__x000a_Quantum computers promise to revolutionize the future of computing. Scientists have now demonstrated for the first time that quantum computers do indeed offer advantages over conventional computers. They developed a quantum circuit that can solve a problem that is unsolvable using any equivalent classical circuit."/>
    <s v="Natasha Bennett"/>
    <n v="843"/>
    <n v="0"/>
    <d v="1899-12-30T11:00:00"/>
    <n v="0"/>
    <x v="3"/>
    <n v="1.1862396204033216E-3"/>
    <n v="0"/>
  </r>
  <r>
    <n v="154"/>
    <n v="0"/>
    <x v="53"/>
    <n v="17"/>
    <s v="Reflecting on an amazing week at TechEd._x000d__x000a_Lots of fascinating technologies; controlling Fiori applications with your eyes, UIâ€™s that recognise when the user is getting tired, applying machine learning to security and unlocking the power of devices with native mobile applications. On a personal level the focus on UI and UX was energising and motivating._x000d__x000a_However the main thinking point for me wasnâ€™t a specific application, language or technological leap but a fundamental change in the thinking and design principles behind the system architecture. An acknowledgement and conscious effort to move away from closed systems with proprietary programming languages that operate in isolation. By opening a technical landscape to multiple tools and development languages you build teamwork and utilise existing capabilities while driving new ideas and fresh thinking. A reminder to let the goal pick the solution and bring GSK values into the technology â€“ design with user/patient focus, transparency, courage and teamwork."/>
    <s v="Nick Youens is with Riaan Bakkes and Arie Koedood."/>
    <n v="842"/>
    <n v="0"/>
    <d v="1899-12-30T22:50:00"/>
    <n v="0"/>
    <x v="4"/>
    <n v="2.0190023752969122E-2"/>
    <n v="0"/>
  </r>
  <r>
    <n v="155"/>
    <n v="0"/>
    <x v="51"/>
    <m/>
    <s v="Visit the Agile Solution Centre_x000d__x000a_VFQ Daily Insight - Remember who has helped her_x000d__x000a_One 'talent' we all, unfortunately, possess is forgetting those whoâ€™ve helped us along our journey. Even in our current assignment, we tend to dismiss or neglect the people that are often supporting us or making it possible for us to do the job weâ€™re doing._x000d__x000a_Sometimes authority and power goes to our head, sometimes we just think we know enough, and other times we work at a pace that isnâ€™t helpful to us or others. In the process, we can easily forget to pause and recognize those that are right there with us or those people that were instrumental in helping us get where we are._x000d__x000a_A good principle to follow is next time you think of the person that you appreciate, stop what youâ€™re doing and let them know._x000d__x000a_Consider_x000d__x000a_Donâ€™t take people or situations for granted. Make it a habit to pause and recognize the people (boss, peers, team members, colleagues, etc.) who make it possible for you to be successful."/>
    <s v="Natasha Bennett shared a post."/>
    <n v="837"/>
    <n v="0"/>
    <d v="1899-12-30T09:03:00"/>
    <n v="0"/>
    <x v="3"/>
    <n v="0"/>
    <n v="2"/>
  </r>
  <r>
    <n v="156"/>
    <n v="0"/>
    <x v="53"/>
    <n v="10"/>
    <s v="Serrala (ex Hanse Orga) user conference in Hamburg. Main topics:_x000d__x000a_Preparing for the future with Intelligent Robotic Automation, Machine Learning and Artifical Intelligence_x000d__x000a_O2C end to end process solution key benefits_x000d__x000a_SAP Treasury and Risk Management Optimization_x000d__x000a_Enhancing Efficiency with FS2 CashLiquidty and FS2 Treasury_x000d__x000a_If interested in any of these topics please feel free to reach out for the presentations."/>
    <s v="Gabriella Fodor"/>
    <n v="856"/>
    <n v="0"/>
    <d v="1899-12-30T12:47:00"/>
    <n v="0"/>
    <x v="4"/>
    <n v="1.1682242990654205E-2"/>
    <n v="0"/>
  </r>
  <r>
    <n v="157"/>
    <n v="2"/>
    <x v="54"/>
    <n v="19"/>
    <s v="Gained a very quick insite into the Extensibilty Frame available in SAP S4/HANA today. Exciting learning in the near future for all of us!"/>
    <s v="Riaan Bakkes"/>
    <n v="881"/>
    <n v="0"/>
    <d v="1899-12-30T17:42:00"/>
    <n v="0"/>
    <x v="2"/>
    <n v="2.383654937570942E-2"/>
    <n v="0"/>
  </r>
  <r>
    <n v="158"/>
    <n v="0"/>
    <x v="53"/>
    <n v="5"/>
    <s v="This is some of the amazing work going on at GSK that should get all Tech (and security and risk) people proud and excited. This is the future, and we have to get better versed and more capable of supporting this type of work securely. (Kudos to Ben Langley for originally posting this article)"/>
    <s v="Natasha Bennett shared a post."/>
    <n v="853"/>
    <n v="0"/>
    <d v="1899-12-30T15:39:00"/>
    <n v="0"/>
    <x v="4"/>
    <n v="5.8616647127784291E-3"/>
    <n v="0"/>
  </r>
  <r>
    <n v="159"/>
    <n v="0"/>
    <x v="53"/>
    <m/>
    <s v="A big thank you to everyone who to part in the survey._x000d__x000a_Take a look at our progress."/>
    <s v="Natasha Bennett shared a post."/>
    <n v="841"/>
    <n v="0"/>
    <d v="1899-12-30T13:06:00"/>
    <n v="0"/>
    <x v="4"/>
    <n v="0"/>
    <n v="0"/>
  </r>
  <r>
    <n v="160"/>
    <n v="0"/>
    <x v="53"/>
    <n v="1"/>
    <s v="Let's support our Goodminton team"/>
    <s v="Natasha Bennett shared a post."/>
    <n v="848"/>
    <n v="0"/>
    <d v="1899-12-30T13:03:00"/>
    <n v="0"/>
    <x v="4"/>
    <n v="1.1792452830188679E-3"/>
    <n v="0"/>
  </r>
  <r>
    <n v="161"/>
    <n v="0"/>
    <x v="53"/>
    <n v="20"/>
    <s v="End of a three day intense experience at #SAPTechED in Barcelona. I feel fortunate of having attended this set of conferences/workshops/discussions. Itâ€™s a fantastic opportunity to meet #SAP product developers, architects and managers and get to understand SAPâ€™s vision, roadmaps in key areas and to start thinking on how we can apply all these learnings in the near future in the GA&amp;D Portfolio to help GSK unlock the Intelligent Enterprise as part of our #DigitalJourney._x000d__x000a_Also a great opportunity to meet and network with other companies that are in similar path than GSK and SAP partners to share ideas and experience._x000d__x000a_I have focused my learnings on the following topics â€“ please reach out, happy to share notes, presentations and insights:_x000d__x000a_â€¢ Data Management: SAP Data Hub use cases for data scientists and MDG Roadmap_x000d__x000a_â€¢ SAP Leonardo Machine Learning Foundation /Roadmap, Overview and Strategy (Blockchain, ML/AI)_x000d__x000a_â€¢ Preparation tools for S/4 HANA conversion (brownfield scenario)_x000d__x000a_â€¢ S/4 HANA Hybrid scenarios (combining Cloud and on-prem)_x000d__x000a_â€¢ Extensibility options in S/4 HANA Cloud and On-Premise (in app extensibility framework/APIs)_x000d__x000a_â€¢ Analytics Roadmap (SAP Analytics on Cloud and Digital Boardroom)"/>
    <s v="Alexandre D'Amato"/>
    <n v="861"/>
    <n v="0"/>
    <d v="1899-12-30T13:00:00"/>
    <n v="0"/>
    <x v="4"/>
    <n v="2.3228803716608595E-2"/>
    <n v="0"/>
  </r>
  <r>
    <n v="162"/>
    <n v="0"/>
    <x v="53"/>
    <n v="7"/>
    <s v="Session #3 of Scroll &amp; Learn - BIteSON sized information about SAP FC. _x000d__x000a_SAP FC enables Multi Dimensional analysis of the collected data. BISON is a Global application for Actual reporting, Plan, Forecast etc. _x000d__x000a_The Dimensions enable us to distinguish and categorise all the collected data._x000d__x000a_We are still in the data collection phase, so below is an illustration from a package schedule against a single data entry cell. This allows you to see all the available Dimensions and how they relate to a single reporting of a sale of 600._x000d__x000a_Some Dimensions are mandatory i.e. we NEED to know whether this is Actual or Plan reporting, the period, which account is it, Who is reporting it  _x000d__x000a_Other Dimensions only relate to certain information like Intercompany Partner. Market and Product largely only relate to the Income Statement._x000d__x000a_#ScrollandLearn"/>
    <s v="Michael Marcussen"/>
    <n v="846"/>
    <n v="0"/>
    <d v="1899-12-30T09:32:00"/>
    <n v="0"/>
    <x v="4"/>
    <n v="8.2742316784869974E-3"/>
    <n v="0"/>
  </r>
  <r>
    <n v="163"/>
    <n v="0"/>
    <x v="55"/>
    <n v="19"/>
    <s v="Day 1 of TechEd 2018. Excited to learn about what is new in SAP Cloud and integration."/>
    <s v="Arie Koedood is with Divyanshu Anand and 2 others."/>
    <n v="889"/>
    <n v="0"/>
    <d v="1899-12-30T11:57:00"/>
    <n v="0"/>
    <x v="1"/>
    <n v="2.1372328458942633E-2"/>
    <n v="0"/>
  </r>
  <r>
    <n v="164"/>
    <n v="0"/>
    <x v="53"/>
    <n v="11"/>
    <s v="An Outlook on Data Integration Tools from SAP: When to Use What_x000d__x000a_#SapTechEd"/>
    <s v="Arie Koedood"/>
    <n v="856"/>
    <n v="0"/>
    <d v="1899-12-30T07:44:00"/>
    <n v="0"/>
    <x v="4"/>
    <n v="1.2850467289719626E-2"/>
    <n v="0"/>
  </r>
  <r>
    <n v="165"/>
    <n v="2"/>
    <x v="56"/>
    <n v="9"/>
    <s v="Interesting session #Teched on using SAP cloud extension factory for #C4/HANA to use #RESTfulAPI and #FaaS( Function as a service ) to reduce TCO (Total cost of ownership) and faster deployment ._x000d__x000a_Jon Jacobs letâ€™s compare notes from your visit to Customer Experience conference earlier and see if this is something interesting for us to explore for #C4/HANA suite."/>
    <s v="Divyanshu Anand"/>
    <n v="862"/>
    <n v="0"/>
    <d v="1899-12-30T18:01:00"/>
    <n v="0"/>
    <x v="0"/>
    <n v="1.2761020881670533E-2"/>
    <n v="0"/>
  </r>
  <r>
    <n v="166"/>
    <n v="4"/>
    <x v="54"/>
    <n v="10"/>
    <s v="Another interesting presentation @ SAP TECHED on Sap Data Hub ._x000d__x000a_Key highlights of product :_x000d__x000a_-Unified data integration for the intelligent enterprise._x000d__x000a_-Orchestrate data across SAP and Non SAP systems_x000d__x000a_-It can be used to share data in a structured way across data lakes for analytics ( Microsoft Azure , Google Tensorfow)._x000d__x000a_- we should be able to apply metadata rules for sharing sensitive data_x000d__x000a_We are in initial exploration of the product to see if it should be part of our long term roadmap ._x000d__x000a_Please reach out to me,Alexandre D'Amato, Angela Clare Simpson, Robin Green , Andrew Joice for further details ."/>
    <s v="Divyanshu Anand"/>
    <n v="886"/>
    <n v="0"/>
    <d v="1899-12-30T15:04:00"/>
    <n v="0"/>
    <x v="2"/>
    <n v="1.580135440180587E-2"/>
    <n v="0"/>
  </r>
  <r>
    <n v="167"/>
    <n v="0"/>
    <x v="56"/>
    <n v="7"/>
    <s v="Great discussion with #Microsoft at #TechEd on how we can leverage the recently announced strategic partnership and investment from GSK on #Azure ._x000d__x000a_This is something we have started exploring under John Johnston and Bhaps Bagar leadership ._x000d__x000a_Watch this space for more details."/>
    <s v="Divyanshu Anand"/>
    <n v="867"/>
    <n v="0"/>
    <d v="1899-12-30T18:52:00"/>
    <n v="0"/>
    <x v="0"/>
    <n v="8.0738177623990767E-3"/>
    <n v="0"/>
  </r>
  <r>
    <n v="168"/>
    <n v="4"/>
    <x v="56"/>
    <n v="9"/>
    <s v="Day 3 @ # SAP#TechEd._x000d__x000a_Very informative session on #Blockchain which is a very promising technology for us in logistics , finance and supply chain area ._x000d__x000a_Proud that GSK is already working with SAP on #Blockchain as part of co innovation agenda on a use case of Drug Supply chain security ._x000d__x000a_Please reach out to Alessandra Tomasetta if you need more details on this particular work on sellable returns we are doing with SAP._x000d__x000a_Please reach out if you have ideas on used cases for #blockchain and watch this space for further details."/>
    <s v="Divyanshu Anand is with Alexandre D'Amato and 2 others."/>
    <n v="866"/>
    <n v="0"/>
    <d v="1899-12-30T12:51:00"/>
    <n v="0"/>
    <x v="0"/>
    <n v="1.5011547344110854E-2"/>
    <n v="0"/>
  </r>
  <r>
    <n v="169"/>
    <n v="0"/>
    <x v="56"/>
    <n v="7"/>
    <s v="Interesting slides to summarise SAP Data Tools and SAP Data Hub."/>
    <s v="Arie Koedood"/>
    <n v="858"/>
    <n v="0"/>
    <d v="1899-12-30T17:03:00"/>
    <n v="0"/>
    <x v="0"/>
    <n v="8.1585081585081581E-3"/>
    <n v="0"/>
  </r>
  <r>
    <n v="170"/>
    <n v="0"/>
    <x v="56"/>
    <n v="9"/>
    <s v="I saw a very good demonstration of SAP Cloud Platform Open Connectors to accelerate connectivity to third-party applications. #SAPTechEd"/>
    <s v="Arie Koedood"/>
    <n v="860"/>
    <n v="0"/>
    <d v="1899-12-30T14:13:00"/>
    <n v="0"/>
    <x v="0"/>
    <n v="1.0465116279069767E-2"/>
    <n v="0"/>
  </r>
  <r>
    <n v="171"/>
    <n v="0"/>
    <x v="56"/>
    <n v="6"/>
    <s v="Interesting thought provoking session at #SAPTechEd on how we need to go though a paradigm shift on our approach to #security_x000d__x000a_as we go through our #digital journey ._x000d__x000a_Interesting how #MachineLearning algorithms &amp; neural networks can be applied to automatically detect business &amp; security threats."/>
    <s v="Divyanshu Anand is with Andrew Joice and 2 others."/>
    <n v="862"/>
    <n v="0"/>
    <d v="1899-12-30T13:51:00"/>
    <n v="0"/>
    <x v="0"/>
    <n v="6.9605568445475635E-3"/>
    <n v="0"/>
  </r>
  <r>
    <n v="172"/>
    <n v="4"/>
    <x v="55"/>
    <n v="19"/>
    <s v="Looking forward to 4 days @SAP TECHED to understand where SAP is going with its roadmap ."/>
    <s v="Divyanshu Anand is with Alexandre D'Amato and Arie Koedood."/>
    <n v="889"/>
    <n v="0"/>
    <d v="1899-12-30T12:27:00"/>
    <n v="0"/>
    <x v="1"/>
    <n v="2.5871766029246346E-2"/>
    <n v="0"/>
  </r>
  <r>
    <n v="173"/>
    <n v="0"/>
    <x v="56"/>
    <n v="18"/>
    <s v="Today we attended a workshop around Design Thinking with SAP Leonardo. Very nice educational experience! We also learned how CostCo used design thinking methodology with SAP to implement a solution with Machine Learning to improve their demand planning process. Exited to see how GSK can apply this in the near future to unlock business value by implementing ML/AI, Blockchain, Analytics, etc. #SAP #SAPTechEd"/>
    <s v="Alexandre D'Amato is with Divyanshu Anand."/>
    <n v="876"/>
    <n v="0"/>
    <d v="1899-12-30T11:13:00"/>
    <n v="0"/>
    <x v="0"/>
    <n v="2.0547945205479451E-2"/>
    <n v="0"/>
  </r>
  <r>
    <n v="174"/>
    <n v="4"/>
    <x v="54"/>
    <n v="11"/>
    <s v="#SapTechEd Interesting session on SAP integration content advisor (ICA) to reduce interface implementation efforts by 60%"/>
    <s v="Arie Koedood"/>
    <n v="871"/>
    <n v="0"/>
    <d v="1899-12-30T12:35:00"/>
    <n v="0"/>
    <x v="2"/>
    <n v="1.7221584385763489E-2"/>
    <n v="0"/>
  </r>
  <r>
    <n v="175"/>
    <n v="0"/>
    <x v="54"/>
    <n v="14"/>
    <s v="Good Morning from SAP TechEd! :)"/>
    <s v="Nick Youens"/>
    <n v="898"/>
    <n v="0"/>
    <d v="1899-12-30T08:12:00"/>
    <n v="0"/>
    <x v="2"/>
    <n v="1.5590200445434299E-2"/>
    <n v="0"/>
  </r>
  <r>
    <n v="176"/>
    <n v="0"/>
    <x v="54"/>
    <n v="9"/>
    <s v="Interesting session on SAP Leonardo/Machine Learning @ SAP TECHED Day2_x000d__x000a_Key highlights for Leonardo roadmap :_x000d__x000a_-SAP is working towards a Machine Learning &amp; Data Science platform_x000d__x000a_-SAP will release Intelligent Robotics Process Automation in 2019 which should provide out of box bots for sap processes"/>
    <s v="Divyanshu Anand"/>
    <n v="869"/>
    <n v="0"/>
    <d v="1899-12-30T12:07:00"/>
    <n v="0"/>
    <x v="2"/>
    <n v="1.0356731875719217E-2"/>
    <n v="0"/>
  </r>
  <r>
    <n v="177"/>
    <n v="0"/>
    <x v="54"/>
    <n v="6"/>
    <s v="SAP TechEd day 2_x000d__x000a_Interesting taster of robotics (RPA) in SAP."/>
    <s v="Arie Koedood"/>
    <n v="866"/>
    <n v="0"/>
    <d v="1899-12-30T09:56:00"/>
    <n v="0"/>
    <x v="2"/>
    <n v="6.9284064665127024E-3"/>
    <n v="0"/>
  </r>
  <r>
    <n v="178"/>
    <n v="0"/>
    <x v="54"/>
    <m/>
    <s v="VFQ Daily Insight - Hard growth_x000d__x000a_All businesses have a need to grow and scale. Whether itâ€™s a new start-up looking for their first or second customer or the largest companies in the world looking to grow new sources of revenue or replace older sources._x000d__x000a_Sam Altman from Y-Combinator suggests there is an easy way to scale and a hard way to scale. The easy way is when you have customers who love what you do for them, how you do it, and the results it achieves. The hard way is when you have a product or service that isnâ€™t really that good for the current environment. Maybe customers once enjoyed your product, but because of changes in consumers, technology, or competition, they donâ€™t really love (or even like) what you do any more. In this environment, you have to spend a lot more time generating demand and selling. Itâ€™s hard work. And itâ€™s only going to get harder._x000d__x000a_When you get into the territory where growth is hard and your customers fall out of love with what you do, you need to head back to the drawing board. You need to get back in front of important customers and figure out how to win them back. Make them love you again._x000d__x000a__x000d__x000a_Consider_x000d__x000a_What can you do to make a handful of your users love your product or service more? It will make growth easier."/>
    <s v="Natasha Bennett shared a post."/>
    <n v="868"/>
    <n v="0"/>
    <d v="1899-12-30T09:14:00"/>
    <n v="0"/>
    <x v="2"/>
    <n v="0"/>
    <n v="1"/>
  </r>
  <r>
    <n v="179"/>
    <n v="0"/>
    <x v="54"/>
    <m/>
    <s v="Anyone have any experience developing algorithms and deploying software solutions using said models via the Google Cloud Platform? If you have, we invite you to join our workplace group as weâ€™d love to learn how to use the platform together.. Currently we have an external partner helping us by using googleâ€™s transcription API and their NLP tools.._x000d__x000a_https://gsk-workplace.m.facebook.com/groups/248304052702606"/>
    <s v="Natasha Bennett shared a post."/>
    <n v="861"/>
    <n v="0"/>
    <d v="1899-12-30T08:37:00"/>
    <n v="0"/>
    <x v="2"/>
    <n v="0"/>
    <n v="0"/>
  </r>
  <r>
    <n v="180"/>
    <n v="2"/>
    <x v="47"/>
    <n v="15"/>
    <s v="Huge congratulations to Marek Zielinski, Maciej Kulagowski and Rafal Kierzkowski who have recently graduated from the Executive MBA Poznan-Atlanta program, delivered in cooperation by Poznan University of Economics and Business and Georgia State University J. Mack Robinson College of Business in Atlanta.  We are so proud of your achievement!"/>
    <s v="Natasha Bennett"/>
    <n v="913"/>
    <n v="0"/>
    <d v="1899-12-30T14:46:00"/>
    <n v="0"/>
    <x v="0"/>
    <n v="1.8619934282584884E-2"/>
    <n v="0"/>
  </r>
  <r>
    <n v="181"/>
    <n v="0"/>
    <x v="55"/>
    <m/>
    <s v="Currently the AMEX Portal which serves as the entry point for the GSK Global Travel Booking applications is down due to a technical issue at the AMEX GBT EMEA data center. AMEX GBT is working to resolve the issue as quickly as possible. As a work around, users can use the Concur Mobile application or call AMEX GBT to book by phone. I will post a further update once the system is again accessible."/>
    <s v="Dale Riley shared a post."/>
    <n v="865"/>
    <n v="0"/>
    <d v="1899-12-30T15:07:00"/>
    <n v="0"/>
    <x v="1"/>
    <n v="0"/>
    <n v="0"/>
  </r>
  <r>
    <n v="182"/>
    <n v="0"/>
    <x v="55"/>
    <m/>
    <s v="VFQ Daily Insight - Shining a light on your idea_x000d__x000a_One of the three guiding principles at the heart of VFQ is &quot;Deliver value early and often.&quot; _x000d__x000a_The first step towards accomplishing this is breaking the work down into smaller pieces. One way this can be achieved is by looking at the problem through different prisms: _x000d__x000a_- Risk _x000d__x000a_- Urgency _x000d__x000a_- Geography _x000d__x000a_- Necessity _x000d__x000a_- Stakeholder _x000d__x000a_In a recent episode of Reid Hoffman's Masters of Scale podcast, there were two great examples of decision-making based on these prisms. _x000d__x000a_The first was Spotify. In the early days, when Daniel Ek was struggling to get the music industry on board with his idea, he decided to shift strategy and focus just on Sweden â€“ a market where record companies were losing more than 80% of their revenue base. The second was Google. Back when they were just a small start-up, they partnered with Netscape. It turned out that they couldn't handle all the queries coming from their partner and still keep their own site online. In that moment of crisis, Larry Page chose to prioritize Netscape, recognizing the importance of building a long-term relationship with the company. _x000d__x000a_By using the prisms of geography and stakeholders respectively, Spotify and Google were able to successfully break a big problem down and find the best area to focus their efforts. _x000d__x000a_Consider: What prisms can you use to break your work down and start delivering early and often?"/>
    <s v="Natasha Bennett shared a post."/>
    <n v="868"/>
    <n v="0"/>
    <d v="1899-12-30T09:19:00"/>
    <n v="0"/>
    <x v="1"/>
    <n v="0"/>
    <n v="2"/>
  </r>
  <r>
    <n v="183"/>
    <n v="4"/>
    <x v="57"/>
    <n v="15"/>
    <s v="Huge congratulations to Helen Bryce for being nominated for Volunteer of the Year 2018 for the SPARK Charity.  _x000d__x000a_Helen has been instrumental in the Spark charity, based at GSK House. Spark aims to advance the education of the public, in particular but not exclusively young people, pupils and students in the London Borough of Hounslow. _x000d__x000a_They do this by providing advice and guidance on careers, training and personal development opportunities.  The object of this is to improve young peopleâ€™s employability and to enable them to reach their full potential, so they will be better prepared for adult and working life.  _x000d__x000a_Key corporate partners include Sky, GSK and Thames Water as well as many other global and local employers across West London  _x000d__x000a_Spark organise a number of events both at GSKH and local schools including networking days and mock interview days and are always looking for volunteers to support events.   The events are very well organised, thanks to Helen and the rest of the Spark team.  _x000d__x000a_Helen says 'Overall itâ€™s very rewarding, as both the children and school staff are very grateful to the volunteers.'  _x000d__x000a_If you want to find out more their website is http://sparklondon.org/ and if you are interested in volunteering then you can contact louise.bittleston@sparklondon.org or kate.welsh@sparklondon.org."/>
    <s v="Natasha Bennett"/>
    <n v="901"/>
    <n v="2"/>
    <d v="1899-12-30T09:30:00"/>
    <n v="0"/>
    <x v="4"/>
    <n v="2.3307436182019976E-2"/>
    <n v="0"/>
  </r>
  <r>
    <n v="184"/>
    <n v="0"/>
    <x v="58"/>
    <m/>
    <s v="Nanoscale pillars as a building block for future information technology_x000d__x000a_https://www.sciencedaily.com/releasâ€¦/2018/â€¦/181005095538.htm_x000d__x000a_Researchers propose a new device concept that can efficiently transfer the information carried by electron spin to light at room temperature -- a stepping stone towards future information technology."/>
    <s v="Natasha Bennett"/>
    <n v="874"/>
    <n v="0"/>
    <d v="1899-12-30T15:27:00"/>
    <n v="0"/>
    <x v="3"/>
    <n v="0"/>
    <n v="0"/>
  </r>
  <r>
    <n v="185"/>
    <n v="0"/>
    <x v="58"/>
    <m/>
    <s v="AI tool automatically reveals how to write apps that drain less battery_x000d__x000a_https://www.sciencedaily.com/releasâ€¦/2018/â€¦/181009135825.htm Researchers have created a new tool, called 'DiffProf,' that uses artificial intelligence to automatically decide for the developer if a feature should be improved to drain less battery and how to make that improvement."/>
    <s v="Natasha Bennett"/>
    <n v="871"/>
    <n v="0"/>
    <d v="1899-12-30T13:24:00"/>
    <n v="0"/>
    <x v="3"/>
    <n v="0"/>
    <n v="0"/>
  </r>
  <r>
    <n v="186"/>
    <n v="0"/>
    <x v="58"/>
    <m/>
    <s v="Engineers develop process to 3-D print cells to produce human tissue such as ligaments and tendons_x000d__x000a_https://www.sciencedaily.com/releasâ€¦/2018/â€¦/181010105531.htm_x000d__x000a_Scientists have developed a method to 3-D print cells to produce human tissue such as ligaments and tendons to greatly improve a patient's recovery. A person with a badly damaged ligament, tendon, or ruptured disc could simply have new replacement tissue printed and ultimately implanted in the damaged area."/>
    <s v="Natasha Bennett"/>
    <n v="876"/>
    <n v="0"/>
    <d v="1899-12-30T11:22:00"/>
    <n v="0"/>
    <x v="3"/>
    <n v="0"/>
    <n v="0"/>
  </r>
  <r>
    <n v="187"/>
    <n v="0"/>
    <x v="58"/>
    <n v="3"/>
    <s v="First example of a bioelectronic medicine: Biodegradable implant provides electrical stimulation that speeds nerve regeneration _x000d__x000a_https://www.sciencedaily.com/releases/2018/10/181008183344.htm   Researchers have developed the first example of a bioelectronic medicine: an implantable, biodegradable wireless device that speeds nerve regeneration and improves healing of a damaged nerve. Their device delivered pulses of electricity to damaged nerves in rats after a surgical repair process, accelerating the regrowth of nerves and enhancing the recovery of muscle strength and control. The device is the size of a dime and the thickness of a sheet of paper."/>
    <s v="Natasha Bennett shared a link."/>
    <n v="878"/>
    <n v="0"/>
    <d v="1899-12-30T09:16:00"/>
    <n v="0"/>
    <x v="3"/>
    <n v="3.4168564920273349E-3"/>
    <n v="0"/>
  </r>
  <r>
    <n v="188"/>
    <n v="0"/>
    <x v="58"/>
    <n v="3"/>
    <s v="Stephanie Johnson had found this interesting article on the difference between &quot;Chatbots&quot; and &quot;Intelligent Virtual Assistants&quot;. High level but really quite interesting."/>
    <s v="Natasha Bennett shared a post."/>
    <n v="879"/>
    <n v="0"/>
    <d v="1899-12-30T10:09:00"/>
    <n v="0"/>
    <x v="3"/>
    <n v="3.4129692832764505E-3"/>
    <n v="0"/>
  </r>
  <r>
    <n v="189"/>
    <n v="0"/>
    <x v="57"/>
    <n v="11"/>
    <s v="Tech Product Managment Guild working hard on Day 3 of the Product Management Pathway .._x000d__x000a_those listed are the ones that will help take the wider org on the Product Management journey .. reach out to us and learn more!"/>
    <s v="Alessandra Tomasetta shared a post."/>
    <n v="888"/>
    <n v="0"/>
    <d v="1899-12-30T21:21:00"/>
    <n v="0"/>
    <x v="4"/>
    <n v="1.2387387387387387E-2"/>
    <n v="0"/>
  </r>
  <r>
    <n v="190"/>
    <n v="0"/>
    <x v="57"/>
    <n v="2"/>
    <s v="Check out the 'Fiori Story' now! Take a look behind the scenes with the Fiori team as we build and release a new app using the VFQ agile approach. For optimal viewing switch to 'HD' in the Settings below. #thefioristory #fiori #makingiteasier"/>
    <s v="Natasha Bennett shared a post."/>
    <n v="874"/>
    <n v="0"/>
    <d v="1899-12-30T12:41:00"/>
    <n v="0"/>
    <x v="4"/>
    <n v="2.2883295194508009E-3"/>
    <n v="2"/>
  </r>
  <r>
    <n v="191"/>
    <n v="0"/>
    <x v="57"/>
    <m/>
    <s v="Say hi to the Classic ERP team in GA&amp;D_x000d__x000a_- on 1-Oct the team previously known as CH Back Office moved under Bhaps Bagar in Operations GA&amp;D_x000d__x000a_Last week with great sadness I performed my last action by transitioning the team to John Ramanath the interim head until they recruit a new lead._x000d__x000a_Some team components have been re-aligned to fit within the GA&amp;D structure_x000d__x000a_- JDE Product Owner, Dilip Thakrar and team move under Oliver McWilliams in the functional area._x000d__x000a_- Developers moved under Nick Youens in Software Development._x000d__x000a_- Helen Field, Joao Sidou and CWs working on CERPS W20 move under Paul Donovan Production owner_x000d__x000a_- Jo Taylor (JDE), Edina Csabai (SUN), John Ramanath (Delivery) and Gabriella Subtil (Global Data Services) and teams now form Classic ERP_x000d__x000a_I had the most amazing 5 years working with this group of talented and dedicated people whose team culture was utterly brilliant and whose focus on the customer and delivering excellence was humbling._x000d__x000a_CH and I will always miss you! Best of luck in your future endeavours."/>
    <s v="Jo Taylor shared a post."/>
    <n v="896"/>
    <n v="0"/>
    <d v="1899-12-30T11:07:00"/>
    <n v="0"/>
    <x v="4"/>
    <n v="0"/>
    <n v="0"/>
  </r>
  <r>
    <n v="192"/>
    <n v="0"/>
    <x v="57"/>
    <m/>
    <s v="VFQ Daily Insights - Leading and participating_x000d__x000a_There is research out there that suggests leadership principles will change dramatically in the next three to five years. One of those changes involves a shift away from whatâ€™s known as leading from the front to more of a style involving more participation. _x000d__x000a_This stems from a belief that organizational agility is best served when its executive leaders are more engaged and involved with the move to a digitally-minded organization. _x000d__x000a_Iâ€™d argue that participating is leading from the front. The very notion that somehow itâ€™s not creates a mental divide in how an executive team might think about change. Maybe itâ€™s semantics and perhaps that research isnâ€™t trying to say that the two styles are vastly different, but it does raise a concern. _x000d__x000a_We should always desire a leadership team that leads from the front because in the truest sense of the phrase, weâ€™re saying that these leaders are in fact participating, engaging and involved - not disconnected. _x000d__x000a_Consider Leaders who understand that organizational agility requires continued participation are leading from the front and setting the example to follow."/>
    <s v="Natasha Bennett shared a post."/>
    <n v="888"/>
    <n v="0"/>
    <d v="1899-12-30T09:14:00"/>
    <n v="0"/>
    <x v="4"/>
    <n v="0"/>
    <n v="1"/>
  </r>
  <r>
    <n v="193"/>
    <n v="0"/>
    <x v="47"/>
    <n v="26"/>
    <s v="Wanted to share some key themes now I reflected on SAP Customer Experience Live conference which I attended last week with Sushma Swamy, Vanessa Hanson, Matthew Rowell, Georgina Quayle and James Masters:_x000d__x000a_- GSK are at start of thier B2B e-commerce journey, there are lot of other companies we can learn from and benefit from new architecture of APIs, micro-services and java shop front. This can help us move in a quicker and more Agile way. I made some good contats with Phillips and some other organisations._x000d__x000a_- We are doing this in the right way using VFQ Agile. Delivering a MVP in 4 months is pretty good by industry standards._x000d__x000a_- SAP are linking up with Azure as are GSK. If we can optimise these relationships we can build a much stronger and reliable platform for our B2B/Customer facing applications_x000d__x000a_- SAP are really investigating in thier C/4 HANA cloud products to get an integrated platform across Commerce, Service, Customers data and Marketing. We need a joined up Roadmap across GSK on how we use these products._x000d__x000a_- We have a challenge on Customer Master data that only gets more complicated in a digital world as we work with individuals not organisation. We need to get some alignment across our digital and back office systems around customer data._x000d__x000a_As part of my role want to start to address some these area as we start building out our e-commerce platforms across GSK. Happy to discuss with anyone."/>
    <s v="Jon Jacobs"/>
    <n v="924"/>
    <n v="0"/>
    <d v="1899-12-30T16:04:00"/>
    <n v="0"/>
    <x v="0"/>
    <n v="2.813852813852814E-2"/>
    <n v="3"/>
  </r>
  <r>
    <n v="194"/>
    <n v="0"/>
    <x v="59"/>
    <n v="3"/>
    <m/>
    <s v="Michelle Carroll uploaded a file."/>
    <n v="1088"/>
    <n v="0"/>
    <d v="1899-12-30T15:30:00"/>
    <n v="0"/>
    <x v="1"/>
    <n v="2.7573529411764708E-3"/>
    <n v="0"/>
  </r>
  <r>
    <n v="195"/>
    <n v="0"/>
    <x v="47"/>
    <n v="1"/>
    <s v="VFQ Daily Insight - The world isn't flat_x000d__x000a_Companies that are successfully embedding new ways or working into their organizations know that a flat organization is not the answer. More agility is often associated with less hierarchy, but similarly to how some people read the agile manifesto, it doesnâ€™t say â€œnoâ€, but rather â€œoverâ€ or â€œless ofâ€ something. _x000d__x000a_Global companies require hierarchy for all the reasons you know. The goal isnâ€™t to eliminate hierarchy, itâ€™s to flatten boundaries and bureaucracy by teaching people throughout the organization (top to bottom) to think differently. _x000d__x000a_The emphasis needs to be on reconsidering how roles within the hierarchical structure behave in a new world and how they encourage new behaviors amongst the teams they interact with. Hierarchy is a good thing and with the right mindset shift it can dramatically change how an organization operates. _x000d__x000a_Consider Donâ€™t buy into â€œflattening the organizationâ€ as a core principle of transformation. Rather, consider how to flatten the rules and regulations that are preventing or slowing the change."/>
    <s v="Natasha Bennett shared a post."/>
    <n v="901"/>
    <n v="0"/>
    <d v="1899-12-30T13:00:00"/>
    <n v="0"/>
    <x v="0"/>
    <n v="1.1098779134295228E-3"/>
    <n v="2"/>
  </r>
  <r>
    <n v="196"/>
    <n v="0"/>
    <x v="60"/>
    <n v="4"/>
    <s v="Ada Lovelace day - Heroines of Tech_x000d__x000a_Carol Shaw _x000d__x000a_Born and raised in Palo Alto, CA. Always excellent at math, it wasnâ€™t until she inherited her brothersâ€™ model railroad that Shaw began tinkering with electronics: â€œI actually designed some circuitry â€¦ with some transistors and stuff that would turn on the signal light for various blocks showing there was a train up ahead.â€ _x000d__x000a_Fresh out of Berkeleyâ€™s Computer Science graduate program, Shaw accepted a position at game-maker Atari in the late 1970s. Wearing thick-rimmed glasses and flannel, she biked 10 miles each way to design and program video games. Eventually landing at Activision, Shaw programmed one of the Atariâ€™s best-known shooter games, River Raid. For the first time, gamers could experience an inordinate amount of non-random, repeating terrain despite constrictive memory limits. River Raid was the first game that allowed the shooter to accelerate and slow down all over the screen. Shawâ€™s work as a pioneer game designer has made her a legend to two generations of tech pros and gamers."/>
    <s v="Natasha Bennett"/>
    <n v="943"/>
    <n v="0"/>
    <d v="1899-12-30T16:00:00"/>
    <n v="0"/>
    <x v="2"/>
    <n v="4.2417815482502655E-3"/>
    <n v="0"/>
  </r>
  <r>
    <n v="197"/>
    <n v="0"/>
    <x v="47"/>
    <n v="6"/>
    <s v="Session #2 of Scroll &amp; Learn - BIteSON sized information about SAP FC._x000d__x000a_The Package act as a workbook to collect or load data for either an Entity or a Market. The packages will serve a specific purpose like Actual reporting or the Plan process._x000d__x000a_Each Package Schedule can be configured to use the many different dimensions in a very logical and structured format, almost like a questionnaire. _x000d__x000a_Data can be either financial numbers, statistical info - like headcount or textual input like explanations and justification._x000d__x000a_The user can work on a draft and save as often as they like. The data will only be consolidated once the user Publish the data_x000d__x000a_#ScrollandLearn"/>
    <s v="Michael Marcussen"/>
    <n v="911"/>
    <n v="0"/>
    <d v="1899-12-30T10:33:00"/>
    <n v="0"/>
    <x v="0"/>
    <n v="6.5861690450054883E-3"/>
    <n v="0"/>
  </r>
  <r>
    <n v="198"/>
    <n v="2"/>
    <x v="61"/>
    <n v="4"/>
    <s v="Key to success for GA&amp;D Tech going forward is how we ingratiate ourselves into the various GSK businessâ€™s and it is something our group with Jon Jacobs we have acknowledged and keen to pursue"/>
    <s v="Sean Bee"/>
    <n v="930"/>
    <n v="0"/>
    <d v="1899-12-30T20:32:00"/>
    <n v="0"/>
    <x v="3"/>
    <n v="6.4516129032258064E-3"/>
    <n v="0"/>
  </r>
  <r>
    <n v="199"/>
    <n v="3"/>
    <x v="61"/>
    <n v="15"/>
    <s v="Introducing Scroll &amp; Learn - BIteSON sized information about SAP FC._x000d__x000a_ We would like you to know more about BISON and the posibilities with SAP Consolidation. Over the next couple of weeks we will share bite-sized information pieces. _x000d__x000a_None will be more than 7 clicks on your scroll-button. _x000d__x000a_SAP FC is a consolidation tool. In a single sentence, the system collects from multiple sources, checks the quality, aggregates and rolls up data based on business characteristic and conditions._x000d__x000a_BISON allows for data to be collected from different data sources, either through loading or manual entry. The data is collected in Packages, quite similar to workbooks with worksheets._x000d__x000a_#ScrollandLearn"/>
    <s v="Michael Marcussen"/>
    <n v="932"/>
    <n v="0"/>
    <d v="1899-12-30T08:51:00"/>
    <n v="0"/>
    <x v="3"/>
    <n v="1.9313304721030045E-2"/>
    <n v="0"/>
  </r>
  <r>
    <n v="200"/>
    <n v="0"/>
    <x v="62"/>
    <n v="2"/>
    <s v="VFQ Daily Insight - Time isn't lost, you can't find it_x000d__x000a_  Sometimes it takes thinking about a simple principle differently in order to maximize the value you can derive from it._x000d__x000a_We often refer to time as something we need to find as a way of saying that weâ€™re busy and canâ€™t fit in everything we want or believe we need to do._x000d__x000a_I suppose the truth is that time isnâ€™t lost, we canâ€™t or wonâ€™t find it. Time is something we make. There is a fixed amount of time we are all dealt and we need to weigh our priorities better in order to make time for the most valuable objectives and experiences._x000d__x000a_Itâ€™s also true that others pull on our schedules and have demands. Those things will always be the case in a hurried business climate, but we still have the choice on how to manage the time weâ€™re given._x000d__x000a_Consider_x000d__x000a_ Instead of stressing over finding time, rethink your priorities and make the time to practice them."/>
    <s v="Natasha Bennett shared a post."/>
    <n v="928"/>
    <n v="0"/>
    <d v="1899-12-30T07:33:00"/>
    <n v="0"/>
    <x v="1"/>
    <n v="2.1551724137931034E-3"/>
    <n v="1"/>
  </r>
  <r>
    <n v="201"/>
    <n v="0"/>
    <x v="61"/>
    <m/>
    <s v="VFQ Daily Insight - Scaffolding_x000d__x000a_There is a concept in learning theory called scaffolding. It is the idea that when learning new concepts, you start simple and progressively get more complicated over time. It is designed to increase motivation, engagement and enjoyment. Scaffolding happens within individual lessons or topics or even in entire disciplines or careers. _x000d__x000a_One historically famous model is the Apprentice-\&gt;Journeyman-\&gt;Master journey. This is a model that has come and gone over time and is back in vogue. Another model often used in learning Agile and other new models is Shuhari. It is derived from martial arts and was the tried and trusted method to instruct students.  Shu is about an instructor protecting the student by only giving instructions that are specific and to be followed directly. The instructor doesnâ€™t push a student beyond a limit. Ha is once all the basics have been mastered and the instructor starts detaching from day-to-day, offering specific guidance which allows the learner to digress and explore a topic more fully. By this stage the learner should have a feel for when things are working and when theyâ€™re not, and should be able to judge progress themselves. Ri is the final stage where the instructor leaves the student alone. Learners have now explored their subject matter fully enough to embark on their own and start creating new knowledge. _x000d__x000a_At Emergn, we talk about three parts of learning that need to be balanced: mindset, mechanics, and measures. Measures is about keeping our eye on the outcomes that matter. These are the elements we need in place to judge whether our changes are making the desired improvements. Mindset is about the beliefs, attitudes, and thought processes. Itâ€™s the area that leads to long-lasting change. This is the most challenging domain as new ways of thinking can be hard to embed. Change happens over time when new techniques and outcomes are proven to work. This is where the Mechanics are required to put form to a new way of working. Early on with new teams and people, there is often a requirement to be more explicit and directive - not too explicit and directive, but enough to help people new to a topic explore it safely and start getting results.  _x000d__x000a_Consider Too much focus on any one of Measures, Mindset and Mechanics can lead to challenges in learning. Start with the mechanics, but there needs to be a good balance between the three to support people and teams."/>
    <s v="Natasha Bennett shared a post."/>
    <n v="929"/>
    <n v="0"/>
    <d v="1899-12-30T08:33:00"/>
    <n v="0"/>
    <x v="3"/>
    <n v="0"/>
    <n v="2"/>
  </r>
  <r>
    <n v="202"/>
    <n v="0"/>
    <x v="61"/>
    <n v="1"/>
    <s v="The Tenth VFQ Lite Bite session on Knowns â€“ Unknowns took place and the materials are now available.   Recorded video session: VFQ Lite Bite Session #10:  Knowns â€“ Unknowns. https://wb.gsk.com/viewerportal/gsktube/video.vp?programId=esc_program%3A66558-   _x000d__x000a_Slides: https://myconnect.gsk.com/:b:/r/sites/it/Agile-Scrum-Methodology/SiteAssets/Lite%20Bites%20session%2010%20Knowns%20and%20Unknowns%20.pdf?csf=1   _x000d__x000a_A topic raised at this session was the need for more clarity on using Trello.  _x000d__x000a_Guidance: It has been made completely clear that we should not be using Trello at present with any GSK data since it is not properly licensed or controlled for use in GSK. Please cease use of this tool and do not promote its use within the teams that you are working with.   There is an internal tool that has been used effectively. It allows to use stickers, to move and group/regroup them, to vote on them with several strategies. Simple and effective&gt;&gt;https://brownpaper.gsk.com/BrownPaper/login.htm  _x000d__x000a_The next set of Lite Bite Sessions are being scheduled and will be communicated on the ASC and the Agile Transformation Workplace group.  _x000d__x000a_Have you identified an area where you and your team need more education?  Let us know and we will build a Lite Bite around that topic.  _x000d__x000a_The Objective of the sessions:  _x000d__x000a_â€¢ Are you and your team following the Agile Solution Centre VFQ Guide Route?  _x000d__x000a_â€¢ Are you trying to implement new ways of working following the VFQ principles and essential practices?   _x000d__x000a_â€¢ Have you identified an area where you and your team need more education?   _x000d__x000a_If so, then these VFQ Lite Bite sessions are for you.    Who's it for: Open invitation to anyone that is practicing or looking to practice agile ways of working within their organization.   Visit the Agile Solution Center (ASC) https://connect.gsk.com/sites/it/Agile-Scrum-Methodology/Pages/Agile-Solution-Centre.aspx and Work Based Education Offerings https://connect.gsk.com/sites/it/Agile-Scrum-Methodology/Documents/Agile%20training%20available%20in%202018v2.docx for more Agile information.   _x000d__x000a_Please share your comments and examples of real life stories of you and/or your team beginning to adopt the Value, Flow &amp; Quality Principles and Practices!ðŸ™‚@#VFQ #Agile"/>
    <s v="Natasha Bennett shared a post."/>
    <n v="927"/>
    <n v="0"/>
    <d v="1899-12-30T08:37:00"/>
    <n v="0"/>
    <x v="3"/>
    <n v="1.0787486515641855E-3"/>
    <n v="17"/>
  </r>
  <r>
    <n v="203"/>
    <n v="0"/>
    <x v="63"/>
    <n v="2"/>
    <s v="FORMS:_x000d__x000a_Hi team. I would like to create a robust form and in my research I discovered Office 365 Word Forms. It doesn't look like we have this as part of the GSK 'package'. _x000d__x000a_Can you recommend alternative Form creation tools that:_x000d__x000a_produces output usable on iPads (at very minimum for mobile devices), _x000d__x000a_has branching &amp; auto-populating capabilities, and_x000d__x000a_can include help features such as text pop-ups upon hover."/>
    <s v="Mary Capucilli is with Guy Wilkins and Tim Pascal."/>
    <n v="924"/>
    <n v="0"/>
    <d v="1899-12-30T18:28:00"/>
    <n v="0"/>
    <x v="0"/>
    <n v="2.1645021645021645E-3"/>
    <n v="0"/>
  </r>
  <r>
    <n v="204"/>
    <n v="0"/>
    <x v="64"/>
    <n v="5"/>
    <s v="BISON Month end (WD9) Technical : Green  _x000d__x000a_Activity today: Balance Sheet Pack issued to CFO &amp; Group FC No issues to report"/>
    <s v="Paul Starzewski created a poll."/>
    <n v="921"/>
    <n v="0"/>
    <d v="1899-12-30T10:33:00"/>
    <n v="0"/>
    <x v="4"/>
    <n v="5.4288816503800215E-3"/>
    <n v="0"/>
  </r>
  <r>
    <n v="205"/>
    <n v="0"/>
    <x v="64"/>
    <m/>
    <s v="VFQ Daily Insight - Stick to the plan_x000d__x000a_Trying to please everyone when you really donâ€™t want to is a fickle way to try and lead. This leadership style doesnâ€™t actually work. The constant behavior of changing your mind in an effort to seem supportive actually creates frustration in the camp. Sometimes we confuse what we mean by wanting more agility in the way we work. _x000d__x000a_While agility is a good thing for organizations, it doesnâ€™t stand for â€œletâ€™s change our mind whenever we wantâ€ - itâ€™s about being iterative, flexible, and nimble, but sticking to the plan weâ€™ve made because we have specific outcomes in mind. _x000d__x000a_I have a colleague who likes to be seen as a good planner but when it comes to executing the plan, he often asks for feedback at the last minute to see if others want to make changes. The truth is that he doesnâ€™t really want to make changes at all but wants to appear to be more collaborative and sensitive of others. In the end, Iâ€™ve watched as the plans never really work out as intended. _x000d__x000a_Consider: If youâ€™re in a position to lead and make plans and commitments then stick to them unless there is good reason to change."/>
    <s v="Natasha Bennett shared a post."/>
    <n v="922"/>
    <n v="0"/>
    <d v="1899-12-30T09:16:00"/>
    <n v="0"/>
    <x v="4"/>
    <n v="0"/>
    <n v="1"/>
  </r>
  <r>
    <n v="206"/>
    <n v="0"/>
    <x v="64"/>
    <n v="14"/>
    <s v="With over 4,000 other Tech Professionals at SAP Customer Experience Live on day 2 of conference, some key so far massages:_x000d__x000a_- SAP have joined up 5 cloud product areas Commerce, Sales, Customer data, Service and Marketing_x000d__x000a_- SAP really investing and integrating thier Customer Experience facing products in Cloud, they are making a big push in this area_x000d__x000a_- Real focus on Customer and Master data integration, with Customer Cloud product area_x000d__x000a_- Moving to Azure (for Commerce Cloud) as thier managed Cloud Platform_x000d__x000a_- Currently we are just starting our journey with B2B Portal in CH and Rx (Commerce Cloud), but massive potential to do more and drive value with digital products_x000d__x000a_Will post more and how relates to Commercial Operations Products._x000d__x000a_Great to share experience with Sushma Swamy, Matthew Rowell, Georgina Quayle, Vanessa Hanson and James Masters ..CH Tech and GA&amp;D working together hand in hand...please post what you have learnt"/>
    <s v="Jon Jacobs"/>
    <n v="945"/>
    <n v="0"/>
    <d v="1899-12-30T08:35:00"/>
    <n v="0"/>
    <x v="4"/>
    <n v="1.4814814814814815E-2"/>
    <n v="0"/>
  </r>
  <r>
    <n v="207"/>
    <n v="0"/>
    <x v="63"/>
    <m/>
    <s v="VFQ Daily Insight - Celebrate discovery, not failing fast_x000d__x000a_Failing fast is an interesting term still being used by some organizations as a euphemism, or excuse, for not having the right answer or approach to solving a problem, as it relate to building a product or service._x000d__x000a_When you are trying to apply new practices and principles and they donâ€™t work exactly as planned, then that is called discovery, or experimentation, not failure._x000d__x000a_When itâ€™s the next quarterly earnings call and you learn that your company missed its financial goals because revenue from an anticipated product launch stalled, or certain initiatives didnâ€™t get to market in time for the financial benefits to be realized, then itâ€™s failure._x000d__x000a_Letâ€™s learn to celebrate the risks and initiatives people/teams take to embed better ways of working. This mindset helps people learn and gives them the courage to keep trying and learning_x000d__x000a_Consider_x000d__x000a_Reconsider what you consider failure vs. experimentation and also think about how that might impact your teams, for the better or worse."/>
    <s v="Natasha Bennett shared a post."/>
    <n v="929"/>
    <n v="0"/>
    <d v="1899-12-30T09:35:00"/>
    <n v="0"/>
    <x v="0"/>
    <n v="0"/>
    <n v="1"/>
  </r>
  <r>
    <n v="208"/>
    <n v="0"/>
    <x v="60"/>
    <n v="4"/>
    <s v="Ada Lovelace day - Heroines of Tech_x000d__x000a_Women of ENIAC_x000d__x000a_The day before it debuted, the worldâ€™s first general-purpose computer failed to work. It was up to seven women to stay late and make the beast, dubbed ENIAC (Electronic Numerical Integrator and Computer) operational. _x000d__x000a_They were: Betty Jean Jennings Bartik,  Kathleen McNulty,  Mauchly Antonelli,  Ruth Lichterman Teitelbaum,  Frances Bilas Spence,  Marlyn Wescoff Meltzer,  Frances Snyder Holberton _x000d__x000a_The system was neither small nor simple, weighing in at 30 tons and taking up a 1,500-square-foot basement. It came equipped with 18,000 vacuum tubes, 70,000 resistors, 10,000 capacitors, and 5 million hand-soldered joints. Considering its supposed aptitude with calculating ballistics trajectories, the need for it to work was greatâ€”the United States was mired deep in World War II. â€œPeople never recognized, they never acted as though we knew what we were doing,â€ Betty Bartik would say later. â€œI mean, we were in a lot of pictures.â€ _x000d__x000a_It would take a few decades before these female computing pioneers received due recognition. In 1997, they were inducted into the Women in Technology International (WITI) Hall of Fame. In 2014, Walter Isaacson featured them in Innovators with the likes of Steve Jobs and Nikola Tesla. And last year saw the release of a documentary called the â€œEniac Programmers Project,â€ which detailed how these women figured out how to program the machine. After the war, many of the women of ENIAC went on to help â€œAmazing Graceâ€ Hopper develop UNIVAC, the worldâ€™s first commercial computer."/>
    <s v="Natasha Bennett"/>
    <n v="946"/>
    <n v="0"/>
    <d v="1899-12-30T17:00:00"/>
    <n v="0"/>
    <x v="2"/>
    <n v="4.2283298097251587E-3"/>
    <n v="0"/>
  </r>
  <r>
    <n v="209"/>
    <n v="0"/>
    <x v="60"/>
    <n v="6"/>
    <s v="Ada Lovelace day - Heroines of Tech_x000d__x000a_Maria SkÅ‚odowska-Curie_x000d__x000a_Maria SkÅ‚odowska-Curie was a Polish and naturalized-French physicist and chemist who conducted pioneering research on radioactivity. She was the first woman to win a Nobel Prize, the first person and only woman to win twice, the only person to win a Nobel Prize in two different sciences, and was part of the Curie family legacy of five Nobel Prizes. She was also the first woman to become a professor at the University of Paris, and in 1995 became the first woman to be entombed on her own merits in the PanthÃ©on in Paris._x000d__x000a_Her achievements included the development of the theory of radioactivity (a term that she coined), techniques for isolating radioactive isotopes, and the discovery of two elements, polonium and radium. Under her direction, the world's first studies into the treatment of neoplasms were conducted using radioactive isotopes. She founded the Curie Institutes in Paris and in Warsaw, which remain major centres of medical research today. During World War I, she developed mobile radiography units to provide X-ray services to field hospitals."/>
    <s v="Marek Zielinski"/>
    <n v="942"/>
    <n v="0"/>
    <d v="1899-12-30T14:22:00"/>
    <n v="0"/>
    <x v="2"/>
    <n v="6.369426751592357E-3"/>
    <n v="0"/>
  </r>
  <r>
    <n v="210"/>
    <n v="0"/>
    <x v="60"/>
    <n v="1"/>
    <s v="Ada Lovelace day - Heroines of Tech_x000d__x000a_Edith Clarke _x000d__x000a_No matter the obstacle, Edith Clarke knew how to take charge of her own destiny: â€œI had always wanted to be an engineer, but felt that women were not supposed to be doing things like studying engineering.â€ By no means, however, was Clarkeâ€™s rise simple and easy. Orphaned at age 12, she came of age in a Maryland boarding school. At 18, she received a small inheritance which took her through Vassar College, then Yaleâ€™s all-women sister institution; she graduated in 1908. _x000d__x000a_After teaching gigs in San Francisco and Wisconsin, Clarke returned to the field full-time as manager of an all-female team of â€œhuman computersâ€ at AT&amp;T. She had reached the ceiling for women in electrical engineering. Determined to continue her career doing what â€œwomen were not supposed to be doing,â€ the pioneering powerhouse next enrolled at MIT and became that institutionâ€™s first woman to earn an M.S. in electrical engineering. But even with such a degree, no company would hire female engineers. In response, Clarke left the United States to teach physics at Istanbulâ€™s Womenâ€™s College. Again, she couldnâ€™t stay out of the field, returning to the United States as a â€œhuman computerâ€ for General Electric. _x000d__x000a_At GE, Edith Clarke created and patented The Clarke Calculator, a graphical device that solved equations used to send power through electrical transmission lines longer than 250 meters. Her massive contribution to transcontinental telephone communication silenced skeptics; in 1922, at 38, Edith Clarke became the first professional female electrical engineer."/>
    <s v="Natasha Bennett"/>
    <n v="938"/>
    <n v="0"/>
    <d v="1899-12-30T14:00:00"/>
    <n v="0"/>
    <x v="2"/>
    <n v="1.0660980810234541E-3"/>
    <n v="0"/>
  </r>
  <r>
    <n v="211"/>
    <n v="0"/>
    <x v="60"/>
    <n v="3"/>
    <s v="Ada Lovelace day - Heroines of Tech_x000d__x000a_Evelyn Boyd Granville _x000d__x000a_Growing up in Washington, D.C. during the Great Depression, Evelyne Boyd Granville perpetually saw her glass as half-full. â€œI was aware that segregation placed many limitations on Negroes,â€ she wrote. â€œHowever, daily one came into contact with Negroes who had made a place for themselves in societyâ€¦â€ _x000d__x000a_Granvilleâ€™s daily contact with such role models began at Dunbar High School, where highly educated teachers (white and black) instilled a belief in Granville that, regardless of race and gender, all deserved access to knowledge. â€œWe accepted education as the means to rise above the limitations that a prejudiced society endeavored to place upon us.â€ Pinched pennies, financial aid, and academic scholarship made her continued education possible. Granville attended Smith College and then Yale for her Ph.D, becoming just the second African American women to receive a mathematics doctorate at any American University. _x000d__x000a_After a few years of teaching at Fisk University, an all-black college in Nashville, Granville began her professional career performing real-timeâ€™ calculations for satellite launchings. She studied rocket trajectories and methods of orbit computation as a part of the U.S. involvement in the space race. In 1967, Granville returned to the classroom, where she began an impressive 30-year commitment to education advocacy."/>
    <s v="Natasha Bennett"/>
    <n v="944"/>
    <n v="0"/>
    <d v="1899-12-30T13:00:00"/>
    <n v="0"/>
    <x v="2"/>
    <n v="3.1779661016949155E-3"/>
    <n v="0"/>
  </r>
  <r>
    <n v="212"/>
    <n v="0"/>
    <x v="60"/>
    <n v="3"/>
    <s v="Ada Lovelace day - Heroines of Tech_x000d__x000a_Grace Hopper _x000d__x000a_An early woman in tech, Dr. Hopper was one of the first programmers of the Harvard Mark I computer. She was the first female to graduate the Ph.D. program at Yale with a focus in mathematics. She was also the first woman to reach the rank of Admiral in the United States Navy. Her list of accomplishments goes on, including developing the Common Business-Oriented Language (COBOL) and popularizing the term â€œbugâ€ for a glitch._x000d__x000a_At the age of 79, Hopper retired as the oldest active-duty commissioned officer in the U.S. Navy. She continued with public speaking after her military retirement and was quoted as saying that training young people and inspiring them to take chances was one of the most important things she accomplished. The U.S. Naval Academy plans to name its future cyber building after her."/>
    <s v="Natasha Bennett"/>
    <n v="948"/>
    <n v="0"/>
    <d v="1899-12-30T12:00:00"/>
    <n v="0"/>
    <x v="2"/>
    <n v="3.1645569620253164E-3"/>
    <n v="0"/>
  </r>
  <r>
    <n v="213"/>
    <n v="0"/>
    <x v="60"/>
    <n v="1"/>
    <s v="Ada Lovelace day - Heroines of Tech_x000d__x000a_Radia Joy Perlman_x000d__x000a_One of just a few dozen women in her class of about 1,000 at MIT in the 1960s and 70s, Perlman is a network engineer and software designer who is best known for the development of the spanning-tree protocol (STP). That set the stage to build massive networks using Ethernet, which enabled the creation of the internet. As a result, she is sometimes called the â€œMother of the Internet,â€ but does not like that title._x000d__x000a_Perlman holds more than 100 issued patents. Her inventions are many, but include pioneering developments in teaching programming to kids through a kid-friendly version of the programming language LOGO._x000d__x000a_#inspired"/>
    <s v="Natasha Bennett"/>
    <n v="946"/>
    <n v="0"/>
    <d v="1899-12-30T11:00:00"/>
    <n v="0"/>
    <x v="2"/>
    <n v="1.0570824524312897E-3"/>
    <n v="0"/>
  </r>
  <r>
    <n v="214"/>
    <n v="0"/>
    <x v="60"/>
    <n v="2"/>
    <s v="Ada Lovelace Day - Celebrating heroines of Tech_x000d__x000a_Hedy Lamarr_x000d__x000a_Yes, that's right  Hedy Lamarr.  Now did you know this?_x000d__x000a_A true innovator, Lamarr is maybe most famous for being a film actress and pin-up girl in the 1930s and 40s. But she was also a pioneer in wireless technologies. Working with George Anthiel, she deveoped a radio guidance system for torpedoes that used spread spectrum and frequency hopping technology. _x000d__x000a_The principles of her technology can now be found in modern GPS, Wi-Fi, and Bluetooth devices. She was given a special award in 1997 for â€œtrail-blazing development of a technology that has become a key component of wireless data systems.â€_x000d__x000a_#Inspired"/>
    <s v="Natasha Bennett"/>
    <n v="956"/>
    <n v="0"/>
    <d v="1899-12-30T10:00:00"/>
    <n v="0"/>
    <x v="2"/>
    <n v="2.0920502092050207E-3"/>
    <n v="0"/>
  </r>
  <r>
    <n v="215"/>
    <n v="0"/>
    <x v="60"/>
    <n v="4"/>
    <s v="Ada Lovelace Day is an international day to draw attention to women excelling in technology. _x000d__x000a_Throughout today we will be posting short profiles of inspirational women in Tech.  Find out more about these amazing women and feel inspired to share your heroines of Tech. Whatever she does, whether she is a sysadmin or a tech entrepreneur, a programmer or a designer, developing software or hardware, a tech journalist or a tech consultant, we want to celebrate her achievements.  _x000d__x000a_Augusta Ada King, Countess of Lovelace (Lord Byron's only daughter) _x000d__x000a_December 1815 â€“ 27 November 1852 was an English mathematician and writer, chiefly known for her work on Charles Babbage's proposed mechanical general-purpose computer, the Analytical Engine. She was the first to recognise that the machine had applications beyond pure calculation, and published the first algorithm intended to be carried out by such a machine. _x000d__x000a_As a result, she is sometimes regarded as the first to recognise the full potential of a &quot;computing machine&quot; and the first computer programmer."/>
    <s v="Natasha Bennett"/>
    <n v="969"/>
    <n v="4"/>
    <d v="1899-12-30T09:00:00"/>
    <n v="0"/>
    <x v="2"/>
    <n v="8.2559339525283791E-3"/>
    <n v="0"/>
  </r>
  <r>
    <n v="216"/>
    <n v="0"/>
    <x v="2"/>
    <n v="1"/>
    <s v="#Proud"/>
    <s v="Natasha Bennett shared a post."/>
    <n v="957"/>
    <n v="0"/>
    <d v="1899-12-30T11:28:00"/>
    <n v="0"/>
    <x v="1"/>
    <n v="1.0449320794148381E-3"/>
    <n v="0"/>
  </r>
  <r>
    <n v="217"/>
    <n v="0"/>
    <x v="2"/>
    <n v="1"/>
    <s v="Feeling proud to work at GSK #Proud #Trust"/>
    <s v="Natasha Bennett shared a post."/>
    <n v="968"/>
    <n v="0"/>
    <d v="1899-12-30T11:26:00"/>
    <n v="0"/>
    <x v="1"/>
    <n v="1.0330578512396695E-3"/>
    <n v="0"/>
  </r>
  <r>
    <n v="218"/>
    <n v="0"/>
    <x v="2"/>
    <n v="1"/>
    <s v="VFQ Daily Insight - Exceed cost with value_x000d__x000a_Hereâ€™s a simple test: think about a product or service youâ€™ve recently paid for that has provided a customer / user experience that is better than you expected. How has that made you feel about the cost of the service? _x000d__x000a_On a recent business trip I had to stay at hotel that was a little more money than I wanted to spend due to last minute scheduling. Unfortunately, more doesnâ€™t always equate to better, so my expectations were neutral. _x000d__x000a_In this instance, my expectations were exceeded! The customer experience was exceptional. At every turn, the hotel had considered how they might make the user journey better. They had even embedded closed feedback loops to improve the experience as often as possible. _x000d__x000a_Over the length of my stay, the staff had learned what my preferences were and anticipated them. In the end, I found myself only thinking about the value of this experience and not the cost. The cost wasnâ€™t forgotten, but there was no price I could put on the value delivered by an organization that had planned the customer experience lifecycle in such a detailed manner. _x000d__x000a_Consider: Ultimately, the customer experience and the value delivered is the only real measure of how well your approach works. _x000d__x000a_Written by Alex Adamopoulos"/>
    <s v="Natasha Bennett shared a post."/>
    <n v="953"/>
    <n v="0"/>
    <d v="1899-12-30T08:20:00"/>
    <n v="0"/>
    <x v="1"/>
    <n v="1.0493179433368311E-3"/>
    <n v="1"/>
  </r>
  <r>
    <n v="219"/>
    <n v="0"/>
    <x v="2"/>
    <n v="1"/>
    <m/>
    <s v="Natasha Bennett"/>
    <n v="961"/>
    <n v="0"/>
    <d v="1899-12-30T08:09:00"/>
    <n v="0"/>
    <x v="1"/>
    <n v="1.0405827263267431E-3"/>
    <n v="0"/>
  </r>
  <r>
    <n v="220"/>
    <n v="0"/>
    <x v="65"/>
    <n v="4"/>
    <s v="GSK in the UK is once again taking part in the UK Stonewall Workplace Equality Index_x000d__x000a_We are asking UK employees, regardless of sexual orientation or gender identity, to please complete the 5 minute questionnaire which can be found here:_x000d__x000a_https://www.snapsurveys.com/wh/s.asp?k=152810184626 using code 1252"/>
    <s v="Martin Truss"/>
    <n v="956"/>
    <n v="0"/>
    <d v="1899-12-30T13:28:00"/>
    <n v="0"/>
    <x v="3"/>
    <n v="4.1841004184100415E-3"/>
    <n v="0"/>
  </r>
  <r>
    <n v="221"/>
    <n v="0"/>
    <x v="65"/>
    <m/>
    <s v="Success in solitude - VFQ Daily Insight_x000d__x000a_This isnâ€™t a call to become an introvert. This is, however, a call to consider a key characteristic of what makes people successful. _x000d__x000a_The point of putting your mask on first, before helping others, on an airplane in the event of an emergency is that you canâ€™t be helpful to others if you arenâ€™t prepared and ready yourself. _x000d__x000a_There is a balance. Collaboration, communication, and coordination are critical to the success of teams and organizations, but at the root there is a need to practice solitude - collect your thoughts, thinks things through, consider options more deeply than just discussing them in a meeting, stop being in a hurry, etc. _x000d__x000a_Consider: Think about how you can regularly practice â€œputting your mask on firstâ€ to be better prepared. Make time to think."/>
    <s v="Natasha Bennett shared a post."/>
    <n v="977"/>
    <n v="0"/>
    <d v="1899-12-30T11:53:00"/>
    <n v="0"/>
    <x v="3"/>
    <n v="0"/>
    <n v="1"/>
  </r>
  <r>
    <n v="222"/>
    <n v="3"/>
    <x v="66"/>
    <n v="33"/>
    <s v="A call out to the Brexit Tech team for their help and support to update GSK Tech on the approach to Tech changes to support #Brexit. 184 Tech colleagues joined us for the udpate. Thank you to Neale Russell; Robin Cregan Divyanshu Anand Iwo Mikolajczak Charlotte Doyen Helen Bryce John Keith Natasha Bennett for their support."/>
    <s v="David Venter"/>
    <n v="1006"/>
    <n v="0"/>
    <d v="1899-12-30T16:47:00"/>
    <n v="0"/>
    <x v="4"/>
    <n v="3.5785288270377733E-2"/>
    <n v="0"/>
  </r>
  <r>
    <n v="223"/>
    <n v="0"/>
    <x v="66"/>
    <n v="16"/>
    <s v="Launching Monday... Expense - It Optical Character Recognition (OCR) on Concur mobile app. Here is a taster but more details to follow in our comms on Monday"/>
    <s v="Rachael Schleicher"/>
    <n v="961"/>
    <n v="0"/>
    <d v="1899-12-30T15:18:00"/>
    <n v="104"/>
    <x v="4"/>
    <n v="1.6649323621227889E-2"/>
    <n v="0"/>
  </r>
  <r>
    <n v="224"/>
    <n v="0"/>
    <x v="67"/>
    <n v="9"/>
    <s v="Here are some news regarding process #automation in ERP, that was delivered as a part of #STP4842 in Russia._x000d__x000a_We have a process that after 3PL send C77 SHPCON interface message to ERP, Billing is automatically created after PGI and all required Outputs automatically determined and triggered externally to the email, associated with Bill-To party for this Customer. This basically does all the operations in a background for the Client and Outputs are distributed to the 3PL (Client can't start loading the truck without these Outputs). The idea was to process these operations as fast as possible in ERP._x000d__x000a_First, we faced with a known issue with C77 SHPCON messages that when it reaches PI/PO, it splits into 2 parts (idocs): PIC and PGI. These idocs reach ECC at the same time and in most cases PGI idoc is smaller in size and it reaches ECC first and blocks the Delivery, thus PIC idoc can't be processed and fails as well. It means that we have to wait for reprocessing job here._x000d__x000a_Second, we faced with some complexities in automation at the stage when all operations, like PGI, Billing and Output determination with external send are processed immediately one after another. It was discovered that few internal tables for CDN consumption require some time for respective updates and thus our Outputs with immediate processing logic were triggered without required information (thanks to Sanjeev Singh and Jude D'Souza for the analysis). To avoid this - additional Batch job was implemented, which added again more time to the overall processing._x000d__x000a_As a Third, these Outputs are put into SOST for external send and it also adds another time for the overall timing._x000d__x000a_Initially the E2E processing time was more than 30 mins, which was not acceptable by the Business at all and we raised some requests to change the frequency and start/end timing for all our Jobs._x000d__x000a_Now I could say that the overall processing E2E time is around 7-12 mins (from the stage when 3PL triggered C77 message and received Outputs in Inbox) and we try to reduce it further. Some additional changes for the Batch Jobs were initiated, which will hopefully allow us to reduce the E2E time even more._x000d__x000a_This is a clear example that Automation is not an easy thing to do and it opens a lot of aspects of system behavior, which were not known before!_x000d__x000a_P.S We will try to raise a BCR for splitting PIC and PGI interface messages not in PI/PO, but at #3PL. We have already qualifier &quot;PICK ONLY&quot;, which does only picking, but don't have &quot;PGI&quot; one, which should be pass through PI/PO, but this is a separate topic."/>
    <s v="Denis Gorbunov is with Natalia Zhigacheva and 6 others."/>
    <n v="974"/>
    <n v="0"/>
    <d v="1899-12-30T13:36:00"/>
    <n v="0"/>
    <x v="0"/>
    <n v="9.2402464065708418E-3"/>
    <n v="0"/>
  </r>
  <r>
    <n v="225"/>
    <n v="0"/>
    <x v="66"/>
    <n v="3"/>
    <s v="VFQ Daily Insight - Make room for others_x000d__x000a_Years ago I read a short story about a flower that was planted in front of an oak tree. The flower enjoyed the shade and protection from the hot sun and heavy rains that the oak tree provided. One day, the oak tree was cut down and the flower panicked, thinking it was now exposed. What it didnâ€™t realize is that the sun and rain actually gave it what it needed to flourish well beyond where it had been all along. _x000d__x000a_I love that story because itâ€™s always reminded me of how leaders can overshadow the people they serve. People in organizations often have talent that hasnâ€™t been unleashed because itâ€™s ignored or the structure of the organization hasnâ€™t allowed for it. They simply donâ€™t get to flourish. We need to think about how we can get out of the way and make room for others to flourish and not be stuck in a role where their only value is in repeating the same work when they have so much more to offer. Itâ€™s okay for others to get credit and to be recognized even above us. _x000d__x000a_Consider: Making room for others is one of the lost or even hidden leadership principles that can make a world of difference in a market where we are in such need of talent. "/>
    <s v="Natasha Bennett shared a post."/>
    <n v="990"/>
    <n v="0"/>
    <d v="1899-12-30T09:06:00"/>
    <n v="0"/>
    <x v="4"/>
    <n v="3.0303030303030303E-3"/>
    <n v="1"/>
  </r>
  <r>
    <n v="226"/>
    <n v="3"/>
    <x v="67"/>
    <n v="19"/>
    <s v="Non Wave Enhancements play key role in delivery of   1st 4PL implementation globally for CH â€“ an amazing achievement._x000d__x000a_Claire Powell (PM ANZ _ Project Sky)-â€œ I am delighted to announce that GSK NZ Consumer went live with their new 4PL partner HCL this morning(3rd October). HCL have received orders from GSK customers and they are being processed successfully.â€  Moses Rizk( Head of Technology ANZ)-â€œ 1st 4PL implementation globally for CH â€“ an amazing achievementâ€"/>
    <s v="Ian Fletcher"/>
    <n v="982"/>
    <n v="0"/>
    <d v="1899-12-30T13:38:00"/>
    <n v="0"/>
    <x v="0"/>
    <n v="2.2403258655804479E-2"/>
    <n v="0"/>
  </r>
  <r>
    <n v="227"/>
    <n v="0"/>
    <x v="67"/>
    <n v="2"/>
    <s v="Clicking on a link can be a huge reputational issue too. I know of a senior partner at an international law firm who (believing that only IT Security were responsible for protecting against cyber attacks) ignored all of the advice provided and clicked on a link in an email and unwittingly gave the attackers access to his client address book. The loss in business went into the millions. His and the Firm's reputation took a deep dive. IT security can only do so much - you can put up the security cameras, install an alarm, double lock the doors but if someone leaves the window open......well. Everyone has a responsibility to protect our systems"/>
    <s v="Natasha Bennett shared a post."/>
    <n v="1035"/>
    <n v="0"/>
    <d v="1899-12-30T11:15:00"/>
    <n v="0"/>
    <x v="0"/>
    <n v="1.9323671497584541E-3"/>
    <n v="0"/>
  </r>
  <r>
    <n v="228"/>
    <n v="0"/>
    <x v="67"/>
    <m/>
    <s v="Missed Letâ€™s talk Live with CET?_x000d__x000a_Unable to join the event? Want to watch it again? _x000d__x000a_You can catch up with all the action on demand right now. Find out how. #Letstalklive"/>
    <s v="Natasha Bennett shared a post."/>
    <n v="1008"/>
    <n v="0"/>
    <d v="1899-12-30T10:16:00"/>
    <n v="0"/>
    <x v="0"/>
    <n v="0"/>
    <n v="0"/>
  </r>
  <r>
    <n v="229"/>
    <n v="0"/>
    <x v="67"/>
    <m/>
    <s v="Really interesting (and quick) read"/>
    <s v="Natasha Bennett shared a post."/>
    <n v="1016"/>
    <n v="0"/>
    <d v="1899-12-30T10:06:00"/>
    <n v="0"/>
    <x v="0"/>
    <n v="0"/>
    <n v="0"/>
  </r>
  <r>
    <n v="230"/>
    <n v="0"/>
    <x v="67"/>
    <m/>
    <s v="We can all be entrepreneurs - VFQ Daily Insight_x000d__x000a_Look up the meaning of the word &quot;entrepreneur&quot; and youâ€™ll find that all the definitions have the following in common: An entrepreneur is doing something new, and they are pursuing the creation of value. Depending on who you ask, they may also be willing to take on some risks in the process._x000d__x000a_That is not to say that all entrepreneurs exhibit the same behaviors. Indeed, they may be more or less open to the possibilities around them and have different attitudes towards risk and uncertainty._x000d__x000a_On that basis, Dimo Dimov and Joseph Pistrui define four categories of entrepreneurial mindsets:_x000d__x000a_- The focused entrepreneur: Their innovation is usually centered around enhancing their present activities. _x000d__x000a_- The incremental entrepreneur: They look beyond their current business for new opportunities; making use of existing capabilities in new ways._x000d__x000a_- The playful entrepreneur: They are always questioning the status quo and arenâ€™t afraid to experiment to try out new ideas._x000d__x000a_- The breakaway entrepreneur: Theyâ€™re constantly searching for the â€œnext big thingâ€ and donâ€™t shy away from taking risks to bring their great idea to life._x000d__x000a_Many of us don't think of ourselves as entrepreneurs because we haven't set up our own company. But we should. When we consider what constitutes the core of entrepreneurial behavior: identifying, pursuing, and delivering valuable ideas, is that not something that can be practiced at all levels of an organization? Are we not all trying to create value â€“ whether we own the business or are its employees?_x000d__x000a_Do you want to know what type of entrepreneur you are? Take our assessment to find out._x000d__x000a_Consider_x000d__x000a_What can you do to ensure that the most valuable ideas get pursued?_x000d__x000a_Written by Elisabetta Conradi"/>
    <s v="Natasha Bennett shared a post."/>
    <n v="994"/>
    <n v="0"/>
    <d v="1899-12-30T09:29:00"/>
    <n v="0"/>
    <x v="0"/>
    <n v="0"/>
    <n v="1"/>
  </r>
  <r>
    <n v="231"/>
    <n v="4"/>
    <x v="68"/>
    <n v="42"/>
    <s v="GA&amp;D RPA Team delivers 2 more Bots, increasing the total to 12 GA&amp;D Production Bots (8 in September)!!_x000d__x000a_US Rx Gross to Net Rebate Accruals: This bot automates the Gross To Net Actual Report Extracts from CERPS for the US Rx Market.  These reports are used in Essbase to calculate Rebate Accruals for month end processing. Currently, this is a manual activity and takes significantly longer than the time available in the month end calendar, resulting in very long working hours for the US Rx team.  The Bot will reduce the number of working hours, reduce risk of errors in manipulating the data, and will help to ensure on time month end close._x000d__x000a_SMAS Month end PPV: The PPV EGOL BOT downloads a Business Intelligence Report, extracts the relevant data into excel and posts journals based on the amount and materials in the report. The BOT performs the repetitive tasks and allows the SMAS team to focus on the analysis and production of the final report, during the busy and time constrained month end period. _x000d__x000a_Both of thes Bots will support the September Month End close process in â€˜assistedâ€™ mode, with a target of full automation for October Month End.  _x000d__x000a_Great work by the GA&amp;D RPA team in September!!!"/>
    <s v="Al Washco is with John Johnston and 3 others."/>
    <n v="1040"/>
    <n v="5"/>
    <d v="1899-12-30T17:44:00"/>
    <n v="0"/>
    <x v="1"/>
    <n v="4.9038461538461538E-2"/>
    <n v="0"/>
  </r>
  <r>
    <n v="232"/>
    <n v="5"/>
    <x v="69"/>
    <n v="36"/>
    <s v="GA&amp;D RPA VFQ L1 Bootcamp Kicks off today - two teams (Core Team and TCS Team 1), 40 People across 2 sites (GSK House and TCS Bangalore)...special thanks to our agile coach Jessica Hay and Rob Falla for pulling this together!!!!"/>
    <s v="Al Washco"/>
    <n v="1042"/>
    <n v="2"/>
    <d v="1899-12-30T09:34:00"/>
    <n v="0"/>
    <x v="3"/>
    <n v="4.126679462571977E-2"/>
    <n v="2"/>
  </r>
  <r>
    <n v="233"/>
    <n v="0"/>
    <x v="70"/>
    <n v="8"/>
    <s v="Following on from the recent SAP Max Attention Summit held in Munich. Please find attached information on the new style Max Attention. In response to your request Soyful Alam."/>
    <s v="Claire Koedood uploaded a file."/>
    <n v="984"/>
    <n v="0"/>
    <d v="1899-12-30T11:16:00"/>
    <n v="0"/>
    <x v="2"/>
    <n v="8.130081300813009E-3"/>
    <n v="0"/>
  </r>
  <r>
    <n v="234"/>
    <n v="6"/>
    <x v="71"/>
    <n v="54"/>
    <s v="I am pleased to announce that I have signed off the services and content services contracts for #Celonis. This will enable us to move forward with #ProcessMining for ERP in partnership with Kate Morris and her competency centre. Thank you to Joe Touey, Shane Renders, Simon Hodge for their sponsorship and support._x000d__x000a_I would also like to thank Muhammad Hansrod and Matthew Cowles for their support during the lengthy contract negotiations."/>
    <s v="David Venter"/>
    <n v="1177"/>
    <n v="2"/>
    <d v="1899-12-30T17:45:00"/>
    <n v="0"/>
    <x v="3"/>
    <n v="5.2676295666949875E-2"/>
    <n v="0"/>
  </r>
  <r>
    <n v="235"/>
    <n v="0"/>
    <x v="70"/>
    <n v="1"/>
    <s v="The Platform Experience_x000d__x000a_COMING SOON_x000d__x000a_DECEMBER 11, 2018_x000d__x000a_We're kicking off PI-3 today and couldn't be more excited about the direction that our Platforms organization is headed. The team's first program increment (PI-2) was a huge success and everyone is now rallied around our vision to..._x000d__x000a_Empower our builder communities to create better products, more quickly._x000d__x000a_As preparation for the release of our first version of the GSK Platform Experience, we will begin onboarding our tech partners across R&amp;D, Pharma, Vaccines, Consumer Health, Information Security, and more (!!!) in the coming weeks._x000d__x000a_The first version of the GSK Platform Experience will cover initial enterprise-ready MVPs in the following areas:_x000d__x000a_API Inventory_x000d__x000a_Cloud Services_x000d__x000a_CI/CD Toolchain_x000d__x000a_Web Component Library_x000d__x000a_Universal Design System_x000d__x000a_Most importantly, as an agile-native crew of design and engineering pirates, we're committing to biweekly production releases starting in PI-4 next January 2019, to ensure we bring maximum value at maximum speed to GSK's Tech Community._x000d__x000a_Check out this teaser trailer we put together over the weekend of where we've been the past three months and a sneak peek of some of the tools we're building to ignite our builder culture starting December 11th!!_x000d__x000a_J Martin Amy Landucci Manjeet Aujla Shobie Ramakrishnan Matthew McCormack Michael Montello"/>
    <s v="Natasha Bennett shared a post."/>
    <n v="1059"/>
    <n v="0"/>
    <d v="1899-12-30T07:46:00"/>
    <n v="0"/>
    <x v="2"/>
    <n v="9.4428706326723328E-4"/>
    <n v="1"/>
  </r>
  <r>
    <n v="236"/>
    <n v="0"/>
    <x v="68"/>
    <n v="3"/>
    <s v="The final comms on Trading Partners project:_x000d__x000a_https://gsk-workplace.facebook.com/â€¦/permâ€¦/2195840467359021/"/>
    <s v="Jon Jacobs"/>
    <n v="967"/>
    <n v="0"/>
    <d v="1899-12-30T22:23:00"/>
    <n v="0"/>
    <x v="1"/>
    <n v="3.1023784901758012E-3"/>
    <n v="0"/>
  </r>
  <r>
    <n v="237"/>
    <n v="0"/>
    <x v="68"/>
    <n v="5"/>
    <s v="Agota Joinson appointed VP, Head of Master Data Management  _x000d__x000a_Agota Joinson appointed VP, Head Of Master Data Management effective 1 December 2018. She will report to Shane Renders, SVP Finance, ERP Transformation, Data and Analytics; and will be based out of Switzerland. In her role, Agota will be responsible for providing the strategic direction and support for the implementation of Master Data Management (MDM) across the business. She will be on point to enable master data becoming the source of competitive advantage for the company in support of GSKâ€™s digital &amp; analytical direction.  She will also be responsible for running MDM operations.  Agota brings over 16 years of master data management experience to GlaxoSmithKline. Recently she led the Supply Chain Data Management Operations Group for Consumer at Johnson &amp; Johnson (Switzerland). Prior to that, she was the Head of Global Master Data Management Group at Novartis OTC (Switzerland);  up to 2013 she was the Global Master Data Operations Director at Unilever (United Kingdom). Agota holds a Master of Science Degree from the University of Economics in Szeged, Hungary.  _x000d__x000a_Shane commented &quot;I am really thrilled that Agota is going to join us at GSK â€“ the experience she has gained in her previous roles both at a subject matter level and also at a leadership level are going to be critical as we look to raise the profile of ERP Master Data Management in our creation of the data asset it is. Seeing how excited she is to join our company and knowing that she has a people focus fills me with confidence that she will be able to manage the transition required.  _x000d__x000a_Karenann Terrell added â€Continuing to build our internal capabilities in data is key to our future success in this space, and Iâ€™m delighted that we have a high calibre hire like Agota joining us. I look forward to the contribution she will make leading our Master Data Management.â€"/>
    <s v="Shane Renders shared a post."/>
    <n v="993"/>
    <n v="0"/>
    <d v="1899-12-30T09:40:00"/>
    <n v="0"/>
    <x v="1"/>
    <n v="5.0352467270896274E-3"/>
    <n v="0"/>
  </r>
  <r>
    <n v="238"/>
    <n v="0"/>
    <x v="72"/>
    <n v="8"/>
    <s v="This is a great example of Making things easier for customers based on feedback"/>
    <s v="Alexandre D'Amato shared a post."/>
    <n v="1003"/>
    <n v="0"/>
    <d v="1899-12-30T22:10:00"/>
    <n v="0"/>
    <x v="6"/>
    <n v="7.9760717846460612E-3"/>
    <n v="0"/>
  </r>
  <r>
    <n v="239"/>
    <n v="0"/>
    <x v="72"/>
    <n v="2"/>
    <s v="Release 34 Core Upgrades update _x000d__x000a_Following on from Ainsley Fisher's earlier comms on planned weekend outage for the Single Track FORMAL environment for R34 Core Upgrades, pleased to inform that all planned upgrades completed successfully and well within the outage window. Thanks to everyone involved, in ensuring a successful weekend.    _x000d__x000a_https://gsk-workplace.facebook.com/groups/GAandDTechopen/permalink/475324616285059/   _x000d__x000a__x000d__x000a_Quick reminder of upcoming key dates and considerations in preparation for the R34 Upgrades TCO in November:  _x000d__x000a_ â€¢ FORMAL DR Failback activities scheduled to commence tomorrow. Please see Ainsley's comms below for further details.  _x000d__x000a_â€¢ Standard Chill Period will be instated effective immediately until R34 TCO is completed. Please note all requests to move changes to FORMAL or Production environments within the R34 Chill period will need an explicit approval from relevant Product Owner or LT member.     _x000d__x000a_Note: Exceptions to Chill Period include Routine Changes, Master Data Changes, Direct changes to PRD (including FF changes), Access/User provisioning, Changes to Components out of R34 scope and Plant specific configuration changes _x000d__x000a_â€¢TRN environment will be upgraded next weekend i.e.  Friday 5th October to Sundary 7th October.      _x000d__x000a__x000d__x000a_Please watch the space for further updates on the R34 Core Upgrades Project. #R34CoreUpgrades #R34ChillPeriod"/>
    <s v="Krishna Vuduthapalli shared a post."/>
    <n v="988"/>
    <n v="0"/>
    <d v="1899-12-30T21:14:00"/>
    <n v="0"/>
    <x v="6"/>
    <n v="2.0242914979757085E-3"/>
    <n v="0"/>
  </r>
  <r>
    <n v="240"/>
    <n v="0"/>
    <x v="73"/>
    <n v="6"/>
    <s v="Another good article about Bill McDermott around dangers of being complacent when successful, competition with Salesforce and a tie up between SAP and Alibaba."/>
    <s v="John Johnston shared a link."/>
    <n v="1134"/>
    <n v="0"/>
    <d v="1899-12-30T09:28:00"/>
    <n v="0"/>
    <x v="5"/>
    <n v="5.2910052910052907E-3"/>
    <n v="0"/>
  </r>
  <r>
    <n v="241"/>
    <n v="4"/>
    <x v="74"/>
    <n v="34"/>
    <s v="GA&amp;D RPA Team delivers 3 more Bots on 19-Sept!!  _x000d__x000a_US Promo Creation R33 Bot:  based on the original US Promo Creation Bot delivered in June, the â€˜replicantâ€™ has new functionality that can handle changes made to the Global Material Master functionality in CERPS system as part of the Release 33.  This is the first GA&amp;D Bot to be proactively changed before being impacted by changes to its environment, and was delivered in 28 days!  _x000d__x000a_CA Promo Creation Bot: a second replicant of the US Promo Creation Bot that has been created to automate the Promo Creation process for the Canada market. _x000d__x000a_PSL Bot: Business users enter changes to the Preferred Supplier List (PSL) into Galaxy, which triggers the PSL Bot to read this information, log into CERPS SRM module, and process the transaction. Automating this process results in faster data updates in CERPs, eliminates the need for the business to enter the information manually, as well as eliminating data errors resulting from the manual data entry.   _x000d__x000a_All three of these Bots will â€˜assistedâ€™ mode for several weeks, then will be switched to fully automated mode once the process is stabilized._x000d__x000a__x000d__x000a_(Below) Chris Grindley works with the GA&amp;D RPA Team to monitor the PSL bot as it processes the 'golden transaction' in 'assisted mode'. "/>
    <s v="Al Washco is with John Johnston and 7 others."/>
    <n v="1045"/>
    <n v="5"/>
    <d v="1899-12-30T11:22:00"/>
    <n v="0"/>
    <x v="1"/>
    <n v="4.1148325358851677E-2"/>
    <n v="0"/>
  </r>
  <r>
    <n v="242"/>
    <n v="3"/>
    <x v="75"/>
    <n v="6"/>
    <s v="12500 WBS Elements changed via LSMW for Brand Realignment under Project &quot;Jigsaw&quot; - Special thanks to Harish Anur (TCS) for delivering on time and working late to plan and execute."/>
    <s v="Anu Awasthi"/>
    <n v="1014"/>
    <n v="0"/>
    <d v="1899-12-30T17:16:00"/>
    <n v="0"/>
    <x v="2"/>
    <n v="8.8757396449704144E-3"/>
    <n v="0"/>
  </r>
  <r>
    <n v="243"/>
    <n v="5"/>
    <x v="76"/>
    <n v="6"/>
    <s v="Are you using Team Site to manage your Project documentation, and if so are you aware that the Team Site Janitor will run every day and remove items where the â€˜savedâ€™ or â€˜last modifiedâ€™ date is greater than 3 years. There will be no messages or warnings that content will be removed by the Janitor. Are you also aware that Team Site owners will be able to request that the site be assigned a project end-date which will pause the start of the janitor clock until the Project end date is reached. Take a look at the Project CRUIZ Team Site FAQs or contact me to discus the storage and retention of your Project documents."/>
    <s v="Ian Portman"/>
    <n v="1212"/>
    <n v="4"/>
    <d v="1899-12-30T13:35:00"/>
    <n v="0"/>
    <x v="2"/>
    <n v="1.2376237623762377E-2"/>
    <n v="0"/>
  </r>
  <r>
    <n v="244"/>
    <n v="0"/>
    <x v="69"/>
    <n v="5"/>
    <s v="Following successful GO decisions for both Release 34 Technical Dress Rehearsal and Disaster Recovery failback test, the CERPS and M-ERP Formal Test environments will unavailable from:_x000d__x000a_Saturday 29th September @ 18:00 BST - Tuesday 2nd October @ 09:00 BST_x000d__x000a_Any questions please contact Ainsley Fisher"/>
    <s v="Ainsley Fisher"/>
    <n v="1001"/>
    <n v="3"/>
    <d v="1899-12-30T08:56:00"/>
    <n v="0"/>
    <x v="3"/>
    <n v="7.992007992007992E-3"/>
    <n v="0"/>
  </r>
  <r>
    <n v="245"/>
    <n v="0"/>
    <x v="69"/>
    <n v="2"/>
    <s v="In case you missed it."/>
    <s v="Natasha Bennett shared a post."/>
    <n v="992"/>
    <n v="0"/>
    <d v="1899-12-30T07:40:00"/>
    <n v="0"/>
    <x v="3"/>
    <n v="2.0161290322580645E-3"/>
    <n v="0"/>
  </r>
  <r>
    <n v="246"/>
    <n v="3"/>
    <x v="49"/>
    <n v="9"/>
    <s v="Sharing a success story with the GA&amp;D team today: Wave 19 has recently successfully completed its first month end close on CERPS. Argentina, Uruguay and Paraguy entities have performed BISON submission within the timelines of the corporate calendar, with no challenges or major issues, and completed reconciliation of migrated data well in advance of month end start.   _x000d__x000a_For the Operational Finance team, this is the most important step in the deployment, and biggest evidence of all the hard work we have put in. It was my absolute pleasure to be the functional lead for W19 Ops Finance and work with the markets on their way to this milestone. Thank you to Phani Sattiraju and Bjarne Pedersen for adding to the functional and data migration experience, and supporting myself and the business through this journey.  _x000d__x000a_A massive thank you to the amazing super users Kimberly Vargas Suarez and Adriana Monge who worked tirelessly to make the project and the close a success. Thank you to Manuel Coronado and Marcela JimÃ©nez for sharing W17 and W18 experience and enabling us to use your lessons learned on W19. Thank you to Santiago CÃ¡nepa and the LOC for bearing with our endless questions and providing business expertise."/>
    <s v="Polina Zaichkina is celebrating success with Kimberly Vargas Suarez and 7 others."/>
    <n v="1034"/>
    <n v="0"/>
    <d v="1899-12-30T11:37:00"/>
    <n v="0"/>
    <x v="0"/>
    <n v="1.160541586073501E-2"/>
    <n v="0"/>
  </r>
  <r>
    <n v="247"/>
    <n v="0"/>
    <x v="77"/>
    <n v="7"/>
    <s v="eDocs is the global document management system used by Legal within GSK. The deployment of functionality for the latest Sprint was successfully delivered this weekend. A thank you to all involved which again showed great collaboration with our business partners and stakeholders in Legal as well as out IT Service Partners Tech M and the Documentum Competency Centre. The deployment was delivered as per the plan and with no issues experienced over the weekend. Another example of the close working relationship with Legal and the delivery of value to the end users."/>
    <s v="Andy Holmes"/>
    <n v="998"/>
    <n v="0"/>
    <d v="1899-12-30T16:18:00"/>
    <n v="0"/>
    <x v="4"/>
    <n v="7.0140280561122245E-3"/>
    <n v="0"/>
  </r>
  <r>
    <n v="248"/>
    <n v="0"/>
    <x v="77"/>
    <m/>
    <s v="Try, try, and try again - VFQ Daily Insight_x000d__x000a_When something is hard, there can be a tendency to want to avoid the thing and work around it. This is known as avoidance and can lead people to a point where they arenâ€™t prepared to tackle the reality in front of them. Instead, they prefer to consider the hard task a fixed constraint. _x000d__x000a_The alternative to avoidance is exposure. This is a psychological approach to dealing with challenging situations where people are exposed over and over to the challenging situation. _x000d__x000a_There are a lot of challenges in building, releasing, and planning software projects and digital products. Over the years Iâ€™ve seen many companies optimize delivery schedules and deployments to be once or twice a year. In addition, Iâ€™ve seen teams shy away from engaging and planning with stakeholders. The reasons? Theyâ€™re both really hard to do. Both infrequent deployment and infrequent planning leads to unfocused teams, slow delivery, and low value deployments of features. _x000d__x000a_The best way to improve in this situation is to develop the muscle of continuous planning, continuous integration, continuous delivery, and continuous deployment. I know, for some, this can feel like an incredibly high bar. Thatâ€™s why itâ€™s typically avoided. But, it is achievable! By tackling projects and tasks that are hard again and again, they will become easier over time. _x000d__x000a_Consider _x000d__x000a_What do you do in your team today that works around something youâ€™re trying to avoid? Start tackling it head on. _x000d__x000a_Written by Philip Black_x000d__x000a_Sign up for daily insights: emergn.com/vfq365-signup/"/>
    <s v="Natasha Bennett shared a post."/>
    <n v="1022"/>
    <n v="0"/>
    <d v="1899-12-30T15:33:00"/>
    <n v="0"/>
    <x v="4"/>
    <n v="0"/>
    <n v="1"/>
  </r>
  <r>
    <n v="249"/>
    <n v="3"/>
    <x v="74"/>
    <n v="3"/>
    <s v="Hi All,_x000d__x000a_As most of you aware that 27-Sep-18 is my last working day in GSK, I would request all of you to contact Venkata Sai Santosh Dharmarajula who takes over the Jobs testing responsibilities. So Kindly reach out to him for any Jobs testing activities at the below contact details._x000d__x000a_Email: venkatasaisantosh.x.dharmarajula@gsk.com_x000d__x000a_Jobs Testing team DL: RPJobsTestingMailbox@gsk.com_x000d__x000a_Thank all of you for your support."/>
    <s v="Kiran Kumar Kummara"/>
    <n v="1021"/>
    <n v="0"/>
    <d v="1899-12-30T13:04:00"/>
    <n v="0"/>
    <x v="1"/>
    <n v="5.8765915768854062E-3"/>
    <n v="0"/>
  </r>
  <r>
    <n v="250"/>
    <n v="9"/>
    <x v="75"/>
    <n v="26"/>
    <s v="Announcement: From the 1st September, Aaron Lim will be acting in the role of GA&amp;D Product Support Coordinator for the Finance Services Product team (previously known as Shared Financial Services). Jayesh Mandalia has taken on the role of UK Support Point of Contact for Finance Services, covering the EMEA time zone and liaising with our team in CR. Join me in wishing both Aaron and Jayesh success in their new roles! Jayesh Mandalia Aaron Lim"/>
    <s v="Oliver McWilliams"/>
    <n v="1052"/>
    <n v="2"/>
    <d v="1899-12-30T11:17:00"/>
    <n v="0"/>
    <x v="2"/>
    <n v="3.517110266159696E-2"/>
    <n v="0"/>
  </r>
  <r>
    <n v="251"/>
    <n v="0"/>
    <x v="78"/>
    <n v="9"/>
    <s v="Great read!"/>
    <s v="Natasha Bennett shared a post."/>
    <n v="1114"/>
    <n v="0"/>
    <d v="1899-12-30T14:38:00"/>
    <n v="0"/>
    <x v="0"/>
    <n v="8.0789946140035901E-3"/>
    <n v="0"/>
  </r>
  <r>
    <n v="252"/>
    <n v="0"/>
    <x v="78"/>
    <m/>
    <s v="Missed Letâ€™s talk Live with CET?_x000d__x000a_Unable to join the event? Want to watch it again? _x000d__x000a_You can catch up with all the action on demand right now. Find out how. #Letstalklive"/>
    <s v="Natasha Bennett shared a post."/>
    <n v="1058"/>
    <n v="0"/>
    <d v="1899-12-30T16:03:00"/>
    <n v="0"/>
    <x v="0"/>
    <n v="0"/>
    <n v="0"/>
  </r>
  <r>
    <n v="253"/>
    <n v="0"/>
    <x v="79"/>
    <n v="5"/>
    <s v="The CERPS/M-ERP Formal Test systems will be unavailable from Saturday 29th September 18:00 BST until Sunday 30th September 18:00 BST.   _x000d__x000a_This is to support the Release 34 Technical Dress Rehearsal _x000d__x000a_ Any questions please contact Krishna Vuduthapalli #systemalertCERPS #systemalertMERP"/>
    <s v="Ainsley Fisher"/>
    <n v="1055"/>
    <n v="0"/>
    <d v="1899-12-30T17:14:00"/>
    <n v="0"/>
    <x v="3"/>
    <n v="4.7393364928909956E-3"/>
    <n v="0"/>
  </r>
  <r>
    <n v="254"/>
    <n v="0"/>
    <x v="75"/>
    <n v="4"/>
    <s v="Hybris ROW Update - We have succesfully deployed Business Cutover Activities (BCO) for Hybris Canada Rx today._x000d__x000a_This deployment will replace GVC portal with SAP Hybris Cloud Canada e-commerce Portal._x000d__x000a_The deployment brings the below features for Direct Customers and Pharmacies from e-commerce portal_x000d__x000a_Registration process_x000d__x000a_Ordering the product _x000d__x000a_Credit card functionality - Customer can enter their credit card details while ordering their products. The credit card processing interfaced with 3DSi._x000d__x000a_The website will go-live by first week October. _x000d__x000a_Thanks to everyone who was involved in this deployment."/>
    <s v="Sujatha Lakshminarayanan shared a post."/>
    <n v="1009"/>
    <n v="0"/>
    <d v="1899-12-30T15:07:00"/>
    <n v="0"/>
    <x v="2"/>
    <n v="3.9643211100099107E-3"/>
    <n v="0"/>
  </r>
  <r>
    <n v="255"/>
    <n v="0"/>
    <x v="75"/>
    <n v="5"/>
    <s v="What's this new app on my phone?ðŸ¤”_x000d__x000a_We are #makingiteasier for everyone to collaborate by installing the WorkChat app on all GSK managed devices - so if you see a pop up asking you to accept - go for it! _x000d__x000a_Still using Whatsapp?ðŸ¤¨_x000d__x000a_Don't forget Whatsapp is not an approved GSK work app - so make the switch to WorkChat today!_x000d__x000a_Use WorkChat to:_x000d__x000a_â€¢send instant messages to a colleague or to a group_x000d__x000a_â€¢call someone (with voice or video call)_x000d__x000a_â€¢share documents, photos &amp; videos_x000d__x000a_And it saves your conversation for 30 days! ðŸ˜¯ "/>
    <s v="Natasha Bennett shared a link."/>
    <n v="1187"/>
    <n v="2"/>
    <d v="1899-12-30T13:38:00"/>
    <n v="0"/>
    <x v="2"/>
    <n v="5.8972198820556026E-3"/>
    <n v="0"/>
  </r>
  <r>
    <n v="256"/>
    <n v="0"/>
    <x v="75"/>
    <m/>
    <s v="Lots of inspirational speakers at GSK House this week to support Global Inclusion week."/>
    <s v="Natasha Bennett shared a post."/>
    <n v="1085"/>
    <n v="0"/>
    <d v="1899-12-30T10:03:00"/>
    <n v="0"/>
    <x v="2"/>
    <n v="0"/>
    <n v="0"/>
  </r>
  <r>
    <n v="257"/>
    <n v="5"/>
    <x v="80"/>
    <n v="33"/>
    <s v="Feeling excited with Sami Memon, Susana Reyes-Hernandez, Charles Dexter, Peter Arturi and the rest of the team as we start using the new Ariba SCC interfaces for VMI. This morning we sent gross demand to the supplier, supplier has sent back their plan updating the Scheduling Agreement, which we released. Looking forward to receive the goods on friday!!"/>
    <s v="Bruno Palacios Serra"/>
    <n v="1139"/>
    <n v="0"/>
    <d v="1899-12-30T12:43:00"/>
    <n v="0"/>
    <x v="0"/>
    <n v="3.3362598770851626E-2"/>
    <n v="0"/>
  </r>
  <r>
    <n v="258"/>
    <n v="0"/>
    <x v="74"/>
    <m/>
    <m/>
    <s v="Natasha Bennett"/>
    <n v="1144"/>
    <n v="0"/>
    <d v="1899-12-30T13:59:00"/>
    <n v="0"/>
    <x v="1"/>
    <n v="0"/>
    <n v="0"/>
  </r>
  <r>
    <n v="259"/>
    <n v="5"/>
    <x v="81"/>
    <n v="27"/>
    <s v="Congrats to Sarah Barnes who has been here for 20 years! Itâ€™s been amazing to work with you and hear about all the experience and opportunities youâ€™ve had here at GSK."/>
    <s v="Temi Adeosun"/>
    <n v="1150"/>
    <n v="0"/>
    <d v="1899-12-30T12:50:00"/>
    <n v="0"/>
    <x v="4"/>
    <n v="2.782608695652174E-2"/>
    <n v="0"/>
  </r>
  <r>
    <n v="260"/>
    <n v="8"/>
    <x v="82"/>
    <n v="60"/>
    <s v="Shout out to GA&amp;D for strong teamwork and strong accountability to deliver value_x000d__x000a_This week, I am very proud of:_x000d__x000a_1) HR Product hit successful Go Decision today for new Workday Ready Recruit module that will Go Live in Oct. Value will be to reduce cycle time for managers hiring using Ready Recruit module fully integrated in Workday SaaS_x000d__x000a_2) GA&amp;D now at 10 RPA BOTs in production. Each BOTs has explicit value quantified. Letâ€™s keep the momentum going on BOT buildout and BOT opportunities to improve productivity and save costs. Very good Teamwork across all of GA&amp;D_x000d__x000a_3) Two more GA&amp;D teams reach Level 1 VFQ (SLM and PMAR). That is now 5 Teams within GA&amp;D now at Level 1. Way to Go. Teams , Thank you for having the Courage to move to our new way of working._x000d__x000a_4) GA&amp;D Ops team did outstanding job last weekend with a very clean and successful R33 TCO. Thank you for working over the weekend and your precision and outstanding execution on these very large cutovers"/>
    <s v="Joe Touey"/>
    <n v="1118"/>
    <n v="2"/>
    <d v="1899-12-30T15:12:00"/>
    <n v="0"/>
    <x v="3"/>
    <n v="6.2611806797853303E-2"/>
    <n v="1"/>
  </r>
  <r>
    <n v="261"/>
    <m/>
    <x v="83"/>
    <m/>
    <s v="Let me introduce you to the GMM Dream Team! We are a small team of 7 but mighty in impact! For the last 11 months we have been working hard to get these enhancements in place to provide a better user experience._x000d__x000a_Here are some stats to give you a flavor of the impact and reach these changes will have across the globe:_x000d__x000a_# of users impacted ðŸ‘¥- 3000_x000d__x000a_# of information sessions ðŸ’» - 37_x000d__x000a_# of test scripts executed ðŸ“ - 65_x000d__x000a_# of sites impacted ðŸ¢ðŸ­- 29_x000d__x000a_# of markets impacted - ðŸ—ºï¸140_x000d__x000a_Big thanks to the team for the countless hours put in, collaborative approach and positive attitude :)"/>
    <s v="Joe Touey"/>
    <m/>
    <m/>
    <m/>
    <m/>
    <x v="5"/>
    <n v="0"/>
    <n v="0"/>
  </r>
  <r>
    <n v="262"/>
    <n v="0"/>
    <x v="84"/>
    <n v="4"/>
    <s v="One year ago today, our Chief Digital &amp; Technology Officer Karenann Terrell joined GSK.  _x000d__x000a__x000d__x000a_Watch her anniversary video below (best viewed in Internet explorer IE11, not chrome):_x000d__x000a__x000d__x000a_https://wb.gsk.com/viewerportal/gsktube/video.vp?programId=esc_program%3A65467"/>
    <s v="Natasha Bennett shared a post."/>
    <n v="1177"/>
    <n v="0"/>
    <d v="1899-12-30T12:35:00"/>
    <n v="0"/>
    <x v="2"/>
    <n v="3.3984706881903144E-3"/>
    <n v="0"/>
  </r>
  <r>
    <n v="263"/>
    <n v="0"/>
    <x v="82"/>
    <n v="20"/>
    <s v="Hello GA&amp;D_x000d__x000a_Happy Friday_x000d__x000a_We have one week remaining to complete the GSK Survey. This is your opportunity to provide feedback about what you like about working at GSK and provide you views on areas we can improve. Please take the time to complete. Your feedback matters_x000d__x000a_Thank you. joe"/>
    <s v="Joe Touey"/>
    <n v="1058"/>
    <n v="3"/>
    <d v="1899-12-30T12:52:00"/>
    <n v="0"/>
    <x v="3"/>
    <n v="2.1739130434782608E-2"/>
    <n v="0"/>
  </r>
  <r>
    <n v="264"/>
    <n v="5"/>
    <x v="85"/>
    <n v="21"/>
    <s v="All:_x000d__x000a_We have completed the After Action Review from the production incidents that occurred on 13-Sep (both the outage of the core SAP systems and the subsequent SAP PO issues impacting both MES and Distribution interfaces)._x000d__x000a_The teams are on track to close down all actions as listed in the attached._x000d__x000a_If you have any questions, please reach out to me._x000d__x000a_Best Regards,_x000d__x000a_Jamie White"/>
    <s v="Jamie White uploaded a file."/>
    <n v="1085"/>
    <n v="4"/>
    <d v="1899-12-30T13:42:00"/>
    <n v="0"/>
    <x v="4"/>
    <n v="2.7649769585253458E-2"/>
    <n v="0"/>
  </r>
  <r>
    <n v="265"/>
    <n v="3"/>
    <x v="86"/>
    <n v="7"/>
    <s v="John Johnston, Andrew Joice In regards to SAP Analytics strategy and following yesterday's announcement (below), do you know if SAP will continue investing in other BI products like SAP BW/4HANA, SAP Lumira or other On Prem solutions?_x000d__x000a_What is GA&amp;D role in the wider GSK Analytics strategy in terms of tooling? How does this fit the 3+1 model, as I've seen differnet BI solutoins in use at enterprise level across the 3 business units."/>
    <s v="Alexandre D'Amato shared a link."/>
    <n v="1070"/>
    <n v="0"/>
    <d v="1899-12-30T16:22:00"/>
    <n v="0"/>
    <x v="4"/>
    <n v="9.3457943925233638E-3"/>
    <n v="0"/>
  </r>
  <r>
    <n v="266"/>
    <n v="0"/>
    <x v="85"/>
    <n v="2"/>
    <s v="RESOLVED : B2B SWIFT service is now operational after switching over to vendor DR environemnt._x000d__x000a_WE WILL FOLLOW UP WITH VENDOR FOR ROOT CAUSE_x000d__x000a_System alert: Outage on B2B SWIFT service preventing all payments and statements to and from banks_x000d__x000a_An issue was identified this morning by vendor FIS which is preventing all payments and statements to and from banks._x000d__x000a_Middleware operations team is working with Network, Perimeter and Vendor FIS to resolve the issue as soon as possible.  In the interim, please follow your continuity plans to manage any urgent payments._x000d__x000a_We are working on recovering the system and will keep you updated on progress._x000d__x000a_#systemAlert #B2BSWIFT"/>
    <s v="Amar Veldi shared a post."/>
    <n v="1025"/>
    <n v="0"/>
    <d v="1899-12-30T12:56:00"/>
    <n v="0"/>
    <x v="4"/>
    <n v="1.9512195121951219E-3"/>
    <n v="0"/>
  </r>
  <r>
    <n v="267"/>
    <n v="0"/>
    <x v="49"/>
    <n v="10"/>
    <s v="#MarshmallowChallenge Winner at #VFQFoundations"/>
    <s v="Divyanshu Anand is with Alexandre D'Amato and 3 others."/>
    <n v="1033"/>
    <n v="0"/>
    <d v="1899-12-30T17:13:00"/>
    <n v="0"/>
    <x v="0"/>
    <n v="9.6805421103581795E-3"/>
    <n v="1"/>
  </r>
  <r>
    <n v="268"/>
    <n v="0"/>
    <x v="49"/>
    <n v="7"/>
    <s v="One of the best slide we all can learn from.."/>
    <s v="Manoj Kumar shared a post."/>
    <n v="1027"/>
    <n v="0"/>
    <d v="1899-12-30T16:06:00"/>
    <n v="0"/>
    <x v="0"/>
    <n v="6.815968841285297E-3"/>
    <n v="0"/>
  </r>
  <r>
    <n v="269"/>
    <n v="0"/>
    <x v="49"/>
    <n v="2"/>
    <m/>
    <s v="Natasha Bennett"/>
    <n v="1083"/>
    <n v="0"/>
    <d v="1899-12-30T15:41:00"/>
    <n v="0"/>
    <x v="0"/>
    <n v="1.8467220683287165E-3"/>
    <n v="0"/>
  </r>
  <r>
    <n v="270"/>
    <n v="5"/>
    <x v="87"/>
    <n v="31"/>
    <s v="The GA&amp;D RPA team continues to scale by delivering 2 Finance Bots on 12-Sept:_x000d__x000a_The Global Tax Extract and Reporting Bot consolidates over 2,900 tax codes with information such as tax rates and G/L accounts across all GSK markets. The Bot eliminates the manual activities of extracting, validating and consolidating the data, and enables the reports to be generated more frequently. Currently being run in 'assisted mode' to validate the consolidation and reporting, the Bot is scheduled for it's first fully automated run on 01-Oct._x000d__x000a_The WBS Data Collection Form Bot is the first in a series of Bots to automate the manual data entry performed by Genpact on Data Collection Forms (DCFs) that are received from the business to create WBS elements and projects. This highly complex Bot is being deployed to process DCFs for assets under construction with capital and revenue project expenditure - 50% of the DCFs received. This automation will eliminate manual processing of the data and improve data accuracy. Due to the complexity the WBS Bot is expected to run in assisted mode for an extended period, as variations of the DCF need to be carefully verified.  Once stabilized, this Bot will be the foundation for automating the remaining types of DCFs that are received. "/>
    <s v="Al Washco is with John Johnston and 4 others."/>
    <n v="1129"/>
    <n v="2"/>
    <d v="1899-12-30T19:03:00"/>
    <n v="0"/>
    <x v="1"/>
    <n v="3.3658104517271921E-2"/>
    <n v="0"/>
  </r>
  <r>
    <n v="271"/>
    <n v="2"/>
    <x v="49"/>
    <n v="23"/>
    <s v="HI, we held out first LT team meeting yesterday for M&amp;SC Product Owners, including Alessandra Tomasetta, Alex D'Amato, Paul Donovan, Charles Harmer, Oliver Pitt._x000d__x000a_We had a great session covering Agile/VFQ, Portfolio Mangagmentt (Big Room Planning) and 2019 Objectives. Thank you to Mike Carryer, Charles Dexter, Rob Hindle Steve Morton for spending the time with us and help us shape our agenda and prioirties going forward !"/>
    <s v="Ian Allan"/>
    <n v="1048"/>
    <n v="0"/>
    <d v="1899-12-30T08:32:00"/>
    <n v="0"/>
    <x v="0"/>
    <n v="2.385496183206107E-2"/>
    <n v="2"/>
  </r>
  <r>
    <n v="272"/>
    <n v="2"/>
    <x v="87"/>
    <n v="22"/>
    <s v="Iâ€™m with Anita Dogra at the SAP MaxAttention Summit 2018 in Munich. Interesting morning sessions so far. Will share more details later."/>
    <s v="Claire Koedood"/>
    <n v="1067"/>
    <n v="0"/>
    <d v="1899-12-30T10:19:00"/>
    <n v="0"/>
    <x v="1"/>
    <n v="2.2492970946579195E-2"/>
    <n v="0"/>
  </r>
  <r>
    <n v="273"/>
    <n v="6"/>
    <x v="86"/>
    <n v="5"/>
    <s v="We are looking for insights and ideas to improve/evolve Design Authority. Please complete quick poll below and share your ideas on how to improve this key process in GA&amp;D in the comments section â€“What needs to be changed/improved, what works well and what do we need to keep doing? _x000d__x000a__x000d__x000a_Do you like the current format of DA? Is it fit for purpose?"/>
    <s v="Alexandre D'Amato created a poll."/>
    <n v="1081"/>
    <n v="0"/>
    <d v="1899-12-30T12:01:00"/>
    <n v="0"/>
    <x v="4"/>
    <n v="1.0175763182238668E-2"/>
    <n v="0"/>
  </r>
  <r>
    <n v="274"/>
    <n v="0"/>
    <x v="87"/>
    <n v="2"/>
    <s v="Information: Change Freeze September 26 - October 4 Middleware B2B GXS production environment_x000d__x000a_This service manages production interfaces to external partners._x000d__x000a_During the planned change freeze period no script, configuration or infrastructure changes (such as IP address changes) will be made to the GXS production environment. Lookup Table updates and map changes may still be applied provided there is no dependency on a script or configuration change._x000d__x000a_Transaction processing will not be affected during the change freeze period._x000d__x000a_#systemalert #B2BGXS"/>
    <s v="Amar Veldi"/>
    <n v="1048"/>
    <n v="0"/>
    <d v="1899-12-30T11:10:00"/>
    <n v="0"/>
    <x v="1"/>
    <n v="1.9083969465648854E-3"/>
    <n v="0"/>
  </r>
  <r>
    <n v="275"/>
    <n v="3"/>
    <x v="88"/>
    <n v="35"/>
    <s v="TCO R33 15th Sep_x000d__x000a_Following the GO decision on Thursday, the team will execute the Technical Cut Over into Production tonight from 22:00 BST until Sunday 10:00 BST:_x000d__x000a_6 STPs - Deployment of the Collections &amp; Disputes Enhancements into the CERPS Markets will be live on Monday 17th Sep_x000d__x000a_1 STP - Invoice Data Capture through OCR to the CERPS Markets_x000d__x000a_Deployment of the M-ERP Scalable Template into Kuala Lumpur_x000d__x000a_Retrofit Deployment of Concur T&amp;E System into 14 Asia Markets_x000d__x000a_4 STPs - Non-Wave Enhancements Project -E2E MM â€“ GMM Improvements_x000d__x000a_1 STP - Non-Wave Enhancements - CF APO Detailed Area reporting to support TSM_x000d__x000a_Thank you to everyone involved in the delivery of what we anticipate to be a smooth execution."/>
    <s v="Eric Thomann is at GSK."/>
    <n v="1085"/>
    <n v="0"/>
    <d v="1899-12-30T21:34:00"/>
    <n v="0"/>
    <x v="5"/>
    <n v="3.5023041474654376E-2"/>
    <n v="0"/>
  </r>
  <r>
    <n v="276"/>
    <n v="7"/>
    <x v="89"/>
    <n v="33"/>
    <s v="First Analytical Fiori App is now live. Fiori is now working as a consolidated UI for both transactional and analytical data bringing consistency to UX and delivering mobile first approach._x000d__x000a_- Business problem: ViiV users are unable to see the O2C Daily Sales Report in real time with the required information. Users need to download the data from SAP BW in to excel and do additional manual processing there to get the required output._x000d__x000a_- Solution :  Enhance the report to incorporate the additional calculations and provision it to users through Fiori so that users can access the real-time report on any device at any time._x000d__x000a_- Learnings : This is the first analytical Fiori app developed on top of a reporting data source (SAP BW on HANA). We had overcome the challenges with initial system setup and displaying the data in mobile friendly format. We will keep improving the report based on user feedback. _x000d__x000a_- Few pics of what it looks like "/>
    <s v="Vidyadhar Nemalapuri is with Munish Jain and 2 others."/>
    <n v="1122"/>
    <n v="3"/>
    <d v="1899-12-30T09:55:00"/>
    <n v="0"/>
    <x v="2"/>
    <n v="3.8324420677361852E-2"/>
    <n v="0"/>
  </r>
  <r>
    <n v="277"/>
    <n v="0"/>
    <x v="79"/>
    <n v="2"/>
    <s v="The Future of Healthcare Is Digital_x000d__x000a_Bayer is paving the way for the future of clinical trials to improve heart failure management. Read the Bayer and SAP Story."/>
    <s v="Marco Di Leo shared a link."/>
    <n v="1054"/>
    <n v="0"/>
    <d v="1899-12-30T10:56:00"/>
    <n v="0"/>
    <x v="3"/>
    <n v="1.8975332068311196E-3"/>
    <n v="0"/>
  </r>
  <r>
    <n v="278"/>
    <n v="0"/>
    <x v="79"/>
    <n v="2"/>
    <s v="Latest version of M-ERP go-live dates..."/>
    <s v="Natasha Bennett shared a post."/>
    <n v="1136"/>
    <n v="2"/>
    <d v="1899-12-30T09:46:00"/>
    <n v="0"/>
    <x v="3"/>
    <n v="3.5211267605633804E-3"/>
    <n v="0"/>
  </r>
  <r>
    <n v="279"/>
    <n v="4"/>
    <x v="86"/>
    <n v="1"/>
    <s v="#Systemalert #CERPS #MERP We have identified an issue which is affecting the performance of CERPS and M-ERP and some integrated applications. GSK Tech teams are investigating. We will keep you up-to-date with any further information as we know more."/>
    <s v="Natasha Bennett"/>
    <n v="1177"/>
    <n v="2"/>
    <d v="1899-12-30T11:22:00"/>
    <n v="0"/>
    <x v="4"/>
    <n v="5.9473237043330502E-3"/>
    <n v="0"/>
  </r>
  <r>
    <n v="280"/>
    <n v="0"/>
    <x v="86"/>
    <n v="6"/>
    <s v="GO for CP4 - JDE Ireland and Portugal archiving today! "/>
    <s v="Erkan Yalcinkaya"/>
    <n v="1078"/>
    <n v="0"/>
    <d v="1899-12-30T11:18:00"/>
    <n v="0"/>
    <x v="4"/>
    <n v="5.5658627087198514E-3"/>
    <n v="0"/>
  </r>
  <r>
    <n v="281"/>
    <n v="0"/>
    <x v="86"/>
    <m/>
    <m/>
    <s v="Natasha Bennett"/>
    <n v="1114"/>
    <n v="0"/>
    <d v="1899-12-30T09:06:00"/>
    <n v="0"/>
    <x v="4"/>
    <n v="0"/>
    <n v="0"/>
  </r>
  <r>
    <n v="282"/>
    <n v="0"/>
    <x v="90"/>
    <n v="18"/>
    <s v="GO for CP4 Trading Partners:_x000d__x000a_After over 2 years and amazing hard work by many of the GA&amp;D Tech team, EVO (formerly CERPS) team  hand in hand with the business - we have agreed CP4 for Trading Partners and the end of the project. There will be a Stabalisation team to continue the good work to get value and efficiency out of the solution._x000d__x000a__x000d__x000a_Massive Thanks to all who worked on Trading Partners I am so proud of what we have achieved."/>
    <s v="Jon Jacobs uploaded a file."/>
    <n v="1075"/>
    <n v="0"/>
    <d v="1899-12-30T12:06:00"/>
    <n v="0"/>
    <x v="0"/>
    <n v="1.6744186046511629E-2"/>
    <n v="0"/>
  </r>
  <r>
    <n v="283"/>
    <n v="4"/>
    <x v="91"/>
    <n v="22"/>
    <s v="Another successful Workday release this weekend. Workday 31 and counting!"/>
    <s v="Michelle Carroll shared a post."/>
    <n v="1113"/>
    <n v="0"/>
    <d v="1899-12-30T15:47:00"/>
    <n v="0"/>
    <x v="5"/>
    <n v="2.3360287511230909E-2"/>
    <n v="0"/>
  </r>
  <r>
    <n v="284"/>
    <n v="5"/>
    <x v="92"/>
    <n v="31"/>
    <s v="Great job by the Finance Tax Team and GA&amp;D RPA Team in deploying the 'Finance Tax Pack Bot' on 05-Sept!  The Tax Pack Bot was deployed in the Automation Anywhere Production Control Room and performs several tasks to support month-end close: _x000d__x000a_â€¢ creates folders for entities in scope to store tax packs,     send reminders to business owners to submit tax packs, and checks that submitted packs are the correct versions. _x000d__x000a_â€¢ generating Trial Balances in CERPs and performing validation checks within/using the tax packs excel sheets._x000d__x000a_â€¢ sending emails to tax managers to confirm that tax packs are ready for posting._x000d__x000a_The Tax Pack Bot will run in 'assisted mode' for several weeks, allowing the Tax Team to validate the results, and will make it's official debut during September month-end close - more features are already planned to expand the Bot's capabilities in the near future.  This deployement supports both the R2R initiative of Faster Month-End Closing, and Making Finance Easier! _x000d__x000a_Special thanks to Queenie Chek, Niall Rose, and Michael Kirby and the rest of the team for making this delivery happen....."/>
    <s v="Al Washco is with Stefanie Brown Hawkins and 4 others."/>
    <n v="1154"/>
    <n v="4"/>
    <d v="1899-12-30T20:24:00"/>
    <n v="0"/>
    <x v="6"/>
    <n v="3.4662045060658578E-2"/>
    <n v="0"/>
  </r>
  <r>
    <n v="285"/>
    <n v="3"/>
    <x v="59"/>
    <n v="2"/>
    <s v="Hi all,_x000d__x000a_I'm a software engineer working in GSK R&amp;D, as a member of Core Technologies (within Product Development and Supply)._x000d__x000a_I've been working on an web application (implemented in ASP.NET) that that sends a request URL to an external weather service, in order to retrieve information about the next few day's weather._x000d__x000a_It's in a bit of a bind, however; whenever I try to make the request as the application's running, it throws an error._x000d__x000a_On closer inspection I learned the error is caused by the connection being closed by something external to the server (Socket Error 10054, if that helps)._x000d__x000a_My working theory is that the GSK firewall is preventing a successful connection from the calling application, or that_x000d__x000a_the connection isn't being properly configured from within the application; my reason for this is that the request URL_x000d__x000a_returns the appropriate response when put into a browser, and no other applications we've worked on in the past have had this issue._x000d__x000a_If anyone reading this has any experience working with .NET and you've had to deal with similar issues in the past, your insight would be greatly valuable!_x000d__x000a_P.S. Sorry for the long read, just wanted to make sure I got enough detail in here ðŸ˜"/>
    <s v="Gabriel Douglas"/>
    <n v="1099"/>
    <n v="0"/>
    <d v="1899-12-30T14:37:00"/>
    <n v="0"/>
    <x v="1"/>
    <n v="4.549590536851683E-3"/>
    <n v="0"/>
  </r>
  <r>
    <n v="286"/>
    <n v="0"/>
    <x v="59"/>
    <m/>
    <s v="All - i should have communicated this last week but i thought i would give Brenda a few days to ensure she did not change her mind and leave!!!ðŸ˜‰_x000d__x000a_I am pleased to annouce that BBrenda Geary joined my LT in the role of FLO Amercias. In this role Brenda will be responsible for Site support, Service Desk and Exec support for all sites from Canada down to Argentina. Brenda joins GSK from Campbell Soup where in her most recent role she was IT Director â€“ Operational Excellence and Governance. She led the organization accountable for governance of all IT Services._x000d__x000a_Prior to this role Brenda led the IT client care team which delivered global end-to-end services for employee platforms and technology encompassing end-user services (service desk and Level 2 and 3 support), IT access and device provisioning, telephony, mobility, and support for MS Office 365. She implemented ASK IT â€“ walk, talk, surf and the Campbellâ€™s IT Tech Lounge model._x000d__x000a_Please join me in welcoming Brenda to the team and GSK. I know she will do great in her new role!"/>
    <s v="Natasha Bennett shared a post."/>
    <n v="1204"/>
    <n v="0"/>
    <d v="1899-12-30T13:08:00"/>
    <n v="0"/>
    <x v="1"/>
    <n v="0"/>
    <n v="0"/>
  </r>
  <r>
    <n v="287"/>
    <n v="0"/>
    <x v="59"/>
    <m/>
    <s v="Dear CGA colleagues, if you want a quick and easy insight into our vaccines pipeline, thought this video animation might be of interest."/>
    <s v="Natasha Bennett shared a post."/>
    <n v="1212"/>
    <n v="0"/>
    <d v="1899-12-30T11:18:00"/>
    <n v="0"/>
    <x v="1"/>
    <n v="0"/>
    <n v="0"/>
  </r>
  <r>
    <n v="288"/>
    <n v="2"/>
    <x v="93"/>
    <n v="1"/>
    <s v="I heard that GA&amp;D is now organised with Product Owners. Where can I find an org chart?"/>
    <s v="Douglas Agnew"/>
    <n v="1129"/>
    <n v="0"/>
    <d v="1899-12-30T12:14:00"/>
    <n v="0"/>
    <x v="3"/>
    <n v="2.6572187776793621E-3"/>
    <n v="0"/>
  </r>
  <r>
    <n v="289"/>
    <n v="0"/>
    <x v="93"/>
    <n v="5"/>
    <s v="I am pleased to inform the group that we have gone live (CP3 GO) with archiving of 2 more legacy systems this week: SAP Fusion (former Novartis Cx System) and JDE UK. _x000d__x000a_Overall, since the beginning of the Archiving Factory setup in April 2018, we have completed archiving of legacy data in 8  Markets: _x000d__x000a_SAP Legacy (US, Canada, Puerto Rico, Australia &amp; NZ) _x000d__x000a_JDE Legacy (UK, Ireland &amp; Portugal)"/>
    <s v="Erkan Yalcinkaya"/>
    <n v="1099"/>
    <n v="0"/>
    <d v="1899-12-30T12:39:00"/>
    <n v="0"/>
    <x v="3"/>
    <n v="4.549590536851683E-3"/>
    <n v="0"/>
  </r>
  <r>
    <n v="290"/>
    <n v="0"/>
    <x v="93"/>
    <n v="1"/>
    <m/>
    <s v="Natasha Bennett created an event for the group."/>
    <n v="1080"/>
    <n v="0"/>
    <d v="1899-12-30T12:11:00"/>
    <n v="0"/>
    <x v="3"/>
    <n v="9.2592592592592596E-4"/>
    <n v="0"/>
  </r>
  <r>
    <n v="291"/>
    <n v="0"/>
    <x v="93"/>
    <n v="2"/>
    <m/>
    <s v="Natasha Bennett created an event for the group."/>
    <n v="1080"/>
    <n v="0"/>
    <d v="1899-12-30T12:07:00"/>
    <n v="0"/>
    <x v="3"/>
    <n v="1.8518518518518519E-3"/>
    <n v="0"/>
  </r>
  <r>
    <n v="292"/>
    <n v="0"/>
    <x v="93"/>
    <m/>
    <s v="https://myconnect.gsk.com/sites/GSKNews/Pages/news.aspxâ€¦"/>
    <s v="Natasha Bennett shared a link."/>
    <n v="1167"/>
    <n v="0"/>
    <d v="1899-12-30T09:42:00"/>
    <n v="0"/>
    <x v="3"/>
    <n v="0"/>
    <n v="0"/>
  </r>
  <r>
    <n v="293"/>
    <n v="3"/>
    <x v="80"/>
    <n v="30"/>
    <s v="The Firefighter process controls the access of authorised users to elevated privileges across our single global SAP instance._x000d__x000a_Firefighters have the ability to make fundamental changes to our SAP system landscape on which the business depends. If used in unintended ways, the impact can cause a wide range of damages to GSK, from compliance violations resulting in fines to major security incidents causing reduced brand confidence and lost revenue._x000d__x000a_I am very proud to announce that compliance to our very strict 10/10 policy has almost reached 100% (an average of 99.28% to be precise for the past 5 months) which is an amazing achievement._x000d__x000a_A big thank you to the 99 Firefighter Owners and Security Operations Team who are all playing a crucial role in ensuring that the Firefighter process is operating effectively._x000d__x000a_Let's go for 100% compliance !_x000d__x000a_Regards,"/>
    <s v="Ralph Diaz is with Joe Touey and 4 others."/>
    <n v="1125"/>
    <n v="0"/>
    <d v="1899-12-30T12:00:00"/>
    <n v="0"/>
    <x v="0"/>
    <n v="2.9333333333333333E-2"/>
    <n v="0"/>
  </r>
  <r>
    <n v="294"/>
    <n v="0"/>
    <x v="94"/>
    <n v="2"/>
    <s v="Short promo video of our eye tracking capabilities in Stevenage and Upper Providence. GA&amp;D also have these in GSK House, and other groups are setting them up too!"/>
    <s v="Natasha Bennett shared a post."/>
    <n v="1176"/>
    <n v="0"/>
    <d v="1899-12-30T15:20:00"/>
    <n v="0"/>
    <x v="4"/>
    <n v="1.7006802721088435E-3"/>
    <n v="0"/>
  </r>
  <r>
    <n v="295"/>
    <n v="0"/>
    <x v="94"/>
    <n v="10"/>
    <s v="Success Story (August Month End) - Nyon production lines went down at midnight of 31-Aug-18 due to month end issue, caused due to negative stocks in inventory. Due to the readiness of BAU and pre-planned month end support each month, issue was quickly resolved after detailed analysis and RCA. Thanks to BAU OPS FIN team, Service Managers and representation from Market."/>
    <s v="Anu Awasthi is with Rodrigo Madrigal and Sreenivasulu Munaswamappagari."/>
    <n v="1102"/>
    <n v="0"/>
    <d v="1899-12-30T13:19:00"/>
    <n v="0"/>
    <x v="4"/>
    <n v="9.0744101633393835E-3"/>
    <n v="0"/>
  </r>
  <r>
    <n v="296"/>
    <n v="0"/>
    <x v="94"/>
    <m/>
    <s v="Today weâ€™re trying something new as part of #makingiteasier....if you have questions or feedback on Travel &amp; Expenses a team of experts are available on workplace today to answer your questions and hear your thoughts. Just search for the Letâ€™s Talk T&amp;E workplace group. With Aidan Lynch Gillian McDonald Mark Scott"/>
    <s v="John Cavanagh shared a post."/>
    <n v="1165"/>
    <n v="0"/>
    <d v="1899-12-30T10:46:00"/>
    <n v="0"/>
    <x v="4"/>
    <n v="0"/>
    <n v="0"/>
  </r>
  <r>
    <n v="297"/>
    <n v="0"/>
    <x v="94"/>
    <n v="1"/>
    <m/>
    <s v="Natasha Bennett"/>
    <n v="1140"/>
    <n v="0"/>
    <d v="1899-12-30T09:06:00"/>
    <n v="0"/>
    <x v="4"/>
    <n v="8.7719298245614037E-4"/>
    <n v="0"/>
  </r>
  <r>
    <n v="298"/>
    <n v="6"/>
    <x v="95"/>
    <n v="18"/>
    <s v="Another OSS note prompted by GSK on Ariba SCC functionality. Sami Memon, Zainab Vance we need to start counting them!! ðŸ˜…"/>
    <s v="Bruno Palacios Serra"/>
    <n v="1145"/>
    <n v="0"/>
    <d v="1899-12-30T18:32:00"/>
    <n v="0"/>
    <x v="6"/>
    <n v="2.0960698689956331E-2"/>
    <n v="0"/>
  </r>
  <r>
    <n v="299"/>
    <n v="0"/>
    <x v="84"/>
    <n v="3"/>
    <s v="Interesting article  https://www.bbc.com/news/uk-scotland-45381947 "/>
    <s v="Natasha Bennett shared a link."/>
    <n v="1188"/>
    <n v="0"/>
    <d v="1899-12-30T13:12:00"/>
    <n v="0"/>
    <x v="2"/>
    <n v="2.5252525252525255E-3"/>
    <n v="0"/>
  </r>
  <r>
    <n v="300"/>
    <n v="0"/>
    <x v="84"/>
    <n v="2"/>
    <s v="You said you wanted to know more about the Digital Advisory Board, so I recently interviewed one of our external experts, Saj-nicole Joni. I asked her what itâ€™s been like to watch us go through our digital transformation journey, and she shared some really interesting insights about the types of things we discuss at the meetings and how the board is challenging us to learn fast and fail fast. You can watch the full interview here: https://connect.gsk.com/â€¦/digital/Pages/Digital-Advisory-Boâ€¦_x000d__x000a_Iâ€™m going to be posting more of these videos and articles in the coming months. Please let me know if thereâ€™s anything in particular youâ€™d like to hear more about."/>
    <s v="Natasha Bennett shared a post."/>
    <n v="1124"/>
    <n v="0"/>
    <d v="1899-12-30T10:17:00"/>
    <n v="0"/>
    <x v="2"/>
    <n v="1.7793594306049821E-3"/>
    <n v="0"/>
  </r>
  <r>
    <n v="301"/>
    <n v="0"/>
    <x v="84"/>
    <n v="1"/>
    <s v="To Know. To Do. bitesize_x000d__x000a_Every Friday we'll be giving you the lowdown on what you need to know and to do in the coming week â€“ delivered to you in easy to digest bite sized chunks. #TKTDBitesize_x000d__x000a_â€¢ Have you tried turning your PC off and on again? DYK that by restarting your PC on a regular basis you can solve a lot of your PC's problems - find out more _x000d__x000a_â€¢ OneDrive for Business is coming to Connect GSK - We say goodbye to My Site and hello to OneDrive for Business, find out what action you need to take_x000d__x000a_and finally.... Spread the word, Yammer is being decommissioned on 12 September - all content will be lost"/>
    <s v="Natasha Bennett shared a post."/>
    <n v="1177"/>
    <n v="0"/>
    <d v="1899-12-30T09:49:00"/>
    <n v="0"/>
    <x v="2"/>
    <n v="8.4961767204757861E-4"/>
    <n v="0"/>
  </r>
  <r>
    <n v="302"/>
    <n v="0"/>
    <x v="96"/>
    <n v="7"/>
    <s v="Steve Morton &amp; Paul Ridley - news of the UX Lab is spreading in CH Tech!! What's the engagement process if other projects are interested in using the facilities?_x000d__x000a_Helen Chan is particularly interested!"/>
    <s v="Vanessa Humphries"/>
    <n v="1131"/>
    <n v="0"/>
    <d v="1899-12-30T16:50:00"/>
    <n v="0"/>
    <x v="1"/>
    <n v="6.18921308576481E-3"/>
    <n v="0"/>
  </r>
  <r>
    <n v="303"/>
    <n v="3"/>
    <x v="81"/>
    <n v="2"/>
    <s v="If you want to learn more about SAP S/4HANA, why don't you join one of the ASUG (Americas SAP User Group) webinar series scheduled for September and October?_x000d__x000a_https://event.on24.com/eventRegistration/EventLobbyServletâ€¦"/>
    <s v="Marco Di Leo"/>
    <n v="1147"/>
    <n v="0"/>
    <d v="1899-12-30T12:30:00"/>
    <n v="0"/>
    <x v="4"/>
    <n v="4.3591979075850041E-3"/>
    <n v="0"/>
  </r>
  <r>
    <n v="304"/>
    <n v="5"/>
    <x v="81"/>
    <n v="23"/>
    <s v="Hi everyone in GA&amp;D Tech. I hope you had a restful summer break and thank you for commitmemt and succyessful delivery in August_x000d__x000a_congratulations on a some big accomplaishments in August:_x000d__x000a_M_ERP Deployment of Zebulon_x000d__x000a_CERPS W19_x000d__x000a_WREF Tech (Serraview) reaching VFQ Level -1_x000d__x000a_Thank you GA&amp;D_x000d__x000a_ðŸ˜€"/>
    <s v="Joe Touey"/>
    <n v="1186"/>
    <n v="0"/>
    <d v="1899-12-30T13:05:00"/>
    <n v="0"/>
    <x v="4"/>
    <n v="2.3608768971332208E-2"/>
    <n v="1"/>
  </r>
  <r>
    <n v="305"/>
    <n v="0"/>
    <x v="71"/>
    <n v="2"/>
    <s v="The CERPS/M-ERP Formal Test systems will be unavailable from Sunday 9th September 09:00 BST until Sunday 23rd September 18:00 BST.  _x000d__x000a_This is to support the Release 34 team perform a full system refresh from the CERPS / M-ERP Production systems.  _x000d__x000a_For more information please attend one of the:  RELEASE 34 FORMAL REFRESH DROP IN SESSIONS_x000d__x000a_ Any questions or invites to the drop in sessions please contact Krishna Vuduthapalli #systemalertCERPS #systemalertMERP"/>
    <s v="Ainsley Fisher"/>
    <n v="1125"/>
    <n v="0"/>
    <d v="1899-12-30T12:42:00"/>
    <n v="0"/>
    <x v="3"/>
    <n v="1.7777777777777779E-3"/>
    <n v="0"/>
  </r>
  <r>
    <n v="306"/>
    <n v="0"/>
    <x v="81"/>
    <n v="3"/>
    <s v="The CERPS/M-ERP Formal Test systems disaster recovery failback tests for ALL Formal test systems, has been given a GO Status. The failback will take place from Saturday 1st September 09:00 BST until Sunday 2nd September 09:00 BST.  Any questions please contact Krishna Vuduthapalli or Paul Archdeacon #systemalertCERPS #systemalertMERP"/>
    <s v="Ainsley Fisher"/>
    <n v="1126"/>
    <n v="0"/>
    <d v="1899-12-30T16:58:00"/>
    <n v="0"/>
    <x v="4"/>
    <n v="2.6642984014209592E-3"/>
    <n v="0"/>
  </r>
  <r>
    <n v="307"/>
    <n v="0"/>
    <x v="81"/>
    <n v="6"/>
    <s v="Letâ€™s talk Event for T&amp;E! Iâ€™m very excited about our forthcoming session see below for details...._x000d__x000a_Using the new Travel and Expenses tools? Have a suggestion on how we can make them better? If you have questions, we have answers! Whether about the new T&amp;E policy, new travel and expense tools and apps, travel service or anything else â€“ we are here to help you out! We are hosting our first ever â€˜Letâ€™s Talk T&amp;Eâ€™ on Thursday 6 September for teams in UK, Ireland and Europe. This online Q&amp;A, hosted on Workplace, is an opportunity for you to ask the T&amp;E team questions and for us to hear from you on how we can make Travel and Expenses easier. To ask a question, go to the â€˜Letâ€™s Talk T&amp;E' Workplace group and comment on the host questions (posted on 6 Sept) or post a new question for the team. You can post questions before or during the Q&amp;A and we aim to respond to all questions posted on 6 September. We will also post a summary of the questions and key themes raised and some highlights afterwards as well._x000d__x000a_â€” with Gillian McDonald, Aidan Lynch and Mark Scott"/>
    <s v="Rachael Schleicher"/>
    <n v="1135"/>
    <n v="0"/>
    <d v="1899-12-30T13:09:00"/>
    <n v="0"/>
    <x v="4"/>
    <n v="5.2863436123348016E-3"/>
    <n v="0"/>
  </r>
  <r>
    <n v="308"/>
    <n v="0"/>
    <x v="97"/>
    <n v="9"/>
    <s v="Hi everyone,_x000d__x000a_Introducing: Oneboard â€“ A Central Hub for Onboarding_x000d__x000a_As part of the Transformation Hackathon, myself, Charlotte Collins and Christina Whitworth have submitted an idea on how the onboarding experience could be revolutionised._x000d__x000a_Find out more and give us a thumbs up here: https://ignitegsk.com/newhireonboarding/Page/ViewIdea?ideaid=30850_x000d__x000a_We aim to:_x000d__x000a_- Provide a portal that leverages existing applications and services such as the Service Catalog and Workday to automate tasks and auto-populate information â€“ for example, a new hire can instantly submit a service request for a specific file share access with one click of a button._x000d__x000a_- Have one single, unified onboarding flow that incorporates everything that a new hire would need â€“ including activities done across Business Units and tasks specific to certain teams._x000d__x000a_- Give managers the tools to quickly develop onboarding flows from pre-built (or custom) blocks, and then assign them to new hires on the fly._x000d__x000a_- Allow employees to track tickets-in-progress for items like file share requests, Remedy tickets and SharePoint requests._x000d__x000a_- Allow new hires to automatically send mails and meeting invites to the right people with a single click â€“ for example, after completing a certain set of training modules, a manager may want their new hire to have an introduction chat with a specific member of the team._x000d__x000a_- Provide real-time progress of new hires to managers â€“ how far have they progress on their onboarding journey, what is the next step in their flow, is there any approvals to be signed off, what problems have the new hires reported during onboarding, etc._x000d__x000a_Take a look at our concept art, have a read of the IGNITE submission and give us a thumbs up if you like the idea! Every vote counts and will increase our chances of making this idea a reality."/>
    <s v="Niall Rose"/>
    <n v="1136"/>
    <n v="2"/>
    <d v="1899-12-30T12:55:00"/>
    <n v="0"/>
    <x v="0"/>
    <n v="9.683098591549295E-3"/>
    <n v="0"/>
  </r>
  <r>
    <n v="309"/>
    <n v="0"/>
    <x v="97"/>
    <n v="16"/>
    <s v="Great to see the below post from the Global Finance GPO Team...with GA&amp;D TECH helping to deliver on two key strategic projects for 2018....Great team effort and a great result....Thanks to all involved._x000d__x000a_https://gsk-workplace.facebook.com/groups/1202088919931245/permalink/1247358408737629/"/>
    <s v="Peter Fendley shared a post."/>
    <n v="1153"/>
    <n v="0"/>
    <d v="1899-12-30T19:10:00"/>
    <n v="0"/>
    <x v="0"/>
    <n v="1.3876843018213356E-2"/>
    <n v="0"/>
  </r>
  <r>
    <n v="310"/>
    <n v="2"/>
    <x v="98"/>
    <n v="12"/>
    <s v="PMAR (a BW-IP solution) live in 8 months and Catalyst (a Saas solution) live in 5 months..R32 a big release for Finance well done to Peter Fendley, Paul Blanchard, Sarah Walker, Andrea Tolley for there teams efforts to make this happen"/>
    <s v="Jon Jacobs"/>
    <n v="1529"/>
    <n v="0"/>
    <d v="1899-12-30T20:32:00"/>
    <n v="0"/>
    <x v="1"/>
    <n v="9.1563113145846954E-3"/>
    <n v="0"/>
  </r>
  <r>
    <n v="311"/>
    <n v="0"/>
    <x v="99"/>
    <m/>
    <s v="No deal Brexit is not our preferred outcome but there needs to be a plan for all scenarios. GSK advocacy has helped influence these UK govt proposals e.g. to remove the need to duplicate testing of meds. This should help patients and reduce contingency costs for GSK. V proud of the work of our CGA Brexit team - much more to do over the next 6 months!"/>
    <s v="Natasha Bennett is with David Venter."/>
    <n v="1312"/>
    <n v="0"/>
    <d v="1899-12-30T12:55:00"/>
    <n v="0"/>
    <x v="2"/>
    <n v="0"/>
    <n v="0"/>
  </r>
  <r>
    <n v="312"/>
    <n v="0"/>
    <x v="99"/>
    <n v="21"/>
    <s v="I want to give a shout-out to the Non-Wave team working on STP 5095_Project Sky and the great recognition from the Business by putting this into the All Hands for Brian McNamaraâ€™s market visit. Exceptional team effort from  Ganesh Nuli Dona Bennett Arindam Chowdhury, @Venkata Anjibabu Alluru @Venkata Lokesh Mungamuri Chandra Jami Vida Bovaine Nagender Putta Sachin Ghule Debanjan Dutta_x000d__x000a__x000d__x000a_The team are now gearing up for BCO activities in the coming weeks.."/>
    <s v="Jama Ibrahim is with Charles Harmer and 4 others."/>
    <n v="1156"/>
    <n v="0"/>
    <d v="1899-12-30T11:10:00"/>
    <n v="0"/>
    <x v="2"/>
    <n v="1.8166089965397925E-2"/>
    <n v="0"/>
  </r>
  <r>
    <n v="313"/>
    <n v="0"/>
    <x v="99"/>
    <n v="1"/>
    <s v="Will Artificial Intelligence Trigger A Tsunami Or A Warm Rain Shower For Finance Departments?_x000d__x000a_https://www.digitalistmag.com/â€¦/will-artificial-intelligencâ€¦_x000d__x000a_Worldwide, the software industry, corporate finance departments, and financial service providers are working at full speed to find out where new AI-based processes might yield the biggest economic benefits and where AI can reproduce human labor efficiently. More than 70% of all finance organizations are planning to process large amounts of financial data in the near future with AI â€“ at almost zero costs compared to today â€“ and with much lower vulnerability to human errors alike."/>
    <s v="Marco Di Leo shared a link."/>
    <n v="1152"/>
    <n v="0"/>
    <d v="1899-12-30T10:29:00"/>
    <n v="0"/>
    <x v="2"/>
    <n v="8.6805555555555551E-4"/>
    <n v="0"/>
  </r>
  <r>
    <n v="314"/>
    <n v="0"/>
    <x v="99"/>
    <n v="1"/>
    <s v="Good day, Colleagues!_x000d__x000a_I have a challenging question and would like to get some expert feedback from the Community._x000d__x000a_As you probably heard, Russian Market will be the first one using full T&amp;T model and every operation (including PACK/UNPACK activities) should be reported to the National Healthcare System (#NHS). For the transient period (I assume around 2 years), LOC warehouses will have serialised and non-serialised #Batches for the same GMM on stock and one of the main requirements from the Distributors is to distinguish these serialised and non-serialised Batches into separate Deliveries._x000d__x000a_The reason for this is that our Clients have to Receive (and later manage) serialised Batches differently from the other Batches. After GSK ships #Serialised Products to the Distributor, we have to report data against this Delivery to NHS and our Distributor will receive corresponding #ASN message from NHS with all SSCC details, and ASN details should match physical goods one-to-one. In case of any discrepancies, for example Distributor received more Products physically than in ASN message - they reject Receipt operation and it will be returned to GSK for investigation._x000d__x000a_So, the question here is how to distinguish serialised Batches from non-serialised ones into separate Deliveries by Customer Service Operations in #ERP? Maybe there is any parameter on a Batch level, which could be used by #BatchAllocation Strategy and be visible at the Delivery Creation Stage for Customer Service?_x000d__x000a_If you have any other ideas here - please join the conversation, your input will be appreciated."/>
    <s v="Denis Gorbunov is with Alessandra Tomasetta and 11 others."/>
    <n v="1153"/>
    <n v="0"/>
    <d v="1899-12-30T10:03:00"/>
    <n v="0"/>
    <x v="2"/>
    <n v="8.6730268863833475E-4"/>
    <n v="0"/>
  </r>
  <r>
    <n v="315"/>
    <n v="0"/>
    <x v="99"/>
    <n v="1"/>
    <s v="RELEASE 34 FORMAL REFRESH DROP IN SESSIONS (IN CASE YOU HAVENT RECEIVED THE INVITES)_x000d__x000a_In preparation for the upcoming Formal Refresh (from Production) scheduled to commence on 9th September, communications were sent out with details of Drop in sessions organized to review the Formal refresh plan and to align on impacts (if any) for in flight project and BAU changes.      _x000d__x000a__x000d__x000a_We have so far completed 3 (out of 6 sessions organized) drop in sessions, timings of the remaining sessions are provided below.    _x000d__x000a_28/08/18 15:00 - 16:00 hrs (UK time)  _x000d__x000a_29/08/18 08:30 - 09:30 hrs (UK time)  _x000d__x000a_29/08/18 15:00 - 16:00 hrs (UK time)     _x000d__x000a__x000d__x000a_Can I please request you to reach out to Spandan Vasavada or me if you havent received the communications, and are interested in joining the drop in session?   #FormalRefresh #R34CoreUgrades"/>
    <s v="Krishna Vuduthapalli uploaded a file."/>
    <n v="1150"/>
    <n v="0"/>
    <d v="1899-12-30T09:26:00"/>
    <n v="0"/>
    <x v="2"/>
    <n v="8.6956521739130438E-4"/>
    <n v="0"/>
  </r>
  <r>
    <n v="316"/>
    <n v="0"/>
    <x v="99"/>
    <n v="2"/>
    <s v="Looking for... good working examples of use of the JIRA tool. If you have some good learnings please get in touch"/>
    <s v="Jagruti Roy"/>
    <n v="1155"/>
    <n v="0"/>
    <d v="1899-12-30T09:05:00"/>
    <n v="0"/>
    <x v="2"/>
    <n v="1.7316017316017316E-3"/>
    <n v="0"/>
  </r>
  <r>
    <n v="317"/>
    <n v="0"/>
    <x v="100"/>
    <n v="11"/>
    <s v="Terrific job by the GA&amp;D US HCP Reporting Stabilization Team on the successful deployment of Code Drop 2 of 3!! This drop includes the following functionality:  _x000d__x000a_â€¢ Allowing the state list to be updated independently _x000d__x000a_â€¢ Allow decision engine reprocessing after the pencils down date for specific criteria _x000d__x000a_â€¢ Personnel number validation against the HR master data to ensure all TOVâ€™s are to valid HCPâ€™s _x000d__x000a_â€¢ Additional logic applied to change the recipient type in the CMS general extract programme _x000d__x000a_â€¢ GID filter hidden to avoid confusion  _x000d__x000a_Great work form the team to ensure the target dates were met â€“ the focus is now onto Drop 3, with the demo of build items already scheduled for next week!_x000d__x000a_Great job by the US TDOR Business Team and the GA&amp;D Delivery Team, especially  Jeffrey Broomall, Scott Thompson, Amlan Datta,  Anantha Venkata Kanamarlapudi, Amanda Crosby"/>
    <s v="Al Washco is with John Johnston and 2 others."/>
    <n v="1167"/>
    <n v="0"/>
    <d v="1899-12-30T15:29:00"/>
    <n v="0"/>
    <x v="6"/>
    <n v="9.4258783204798635E-3"/>
    <n v="0"/>
  </r>
  <r>
    <n v="318"/>
    <n v="2"/>
    <x v="101"/>
    <n v="6"/>
    <s v="Recruiting for Workday Data Verification UX research study is now underway..."/>
    <s v="Anupam Sharma is with Neha Mittal and 3 others."/>
    <n v="1166"/>
    <n v="0"/>
    <d v="1899-12-30T12:08:00"/>
    <n v="0"/>
    <x v="3"/>
    <n v="6.8610634648370496E-3"/>
    <n v="0"/>
  </r>
  <r>
    <n v="319"/>
    <n v="3"/>
    <x v="102"/>
    <n v="23"/>
    <s v="Wanted to offer a word of gratitiude and thanks from the local US market team and NA Competency Center team to the ERP support and US Tech staff as we continue the ramp up of Influenza activity in the US. The collaboration, teamwork and dedication has been exceptional!. Closing out our second week of shipment activity, please see brief summary below courtesy of Flu Operations team. ._x000d__x000a_â€¢ Notifications started for Retail, Kaiser, VPN/FGP and Wholesaler/Distributors_x000d__x000a_â€¢ Rite Aid mass load successfully processed in CERPS. 2,503 Rite Aid orders (450k doses) delivered to Rite Aid stores today (16-Aug)_x000d__x000a_â€¢ Doses continue to arrive at our DCs and we are ready to notify and ship upon CBER releases._x000d__x000a_â€¢ We are on track to meet delivery guarantee dates and have all GSKDirect customer prebooks notified by end of September"/>
    <s v="Joe Billups is with Joe Touey and 5 others."/>
    <n v="1230"/>
    <n v="0"/>
    <d v="1899-12-30T14:53:00"/>
    <n v="0"/>
    <x v="3"/>
    <n v="2.113821138211382E-2"/>
    <n v="0"/>
  </r>
  <r>
    <n v="320"/>
    <n v="2"/>
    <x v="103"/>
    <n v="12"/>
    <s v="Very good workshop this week with the US and CA CC teams with several visitors here at the BSC in Costa Rica! Thanks to Joe Billups, Matthew Keens and Ray Bagwell for joining us on site this week and really help drive a deeper understanding of key processes within the market._x000d__x000a_https://gsk-workplace.facebook.com/â€¦/permâ€¦/2224266574463143/"/>
    <s v="Jamie White"/>
    <n v="1156"/>
    <n v="0"/>
    <d v="1899-12-30T20:30:00"/>
    <n v="0"/>
    <x v="4"/>
    <n v="1.2110726643598616E-2"/>
    <n v="0"/>
  </r>
  <r>
    <n v="321"/>
    <n v="0"/>
    <x v="101"/>
    <n v="1"/>
    <s v="Quick catch up of CET activity (and watch out for the Joe Touey cameo)"/>
    <s v="Natasha Bennett shared a post."/>
    <n v="1203"/>
    <n v="0"/>
    <d v="1899-12-30T12:25:00"/>
    <n v="0"/>
    <x v="3"/>
    <n v="8.3125519534497092E-4"/>
    <n v="0"/>
  </r>
  <r>
    <n v="322"/>
    <n v="0"/>
    <x v="101"/>
    <n v="1"/>
    <s v="Bots and Russian trolls influenced vaccine discussion on Twitter, research finds: New study discovers tactics similar to those used during 2016 US election_x000d__x000a_https://www.sciencedaily.com/releasâ€¦/2018/â€¦/180823171035.htm_x000d__x000a_Social media bots and Russian trolls promoted discord and spread false information about vaccines on Twitter using tactics similar to those at work during the 2016 United States presidential election, according to new research led by the George Washington University."/>
    <s v="Natasha Bennett"/>
    <n v="1208"/>
    <n v="0"/>
    <d v="1899-12-30T11:03:00"/>
    <n v="0"/>
    <x v="3"/>
    <n v="8.2781456953642384E-4"/>
    <n v="0"/>
  </r>
  <r>
    <n v="323"/>
    <n v="0"/>
    <x v="101"/>
    <m/>
    <m/>
    <s v="Natasha Bennett"/>
    <n v="1204"/>
    <n v="0"/>
    <d v="1899-12-30T11:41:00"/>
    <n v="0"/>
    <x v="3"/>
    <n v="0"/>
    <n v="0"/>
  </r>
  <r>
    <n v="324"/>
    <n v="0"/>
    <x v="103"/>
    <n v="1"/>
    <m/>
    <s v="Tamer Lotfy shared a link."/>
    <n v="1171"/>
    <n v="0"/>
    <d v="1899-12-30T21:36:00"/>
    <n v="0"/>
    <x v="4"/>
    <n v="8.5397096498719043E-4"/>
    <n v="0"/>
  </r>
  <r>
    <n v="325"/>
    <n v="7"/>
    <x v="102"/>
    <n v="17"/>
    <s v="There's a lesson about UX in this great story in that a 6 year old can figure out how to use Amazon. Maybe an extreme example but does make you think about our UX ambition &amp; what good could look like if we continue to seek excellence through a user centred design mindset.ðŸ™‚"/>
    <s v="Steve Morton shared a link."/>
    <n v="1234"/>
    <n v="0"/>
    <d v="1899-12-30T14:01:00"/>
    <n v="0"/>
    <x v="3"/>
    <n v="1.9448946515397084E-2"/>
    <n v="0"/>
  </r>
  <r>
    <n v="326"/>
    <n v="0"/>
    <x v="104"/>
    <n v="9"/>
    <s v="Had a great discussion about MVPs this week and saw this today."/>
    <s v="Rob Falla shared a post."/>
    <n v="1192"/>
    <n v="0"/>
    <d v="1899-12-30T19:35:00"/>
    <n v="0"/>
    <x v="0"/>
    <n v="7.550335570469799E-3"/>
    <n v="0"/>
  </r>
  <r>
    <n v="327"/>
    <n v="0"/>
    <x v="105"/>
    <n v="34"/>
    <s v="Bit of fun but do consider the GA&amp;D UX Team in everything you are doing &amp; check in EARLY if you are making Product developments &amp; give us a heads up! Getting involved at the end of the process generally results in a sub-optimal user experience with time &amp; money wasted. (ps. Marv is the only alien name I could think of &amp; we're not that scary either! ðŸ™‚)..."/>
    <s v="Steve Morton is with Neha Mittal and 2 others."/>
    <n v="1245"/>
    <n v="0"/>
    <d v="1899-12-30T16:27:00"/>
    <n v="0"/>
    <x v="1"/>
    <n v="2.7309236947791166E-2"/>
    <n v="0"/>
  </r>
  <r>
    <n v="328"/>
    <n v="0"/>
    <x v="104"/>
    <n v="12"/>
    <s v="All our engagements end with something of value in the GA&amp;D UX Lab and as we change towards a user centred design culture, it can only get better if we listen. What do people think? For those who've been there, would you agree? Give us feedback please....it helps us to continually improve!"/>
    <s v="Steve Morton is with Neha Mittal and 3 others."/>
    <n v="1197"/>
    <n v="0"/>
    <d v="1899-12-30T08:06:00"/>
    <n v="0"/>
    <x v="0"/>
    <n v="1.0025062656641603E-2"/>
    <n v="0"/>
  </r>
  <r>
    <n v="329"/>
    <n v="0"/>
    <x v="76"/>
    <n v="5"/>
    <s v="Interesting article about Technology, change and culture. 20 years and Netflix has transformed dramatically."/>
    <s v="Natasha Bennett shared a link."/>
    <n v="1235"/>
    <n v="0"/>
    <d v="1899-12-30T14:14:00"/>
    <n v="0"/>
    <x v="2"/>
    <n v="4.048582995951417E-3"/>
    <n v="0"/>
  </r>
  <r>
    <n v="330"/>
    <n v="4"/>
    <x v="106"/>
    <n v="7"/>
    <s v="Interesting article."/>
    <s v="Natasha Bennett shared a post."/>
    <n v="1229"/>
    <n v="0"/>
    <d v="1899-12-30T16:25:00"/>
    <n v="0"/>
    <x v="1"/>
    <n v="8.9503661513425543E-3"/>
    <n v="0"/>
  </r>
  <r>
    <n v="331"/>
    <n v="0"/>
    <x v="76"/>
    <m/>
    <s v="https://connect.gsk.com/Neâ€¦/Pages/OneDrive-for-Business.aspx"/>
    <s v="Natasha Bennett shared a link."/>
    <n v="1227"/>
    <n v="0"/>
    <d v="1899-12-30T09:58:00"/>
    <n v="0"/>
    <x v="2"/>
    <n v="0"/>
    <n v="0"/>
  </r>
  <r>
    <n v="332"/>
    <n v="2"/>
    <x v="102"/>
    <n v="27"/>
    <s v="Did you know? Get involved with the GA&amp;D Tech UX Lab....weâ€™re always on the look out for people willing to get involved &amp; you can make a big difference to the MiE agenda...."/>
    <s v="Steve Morton is with Neha Mittal and 2 others."/>
    <n v="1220"/>
    <n v="0"/>
    <d v="1899-12-30T18:33:00"/>
    <n v="0"/>
    <x v="3"/>
    <n v="2.3770491803278688E-2"/>
    <n v="0"/>
  </r>
  <r>
    <n v="333"/>
    <n v="0"/>
    <x v="105"/>
    <n v="1"/>
    <s v="thank you to everyone who supported us on the run. We raised more than our target ðŸ•"/>
    <s v="Samantha Smith is with Marelize Iglesias."/>
    <n v="1204"/>
    <n v="0"/>
    <d v="1899-12-30T08:06:00"/>
    <n v="0"/>
    <x v="1"/>
    <n v="8.3056478405315617E-4"/>
    <n v="0"/>
  </r>
  <r>
    <n v="334"/>
    <n v="10"/>
    <x v="107"/>
    <n v="46"/>
    <s v="Dual Sourcing (STP 5222) quietly and successfully went live with W17 Zebulon last week! Multiple sites can now harmonise on more material numbers thanks to plant-level classification data, helping to optimise supply chain planning and profit tracking._x000d__x000a_Thank you to everyone involved in development and testing from site and core teams, and for teaching me in the process. Special thanks to Alex D'Amato Santosh Parab Ravi Bolla Craig Lappin-Smith Tapodipta Khan Jane Hall ðŸ™Œ_x000d__x000a_(Picture: Zebulon overprint codes successfully displaying on Ventolin batch documentation, also manufactured by our Evreux site in France)"/>
    <s v="Alex Revill"/>
    <n v="1284"/>
    <n v="0"/>
    <d v="1899-12-30T13:08:00"/>
    <n v="0"/>
    <x v="6"/>
    <n v="4.3613707165109032E-2"/>
    <n v="0"/>
  </r>
  <r>
    <n v="335"/>
    <n v="0"/>
    <x v="102"/>
    <n v="10"/>
    <s v="Thank Youâ€¦._x000d__x000a_for listeningâ€¦_x000d__x000a_for inspirationâ€¦_x000d__x000a_for supportâ€¦_x000d__x000a_for encouragementâ€¦_x000d__x000a_for being thereâ€¦.._x000d__x000a_After 4.5 years of working with some of the finest and vivid people at GSK, Iâ€™m leaving my position as Jobs Testing - Test Manager here at GSK house and today will mark my last day. While Iâ€™m excited about welcoming my baby, thereâ€™s also a big part of me thatâ€™s sad to be saying bye to you all._x000d__x000a_You all have provided me support to shine and have successful deliverables for Jobs Testing. With many of you, I have shared a unique camaraderie which I hope will continue in the years to come. I do wish you and GSK every success in all its future endeavours._x000d__x000a_Bigger thanks to David Venter, Donna Wilson, Anita Dogra, Suma Gowda, Mandy Thompson, Soline Druffin &amp; Jessica Hay for all the valuable learnings from them, the answers to my questions and being mentors to my hitches._x000d__x000a_Thanks to all my co-stars in BQRC, SAC, Test Management, HCL Management &amp; HCL Jobs Testing Team._x000d__x000a_Please drop your emails to ERPJobsTestingMailbox@gsk.com to have STP estimates, RT Assessment, Jobs Testing scope &amp; testing delivered._x000d__x000a_Stay in touch @ sirisam.buddy@gmail.com or 07404131476."/>
    <s v="Rani Samyuktha is feeling emotional."/>
    <n v="1212"/>
    <n v="0"/>
    <d v="1899-12-30T14:32:00"/>
    <n v="0"/>
    <x v="3"/>
    <n v="8.2508250825082501E-3"/>
    <n v="0"/>
  </r>
  <r>
    <n v="336"/>
    <n v="0"/>
    <x v="102"/>
    <n v="4"/>
    <s v="Jasdeep Sandhu gave a very interesting talk to the TalNet community about Blockchain including its interaction with SAP. There's more discussion in the group Blockchain Think Tank."/>
    <s v="Martin Truss shared a post."/>
    <n v="1209"/>
    <n v="0"/>
    <d v="1899-12-30T10:22:00"/>
    <n v="0"/>
    <x v="3"/>
    <n v="3.3085194375516956E-3"/>
    <n v="0"/>
  </r>
  <r>
    <n v="337"/>
    <n v="0"/>
    <x v="102"/>
    <n v="1"/>
    <s v="#Teamwork #mobile"/>
    <s v="Natasha Bennett shared a post."/>
    <n v="1226"/>
    <n v="0"/>
    <d v="1899-12-30T08:43:00"/>
    <n v="0"/>
    <x v="3"/>
    <n v="8.1566068515497557E-4"/>
    <n v="0"/>
  </r>
  <r>
    <n v="338"/>
    <n v="0"/>
    <x v="102"/>
    <m/>
    <s v="#MiE #Mobile"/>
    <s v="Natasha Bennett shared a post."/>
    <n v="1222"/>
    <n v="0"/>
    <d v="1899-12-30T08:36:00"/>
    <n v="0"/>
    <x v="3"/>
    <n v="0"/>
    <n v="0"/>
  </r>
  <r>
    <n v="339"/>
    <n v="0"/>
    <x v="102"/>
    <m/>
    <s v="#mobile"/>
    <s v="Natasha Bennett shared a post."/>
    <n v="1212"/>
    <n v="0"/>
    <d v="1899-12-30T08:35:00"/>
    <n v="0"/>
    <x v="3"/>
    <n v="0"/>
    <n v="0"/>
  </r>
  <r>
    <n v="340"/>
    <n v="3"/>
    <x v="0"/>
    <n v="21"/>
    <s v="Day 2 at SAP Headquarter for the Co-Innovation workshop on the Blockchain-based solution for Saleable return verification._x000d__x000a_Intense and interesting discussions around HDA requirements, approach (VRS, LD), productization timelines, challenges and opportunities._x000d__x000a_At the table, outlining business/tech requirements and constraints on both MAHs and wholesalers side, Merck, Novo Nordisk, BMS, Novartis, Bayer, Fresenius, AmerisourceBergen Corporation, just to mention few of them. And, of course, GSK! ðŸ˜Š"/>
    <s v="Alessandra Tomasetta is with Ramnadth Ramasubbu."/>
    <n v="1231"/>
    <n v="0"/>
    <d v="1899-12-30T12:26:00"/>
    <n v="0"/>
    <x v="0"/>
    <n v="1.949634443541836E-2"/>
    <n v="0"/>
  </r>
  <r>
    <n v="341"/>
    <n v="0"/>
    <x v="108"/>
    <n v="7"/>
    <s v="Good readâ€¦...from Automation Anywhere (our RPA tool), Everest group Research viewpoint - Automating Content-centric Processes with AI....A new era of automation for business processes."/>
    <s v="Ajith Anantha uploaded a file."/>
    <n v="1212"/>
    <n v="2"/>
    <d v="1899-12-30T12:31:00"/>
    <n v="0"/>
    <x v="4"/>
    <n v="7.4257425742574254E-3"/>
    <n v="0"/>
  </r>
  <r>
    <n v="342"/>
    <n v="0"/>
    <x v="0"/>
    <n v="16"/>
    <s v="Great to see the power of UX in action thru the GA&amp;D Lab...."/>
    <s v="Steve Morton shared a post."/>
    <n v="1224"/>
    <n v="0"/>
    <d v="1899-12-30T14:25:00"/>
    <n v="0"/>
    <x v="0"/>
    <n v="1.3071895424836602E-2"/>
    <n v="0"/>
  </r>
  <r>
    <n v="343"/>
    <n v="0"/>
    <x v="0"/>
    <n v="2"/>
    <s v="Heads up: There will be an outage on non-Production Core Middleware and B2B Datapower systems between 22:00 (BST)16th August and 02:00 17th August 2018. This service manages non-Production interfaces between internal and external applications and business partners. During the planned maintenance period no non-Production transactions will be processed by Core Middleware or B2B DataPower systems. All Business transactions sent or received via Core Middleware services will be queued and processed after the maintenance activity has completed. #systemalert"/>
    <s v="Natasha Bennett"/>
    <n v="1225"/>
    <n v="0"/>
    <d v="1899-12-30T11:20:00"/>
    <n v="0"/>
    <x v="0"/>
    <n v="1.6326530612244899E-3"/>
    <n v="0"/>
  </r>
  <r>
    <n v="344"/>
    <n v="0"/>
    <x v="0"/>
    <n v="5"/>
    <s v="I have just got back from an afternoon in the UX lab, observing the CH B2B Portal being tested with several different users. The Product Owners (PO) designed several scenarios to run through the system as a customer would within the Spanish market, to gain feedback into the look and feel of the product. If we look at this from a MVP viewpoint, there was some immediate feedback that the team can take away that could bring further value to the customer. Some of the feedback was positive, some negative, but we need to ensure that we take the objective points forward and hopefully plan these into future sprints._x000d__x000a_The UX lab itself is an impressive setup and run extremely efficiently with no time wasted, which allowed us to get the most out of each session with the user. It is also extremely useful to have the eye tracking software visible during the session as it allows the observer to see how the person is viewing sections of the screen._x000d__x000a_Once we have the full detailed report we will post the outcome of the testing sessions._x000d__x000a_#UXLab #CHB2BPortal #TheMavericks #Agile #VFQ #Eyesoftheuser #Fastfeedback #Pivottovalue #C4HANA"/>
    <s v="Anupam Sharma shared a post."/>
    <n v="1224"/>
    <n v="0"/>
    <d v="1899-12-30T10:14:00"/>
    <n v="0"/>
    <x v="0"/>
    <n v="4.0849673202614381E-3"/>
    <n v="2"/>
  </r>
  <r>
    <n v="345"/>
    <n v="0"/>
    <x v="106"/>
    <n v="1"/>
    <m/>
    <s v="Natasha Bennett"/>
    <n v="1236"/>
    <n v="0"/>
    <d v="1899-12-30T10:43:00"/>
    <n v="0"/>
    <x v="1"/>
    <n v="8.090614886731392E-4"/>
    <n v="0"/>
  </r>
  <r>
    <n v="346"/>
    <n v="5"/>
    <x v="109"/>
    <n v="50"/>
    <s v="I am very proud to share that today the Fingerprint Programme achieved an important milestone.  _x000d__x000a_We have successfully completed our first serialised data upload (GTIN master and batch data, more than 65,000 Serial numbers in one shot!!!) to the European Medicines Verification System (EMVS) and Slovenian National Medicines Verification System for two SKUs for the Slovenian market - making those products traceable from manufacture to patient at single pack level.  _x000d__x000a_Falsified Medicines Directive (FMD) will come into force by February 2019. Non-compliance would impact sales revenue from EU market which is currently around 5.4 bn.  _x000d__x000a_This marks the final deployment of Release 7 &amp; 8 Project as part of Fingerprint Programme. Just to mention some of the milestones across 2017-8 to get where we are today: _x000d__x000a_Corporate SAP ATTP system (GSK Serialisation Enterprise system) upgraded to Version 2.1_x000d__x000a_Integration with Vaccines ATTP system enabling Vx and Rx businesses to use one system for Serial numbers generation, supply chain reporting and regulatory reporting_x000d__x000a_Validation of new version of Site serialisation system allowing sites to serialise products as per EU FMD compliance to be deployed across 20 factories._x000d__x000a_Laid the foundation for Strategic integration with our CMOs, Customers (other MAH for which GSK manufactures products), 3PLs and Regulators by connecting our SAP ATTP system with SAP ICH (Information Collaboration Hub for Life Sciences - Cloud platform solution). After successful go lives with Pilot CMO and Customer, deployments are on going to achieve 120 connections by end of 2019. _x000d__x000a_The dedication, passion and effort put by the team is really outstanding . Only their hard work made this possible.  Thanks to Ramnadth Ramasubbu, Arijeet Kuma, Avinash Kulkarni, Dino Gorlei, Haribabu Deekollu, Jagan Kodam Peter Ward, Shivakumar Bandari, Vassilis Piniaris, Yogeesh Guddekoppa for the excellent work done!"/>
    <s v="Alessandra Tomasetta is with John Johnston and 3 others."/>
    <n v="1272"/>
    <n v="0"/>
    <d v="1899-12-30T22:55:00"/>
    <n v="0"/>
    <x v="3"/>
    <n v="4.3238993710691821E-2"/>
    <n v="0"/>
  </r>
  <r>
    <n v="347"/>
    <n v="0"/>
    <x v="106"/>
    <m/>
    <m/>
    <s v="Natasha Bennett"/>
    <n v="1230"/>
    <n v="0"/>
    <d v="1899-12-30T09:53:00"/>
    <n v="0"/>
    <x v="1"/>
    <n v="0"/>
    <n v="0"/>
  </r>
  <r>
    <n v="348"/>
    <n v="0"/>
    <x v="106"/>
    <n v="1"/>
    <m/>
    <s v="Natasha Bennett"/>
    <n v="1233"/>
    <n v="0"/>
    <d v="1899-12-30T09:43:00"/>
    <n v="0"/>
    <x v="1"/>
    <n v="8.110300081103001E-4"/>
    <n v="0"/>
  </r>
  <r>
    <n v="349"/>
    <n v="3"/>
    <x v="110"/>
    <n v="9"/>
    <s v="Today, the Agile SLM team successfully implemented our first enhancements. These focused on specific customer feedback from the Global Data Team, details of which you can find here... https://gsk-workplace.facebook.com/groups/768253620230918/800513120338301/ Onwards and upwards, we moved into our Sprint 3 yesterday."/>
    <s v="Ian Treadell shared a post."/>
    <n v="1265"/>
    <n v="0"/>
    <d v="1899-12-30T12:55:00"/>
    <n v="0"/>
    <x v="0"/>
    <n v="9.4861660079051391E-3"/>
    <n v="1"/>
  </r>
  <r>
    <n v="350"/>
    <n v="0"/>
    <x v="109"/>
    <n v="2"/>
    <s v="The following CERPS/M-ERP Systems will be unavailable from Monday 13th August @ 17:00 BST until 23:00 BST  _x000d__x000a_Sandbox: Advanced Track and Trace, Supplier LifeCycle Management â€“ Sell Side, Global Batch Traceability, Supply Chain Management, Supplier Relationship Management and Enterprise Portal._x000d__x000a_ Development: Vertex Tax Engine, E-Ledger, Supplier LifeCycle Management â€“ Buy Side, Global Batch Traceability, Supplier Relationship Management â€“ Master Data Management, Customer LifeCycle Management and Darier Enterprise Core Component _x000d__x000a_Formal: BW Hana_x000d__x000a_ #systemalertCERPS #systemalertMERP"/>
    <s v="Ainsley Fisher"/>
    <n v="1238"/>
    <n v="0"/>
    <d v="1899-12-30T14:01:00"/>
    <n v="0"/>
    <x v="3"/>
    <n v="1.6155088852988692E-3"/>
    <n v="0"/>
  </r>
  <r>
    <n v="351"/>
    <n v="6"/>
    <x v="12"/>
    <n v="8"/>
    <s v="Hi All, I have created a RSS BOT for Workplace, collecting GSK related news from the global media and posting to GSK NewsBOT group automatically. It works like a custom news alert. Group membership will be approved automatically. ðŸ˜Š  https://fb.me/g/2jKuPbsAj/mXowYqDC"/>
    <s v="Erkan Yalcinkaya"/>
    <n v="1432"/>
    <n v="0"/>
    <d v="1899-12-30T17:05:00"/>
    <n v="0"/>
    <x v="0"/>
    <n v="9.7765363128491621E-3"/>
    <n v="0"/>
  </r>
  <r>
    <n v="352"/>
    <n v="2"/>
    <x v="111"/>
    <n v="28"/>
    <s v="2018 US Flu Season is here! Yesterday US Rx received FDA release approval for the first 2 Fluarix lots (over 1M doses in total)._x000d__x000a_To put things on perspective, 45M doses were pre-booked for this season meaning an equivalent number of patients and an approximate gross value of $585M._x000d__x000a_Weâ€™ve been working closely with the Business, ERP CC and other Tech teams and will continue to do so._x000d__x000a_Game on!"/>
    <s v="Helios Fallas"/>
    <n v="1273"/>
    <n v="0"/>
    <d v="1899-12-30T15:22:00"/>
    <n v="0"/>
    <x v="4"/>
    <n v="2.3566378633150038E-2"/>
    <n v="0"/>
  </r>
  <r>
    <n v="353"/>
    <n v="5"/>
    <x v="112"/>
    <n v="55"/>
    <s v="2 inbound deliveries and 1 staged process order on day 1 in the warehouse for Zebulon go live. All going to plan so far!"/>
    <s v="Rob Worland is with Ian Inkson in Zebulon, North Carolina."/>
    <n v="1353"/>
    <n v="0"/>
    <d v="1899-12-30T23:14:00"/>
    <n v="330"/>
    <x v="1"/>
    <n v="4.4345898004434593E-2"/>
    <n v="0"/>
  </r>
  <r>
    <n v="354"/>
    <n v="2"/>
    <x v="12"/>
    <n v="30"/>
    <s v="below is list of 14 VFQ projects and plan"/>
    <s v="Joe Touey"/>
    <n v="1402"/>
    <n v="0"/>
    <d v="1899-12-30T14:43:00"/>
    <n v="0"/>
    <x v="0"/>
    <n v="2.2824536376604851E-2"/>
    <n v="1"/>
  </r>
  <r>
    <n v="355"/>
    <n v="3"/>
    <x v="12"/>
    <n v="1"/>
    <s v="I hear we are getting a new Agile documentation set, when is this being released?"/>
    <s v="Jagruti Roy"/>
    <n v="1353"/>
    <n v="0"/>
    <d v="1899-12-30T14:30:00"/>
    <n v="0"/>
    <x v="0"/>
    <n v="2.9563932002956393E-3"/>
    <n v="1"/>
  </r>
  <r>
    <n v="356"/>
    <n v="6"/>
    <x v="110"/>
    <n v="15"/>
    <s v="Hybris Rx - Technical cutover (TCO) for Poland and Canada market is now complete in CERPS Production system._x000d__x000a_Glimpse of our Hybris website for Poland is shown below (this is from our staging system). The Go-live is scheduled at end of August._x000d__x000a_Thanks to Jonathan Hourd, Suman Jana and Ashutosh Tripathi for all the hard work."/>
    <s v="Sujatha Lakshminarayanan is with Sivaram Chandrasekhar and Mike Pallister."/>
    <n v="1314"/>
    <n v="0"/>
    <d v="1899-12-30T11:00:00"/>
    <n v="0"/>
    <x v="0"/>
    <n v="1.5981735159817351E-2"/>
    <n v="0"/>
  </r>
  <r>
    <n v="357"/>
    <n v="0"/>
    <x v="113"/>
    <n v="12"/>
    <s v="The customer complaints North America team have now transitioned from their CMS system to M-ERP yesterday.They are now using notifications in M-ERP to manage all customer complaints. The go-live was yesterday (6th August) and they have entered 24 customer complaints on day 1. Great job to all in the D2C team who supported this and to Brian Jellema's team in the US. This team has done a fantastic job. Great job Everyone ðŸŽ‰ðŸŽ‰ðŸ“£ðŸ“¢"/>
    <s v="Bernard Shortall"/>
    <n v="1286"/>
    <n v="0"/>
    <d v="1899-12-30T20:28:00"/>
    <n v="0"/>
    <x v="2"/>
    <n v="9.3312597200622092E-3"/>
    <n v="0"/>
  </r>
  <r>
    <n v="358"/>
    <n v="5"/>
    <x v="112"/>
    <n v="23"/>
    <s v="#R33KL Role Mapping Workshop done and dusted! From our colleagues in Malaysia: &quot;We would like to express our profound appreciation to Francis Chandler for his constant guidance throughout this workshop to ensure we have done it correctly and smoothly. Thanks for everybody's commitment for the 100% accomplishment of the mapping activity.&quot;"/>
    <s v="Wes Swart"/>
    <n v="1328"/>
    <n v="0"/>
    <d v="1899-12-30T17:25:00"/>
    <n v="0"/>
    <x v="1"/>
    <n v="2.1084337349397589E-2"/>
    <n v="0"/>
  </r>
  <r>
    <n v="359"/>
    <n v="2"/>
    <x v="112"/>
    <n v="3"/>
    <s v="RPA experts: I am wondering if the mandatory learning email revocation process would be a candidate for a bot?_x000d__x000a_As a high level description of the process: learners who fail to complete certain learning programmes on time have their email turned off in Exchange in the hope this gets their attention and causes them to complete the programme prior to being submitted to HR Ops for discipline processing. Systems involved in any automation would be myLearning, Exchange, Remedy (to check if tickets are open for the incomplete learner) and the HR ODS (to confirm the learner is not on leave). People involved goes across GEC, HR Ops, GA&amp;D Tech, Platforms/Ops Tech, and the Learning folks._x000d__x000a_Today, we use a combination of QlikView, Excel, manual processing steps, and a script that ineracts with Exchange to actually turn the email off for the user. We are delivering enhancements in the Qlik space but can't fully automate the process. We've also discussed HANA-based integration but that will be a few years out (SuccessFactors Learning HANA integration)_x000d__x000a_cc: Jaime Burke Steven Marette Lionel Obuchowski Al Washco"/>
    <s v="Brian Grant"/>
    <n v="1340"/>
    <n v="0"/>
    <d v="1899-12-30T13:44:00"/>
    <n v="0"/>
    <x v="1"/>
    <n v="3.7313432835820895E-3"/>
    <n v="0"/>
  </r>
  <r>
    <n v="360"/>
    <n v="3"/>
    <x v="114"/>
    <n v="40"/>
    <s v="Congratulations to the FLP class of 2018. Great fun last night at graduation event. Well done and all the best on your first role off the program. Have impact, keep learning, push into uncertainty and stay Agile_x000d__x000a_If you guys have pics from last night, please share._x000d__x000a_All the best_x000d__x000a_Joe Touey"/>
    <s v="Joe Touey"/>
    <n v="1537"/>
    <n v="0"/>
    <d v="1899-12-30T09:08:00"/>
    <n v="0"/>
    <x v="3"/>
    <n v="2.797657774886142E-2"/>
    <n v="1"/>
  </r>
  <r>
    <n v="361"/>
    <n v="0"/>
    <x v="12"/>
    <n v="7"/>
    <s v="Thank you so much for your engagement and using WorkPlace as our new channel to share and learn together on an important topic like VFQ_x000d__x000a_Below is a link to Agile Solution Center_x000d__x000a_https://connect.gsk.com/â€¦/â€¦/Pages/Agile-Solution-Centre.aspx_x000d__x000a_Andreas Rassau is now TECH wide lead agent and Kathy Croly is our new GA&amp;D agent working closely with Rob Falla (Lead GA&amp;D Emergn Agent). Please reach out to Rob or Kathy to learn more. If you have ideas on VFQ please talk to you GA&amp;D LT member, Kathy Croly or Rob Falla._x000d__x000a_Let's keep the conversation going in the GA&amp;D Workplace channel"/>
    <s v="Joe Touey"/>
    <n v="1369"/>
    <n v="0"/>
    <d v="1899-12-30T15:12:00"/>
    <n v="0"/>
    <x v="0"/>
    <n v="5.1132213294375461E-3"/>
    <n v="4"/>
  </r>
  <r>
    <n v="362"/>
    <n v="0"/>
    <x v="114"/>
    <m/>
    <m/>
    <s v="Colman Glynn is celebrating success with Beata Koczan and 3 others."/>
    <n v="1297"/>
    <n v="0"/>
    <d v="1899-12-30T18:02:00"/>
    <n v="0"/>
    <x v="3"/>
    <n v="0"/>
    <n v="0"/>
  </r>
  <r>
    <n v="363"/>
    <n v="0"/>
    <x v="114"/>
    <n v="17"/>
    <s v="You know a site can go live when the t-shirts start being distributed! #letsgetreadytorumble #zebulon #teamMERP #plantmaintenance"/>
    <s v="Shaun Gibson"/>
    <n v="1321"/>
    <n v="0"/>
    <d v="1899-12-30T16:19:00"/>
    <n v="0"/>
    <x v="3"/>
    <n v="1.2869038607115822E-2"/>
    <n v="0"/>
  </r>
  <r>
    <n v="364"/>
    <n v="3"/>
    <x v="12"/>
    <n v="42"/>
    <s v="I found this quite amusing but highly relevant In our digital journey. Recognise yourself anywhere on the curve below? Be interesting to hear views? Is the chasm too big to cross at times? What will speed the cycle of innovation up you think?"/>
    <s v="Steve Morton"/>
    <n v="1424"/>
    <n v="5"/>
    <d v="1899-12-30T20:41:00"/>
    <n v="0"/>
    <x v="0"/>
    <n v="3.51123595505618E-2"/>
    <n v="0"/>
  </r>
  <r>
    <n v="365"/>
    <n v="10"/>
    <x v="12"/>
    <n v="37"/>
    <s v="VFQ Marshmallow Challenge Champions!! Live from VFQ Foundations training - live experimentation!!!!!"/>
    <s v="Al Washco is with Georgina Quayle."/>
    <n v="1393"/>
    <n v="0"/>
    <d v="1899-12-30T14:30:00"/>
    <n v="0"/>
    <x v="0"/>
    <n v="3.3740129217516152E-2"/>
    <n v="2"/>
  </r>
  <r>
    <n v="366"/>
    <n v="0"/>
    <x v="114"/>
    <n v="8"/>
    <s v="Congratulations to the L3 group for a 13% reduction in overall backlog remedy requests since June (860 to 753)!_x000d__x000a_A special mention for the teams below who have contributed to the overall drop in figures_x000d__x000a_Sales and Distribution - 10% drop (21 tickets)_x000d__x000a_Trade Spend Management - 22% drop (11 tickets) Strategic and Indirect Procurement - 48% drop (30 tickets) Supply Chain Planning - 19% drop (13 tickets)_x000d__x000a_Bison - 8% drop (8 tickets)_x000d__x000a_CF Value Planning - 24% drop (4 tickets)_x000d__x000a_Direct Procurement - 22% drop (8 tickets)_x000d__x000a_Logistics - 16% drop (8 tickets)"/>
    <s v="Manmeet Chadha is with David Venter and 8 others."/>
    <n v="1335"/>
    <n v="0"/>
    <d v="1899-12-30T14:26:00"/>
    <n v="0"/>
    <x v="3"/>
    <n v="5.9925093632958804E-3"/>
    <n v="0"/>
  </r>
  <r>
    <n v="367"/>
    <n v="3"/>
    <x v="115"/>
    <n v="10"/>
    <s v="Take a look at our one page infographic detailing the recent analytics work we have produced to identify high risk T&amp;E Concur transactions - great collaboration between Finance Risk Analytics and GA&amp;D #SAPHANA #CONCUR #Qlik Irianna Bourtzani Kyriakos Tempriotis"/>
    <s v="Helen Richmond uploaded a file."/>
    <n v="1354"/>
    <n v="0"/>
    <d v="1899-12-30T16:29:00"/>
    <n v="0"/>
    <x v="4"/>
    <n v="9.6011816838995571E-3"/>
    <n v="0"/>
  </r>
  <r>
    <n v="368"/>
    <n v="4"/>
    <x v="35"/>
    <n v="5"/>
    <m/>
    <s v="Natasha Bennett"/>
    <n v="1525"/>
    <n v="0"/>
    <d v="1899-12-30T09:16:00"/>
    <n v="0"/>
    <x v="3"/>
    <n v="5.9016393442622951E-3"/>
    <n v="0"/>
  </r>
  <r>
    <n v="369"/>
    <n v="0"/>
    <x v="115"/>
    <n v="5"/>
    <s v="Great to see #makingITEasier in action following the partnership between GA&amp;D myLearning team, Learning &amp; Development team and GMS Sites (this one in Pakistan)._x000d__x000a_Also nice to know that this started as a partnership between myLearning Tech &amp; Vaccines L&amp;D, than expanded to GMS and rolled-out to many sites."/>
    <s v="Lionel Obuchowski is feeling proud with Sarah Bailey and 4 others."/>
    <n v="1312"/>
    <n v="0"/>
    <d v="1899-12-30T17:06:00"/>
    <n v="0"/>
    <x v="4"/>
    <n v="3.8109756097560975E-3"/>
    <n v="0"/>
  </r>
  <r>
    <n v="370"/>
    <n v="6"/>
    <x v="12"/>
    <n v="6"/>
    <s v="Joe Touey there is a growing list of Agile teams and products, is this list public so we have visibility of which of GA&amp;D Tech's products are delivering in an Agile way? #AgileVFQ"/>
    <s v="Charles Harmer"/>
    <n v="1448"/>
    <n v="0"/>
    <d v="1899-12-30T14:05:00"/>
    <n v="0"/>
    <x v="0"/>
    <n v="8.2872928176795577E-3"/>
    <n v="4"/>
  </r>
  <r>
    <n v="371"/>
    <n v="0"/>
    <x v="98"/>
    <n v="10"/>
    <s v="e-ARF, the online access request form for SAP systems such as M-ERP and CERPS is available to use.  e-ARF makes it easier to submit, approve and process access requests. The old paper-based access request form (ARF) should no longer be used. Find out how you can make it easier with e-ARF  #eARF"/>
    <s v="Natasha Bennett"/>
    <n v="1538"/>
    <n v="0"/>
    <d v="1899-12-30T10:21:00"/>
    <n v="0"/>
    <x v="1"/>
    <n v="6.5019505851755524E-3"/>
    <n v="0"/>
  </r>
  <r>
    <n v="372"/>
    <n v="0"/>
    <x v="115"/>
    <n v="2"/>
    <s v="A big thanks and congratulations to everyone involved in delivering the successful Wave 19 #CERPS go-live yesterday for Argentina, Uruguay, Paraguay and Bolivia. This wraps up our deployments in LATAM this year having added 19 markets and 3k users - with only Brazil to complete in April next year._x000d__x000a_I would also like to recognise the achievements of the #TradingPartner team, who have 4th and final go-live early August. They started in July 2017 and I would like to recognise an incredible team effort in executing a highly complex project._x000d__x000a_CERPS is evolving into an ERP Value Optimisation (#EVO in short) organisation and our goal is to help our businesses maximise #ERP template potential now that we have over 87% of revenue on one global single #ERP instance._x000d__x000a_Reach out to us for support and guidance on how you can extract #ERP value and make the most of GSK's investment!"/>
    <s v="Dana Poole shared a post."/>
    <n v="1330"/>
    <n v="0"/>
    <d v="1899-12-30T12:02:00"/>
    <n v="0"/>
    <x v="4"/>
    <n v="1.5037593984962407E-3"/>
    <n v="0"/>
  </r>
  <r>
    <n v="373"/>
    <n v="0"/>
    <x v="115"/>
    <n v="23"/>
    <s v="Day 2 of the â€˜GA&amp;D RPA Team Launch Meetingâ€™ concludes on Tuesday with an exciting session with Joe Touey and John Johnston emphasizing the importance of delivering value to the business early and often....thank you to everyone who attended - GA&amp;D ready to accelerate Automation! #GA&amp;DRPA"/>
    <s v="Al Washco"/>
    <n v="1362"/>
    <n v="0"/>
    <d v="1899-12-30T08:44:00"/>
    <n v="0"/>
    <x v="4"/>
    <n v="1.6886930983847283E-2"/>
    <n v="0"/>
  </r>
  <r>
    <n v="374"/>
    <n v="9"/>
    <x v="12"/>
    <n v="28"/>
    <s v="Terrific day on Monday for GA&amp;D RPA Team - Day 1 of â€˜RPA Team Launch Meetingâ€™ : great discussions on key topics including : Agile/VFQ L1 Checklist, RPA Delivery Process and documentation, RPA Factory Lessons Learned from TCS and Genpact....hereâ€™s Jaimin Saraiya, WREF RPA Lead working on the JIRA Opportunities Tracker Kanban board...."/>
    <s v="Al Washco"/>
    <n v="1662"/>
    <n v="2"/>
    <d v="1899-12-30T08:25:00"/>
    <n v="0"/>
    <x v="0"/>
    <n v="2.3465703971119134E-2"/>
    <n v="2"/>
  </r>
  <r>
    <n v="375"/>
    <n v="2"/>
    <x v="12"/>
    <n v="2"/>
    <s v="Is there a plan for us to move to DevOps model given we have Agile teams in place now #AgileVFQ"/>
    <s v="Vidyadhar Nemalapuri"/>
    <n v="1382"/>
    <n v="0"/>
    <d v="1899-12-30T14:06:00"/>
    <n v="0"/>
    <x v="0"/>
    <n v="2.8943560057887118E-3"/>
    <n v="3"/>
  </r>
  <r>
    <n v="376"/>
    <n v="0"/>
    <x v="12"/>
    <n v="3"/>
    <s v="Joe's obviously not got enough questions to answer!..._x000d__x000a_#AgileVFQ"/>
    <s v="Chris Pugsley"/>
    <n v="1355"/>
    <n v="0"/>
    <d v="1899-12-30T14:52:00"/>
    <n v="151"/>
    <x v="0"/>
    <n v="2.2140221402214021E-3"/>
    <n v="2"/>
  </r>
  <r>
    <n v="377"/>
    <n v="5"/>
    <x v="12"/>
    <n v="22"/>
    <s v="It's rush hour in the #AgileVFQ control centre!"/>
    <s v="Chris Pugsley is with Joe Touey and 2 others."/>
    <n v="1366"/>
    <n v="0"/>
    <d v="1899-12-30T14:40:00"/>
    <n v="0"/>
    <x v="0"/>
    <n v="1.9765739385065886E-2"/>
    <n v="2"/>
  </r>
  <r>
    <n v="378"/>
    <n v="9"/>
    <x v="12"/>
    <m/>
    <s v="What are the mandatory and supplementary roles (&amp; responsibilities) that GSK has framed to fit an Agile VFQ team to deliver a product? Do the Roles differ from product to product? #AgileVFQ"/>
    <s v="Rani Samyuktha"/>
    <n v="1334"/>
    <n v="0"/>
    <d v="1899-12-30T14:59:00"/>
    <n v="0"/>
    <x v="0"/>
    <n v="6.746626686656672E-3"/>
    <n v="4"/>
  </r>
  <r>
    <n v="379"/>
    <n v="0"/>
    <x v="12"/>
    <n v="3"/>
    <s v="Super Users are Go! Today we in the ERP Brexit team delivered the long awaited Brexit Super User Kick-Off. This half day session brought together over 60 Super Users and business Points of Contacts - across all the key impacted business teams, representing the UK and several EU countries. _x000d__x000a__x000d__x000a_This event showcased our expanding network, and continues to mark the beginnings in the next phase of the Brexit ERP Deployment._x000d__x000a__x000d__x000a_#brexit #erp #superusersarego #evo"/>
    <s v="Jacquelyn Nwike shared a post."/>
    <n v="1343"/>
    <n v="0"/>
    <d v="1899-12-30T16:09:00"/>
    <n v="0"/>
    <x v="0"/>
    <n v="2.2338049143708115E-3"/>
    <n v="0"/>
  </r>
  <r>
    <n v="380"/>
    <n v="0"/>
    <x v="12"/>
    <m/>
    <s v="From Erkan Yalcinkaya Certain Agile Tranining and coaching enabled for people running Agile-aligned projects. We have small but growing number of practitioners. What is the plan for the rest of the group? Do we have a transition roadmap? #AgileVFQ"/>
    <s v="Natasha Bennett"/>
    <n v="1403"/>
    <n v="0"/>
    <d v="1899-12-30T14:58:00"/>
    <n v="0"/>
    <x v="0"/>
    <n v="0"/>
    <n v="4"/>
  </r>
  <r>
    <n v="381"/>
    <n v="0"/>
    <x v="12"/>
    <n v="1"/>
    <s v="How did you find the first GA&amp;D Workplace chat session? #AgileVFQ"/>
    <s v="Chris Pugsley created a poll."/>
    <n v="1329"/>
    <n v="0"/>
    <d v="1899-12-30T15:39:00"/>
    <n v="0"/>
    <x v="0"/>
    <n v="7.5244544770504136E-4"/>
    <n v="2"/>
  </r>
  <r>
    <n v="382"/>
    <n v="4"/>
    <x v="12"/>
    <m/>
    <s v="Keen to understand more about JIRA &amp; how it will support our EVO ways of working - is it already being used within GA&amp;D and is there any online training available currently ?_x000d__x000a_â€ª#agilevfq"/>
    <s v="Paul Dean"/>
    <n v="1359"/>
    <n v="0"/>
    <d v="1899-12-30T14:25:00"/>
    <n v="0"/>
    <x v="0"/>
    <n v="2.9433406916850625E-3"/>
    <n v="1"/>
  </r>
  <r>
    <n v="383"/>
    <n v="4"/>
    <x v="12"/>
    <n v="4"/>
    <s v="Joe Touey as we begin to set up new Agile teams, should we now look to our strategic suppliers to help staff these teams? What is the best way for us to engage with our strategic suppliers in this space? #AgileVFQ"/>
    <s v="Paul Plank"/>
    <n v="1401"/>
    <n v="0"/>
    <d v="1899-12-30T14:23:00"/>
    <n v="0"/>
    <x v="0"/>
    <n v="5.7102069950035689E-3"/>
    <n v="3"/>
  </r>
  <r>
    <n v="384"/>
    <n v="5"/>
    <x v="12"/>
    <m/>
    <s v="Is there any further development with what I heard as 'persistent teams' to keep momentum, familiarity, and institutional knowledge together? As far as I can tell so far, many if not most of the CSMs are contract and so when a project ends, they're gone."/>
    <s v="Steven Kruger"/>
    <n v="1367"/>
    <n v="0"/>
    <d v="1899-12-30T14:16:00"/>
    <n v="0"/>
    <x v="0"/>
    <n v="3.6576444769568397E-3"/>
    <n v="0"/>
  </r>
  <r>
    <n v="385"/>
    <n v="0"/>
    <x v="12"/>
    <n v="1"/>
    <s v="Where does it lead us to meet the regulatory requirements or external audits? Have we engaged them into our VFQ journey to understand what changes have to be brought in? #AgileVFQ"/>
    <s v="Suma Gowda"/>
    <n v="1342"/>
    <n v="0"/>
    <d v="1899-12-30T14:44:00"/>
    <n v="0"/>
    <x v="0"/>
    <n v="7.4515648286140089E-4"/>
    <n v="3"/>
  </r>
  <r>
    <n v="386"/>
    <n v="5"/>
    <x v="12"/>
    <n v="3"/>
    <s v="What does the deployment cost and effort figures look like comparing our traditional GSK deployment methodology and that of using VFQ? Not the business benefit but the comparison of figures from day 1 to Production?_x000d__x000a_Will there be Infographic reports like the one that was done for MiE published, that can help wider audience to recognise the benefits and progress of multiple projects weekly or monthly? #AgileVFQ"/>
    <s v="Rani Samyuktha"/>
    <n v="1384"/>
    <n v="0"/>
    <d v="1899-12-30T14:10:00"/>
    <n v="0"/>
    <x v="0"/>
    <n v="5.7803468208092483E-3"/>
    <n v="3"/>
  </r>
  <r>
    <n v="387"/>
    <n v="3"/>
    <x v="12"/>
    <n v="1"/>
    <s v="How are the best practices or lessons learnt from one project shared with others while we keep travelling along with multiple VFQ aligned projects? Do we have a common platform to share such ideas so that best of them donâ€™t get lost and ensure reusability? #AgileVFQ"/>
    <s v="Rani Samyuktha"/>
    <n v="1344"/>
    <n v="0"/>
    <d v="1899-12-30T14:37:00"/>
    <n v="0"/>
    <x v="0"/>
    <n v="2.976190476190476E-3"/>
    <n v="3"/>
  </r>
  <r>
    <n v="388"/>
    <n v="2"/>
    <x v="12"/>
    <n v="1"/>
    <s v="Hi, I've heard that there is a project register for approved agile projects, is there similar for Services that is available to see, or going to be? #AgileVFQ"/>
    <s v="Carl Siddon"/>
    <n v="1374"/>
    <n v="0"/>
    <d v="1899-12-30T14:11:00"/>
    <n v="0"/>
    <x v="0"/>
    <n v="2.1834061135371178E-3"/>
    <n v="3"/>
  </r>
  <r>
    <n v="389"/>
    <n v="3"/>
    <x v="12"/>
    <m/>
    <s v="Should a project be nominated as VFQ project to follow the methodology? If so what is the process to get nominated? #AgileVFQ"/>
    <s v="Amar Veldi"/>
    <n v="1345"/>
    <n v="0"/>
    <d v="1899-12-30T14:43:00"/>
    <n v="0"/>
    <x v="0"/>
    <n v="2.2304832713754648E-3"/>
    <n v="3"/>
  </r>
  <r>
    <n v="390"/>
    <n v="0"/>
    <x v="12"/>
    <n v="6"/>
    <s v="Joe's obviously not got enough questions to answer..."/>
    <s v="Chris Pugsley"/>
    <n v="1344"/>
    <n v="0"/>
    <d v="1899-12-30T14:51:00"/>
    <n v="45"/>
    <x v="0"/>
    <n v="4.464285714285714E-3"/>
    <n v="0"/>
  </r>
  <r>
    <n v="391"/>
    <n v="3"/>
    <x v="12"/>
    <n v="4"/>
    <s v="Will there be any VFQ training sessions available to all aside from the online foundations training? It was a good introduction, but I believe many of us would benefit from developing our understanding further! #AgileVFQ"/>
    <s v="Hannah Murray"/>
    <n v="1358"/>
    <n v="0"/>
    <d v="1899-12-30T14:31:00"/>
    <n v="0"/>
    <x v="0"/>
    <n v="5.1546391752577319E-3"/>
    <n v="3"/>
  </r>
  <r>
    <n v="392"/>
    <n v="4"/>
    <x v="12"/>
    <m/>
    <s v="Is resource (Team) utilization achieved 100% and how is it efficiently managed in VFQ across sprints for all members aligned to one Product Tower?#AgileVFQ"/>
    <s v="Rani Samyuktha"/>
    <n v="1357"/>
    <n v="0"/>
    <d v="1899-12-30T14:24:00"/>
    <n v="0"/>
    <x v="0"/>
    <n v="2.9476787030213707E-3"/>
    <n v="3"/>
  </r>
  <r>
    <n v="393"/>
    <n v="0"/>
    <x v="12"/>
    <n v="2"/>
    <s v="I'd like to move the GEC BI &amp; Analytics service over to standard tooling to advance #AgileVFQ in this space. What's the status of JIRA deployment, or should I be using something else?"/>
    <s v="Brian Grant"/>
    <n v="1379"/>
    <n v="0"/>
    <d v="1899-12-30T14:10:00"/>
    <n v="0"/>
    <x v="0"/>
    <n v="1.4503263234227702E-3"/>
    <n v="2"/>
  </r>
  <r>
    <n v="394"/>
    <n v="2"/>
    <x v="12"/>
    <m/>
    <s v="Hi Joe Touey, Product Owners in GA&amp;D will need to engage with business stakeholders to support Backlog prioritisation for Products in our space. As this involves a change in approach for those areas where there were already Product Owners on the business side, eg GPO/EPOs, have those business stakeholders already been brought on the journey and are there any expected forums / ways of working you can share at this time? Thx #AgileVFQ"/>
    <s v="Oliver McWilliams"/>
    <n v="1362"/>
    <n v="0"/>
    <d v="1899-12-30T14:23:00"/>
    <n v="0"/>
    <x v="0"/>
    <n v="1.4684287812041115E-3"/>
    <n v="2"/>
  </r>
  <r>
    <n v="395"/>
    <n v="0"/>
    <x v="12"/>
    <n v="1"/>
    <s v="The 'Value' part of VFQ: What engagement initiatives are in place with the Business, so that GA&amp;D Tech can understand specific areas where we can deliver real value to the business? #AgileVFQ"/>
    <s v="Mandy Thompson"/>
    <n v="1409"/>
    <n v="0"/>
    <d v="1899-12-30T14:11:00"/>
    <n v="0"/>
    <x v="0"/>
    <n v="7.0972320794889996E-4"/>
    <n v="3"/>
  </r>
  <r>
    <n v="396"/>
    <n v="2"/>
    <x v="12"/>
    <m/>
    <s v="What type of value have you see unlocked by applying VFQ in other organisations? #AgileVFQ"/>
    <s v="Natasha Bennett"/>
    <n v="1451"/>
    <n v="0"/>
    <d v="1899-12-30T14:04:00"/>
    <n v="0"/>
    <x v="0"/>
    <n v="1.3783597518952446E-3"/>
    <n v="3"/>
  </r>
  <r>
    <n v="397"/>
    <n v="0"/>
    <x v="12"/>
    <n v="1"/>
    <s v="It's almost time for the first Workplace Chat session - do you have your questions ready for Joe Touey and the GA&amp;D LT?! #AgileVFQ"/>
    <s v="Chris Pugsley"/>
    <n v="1400"/>
    <n v="0"/>
    <d v="1899-12-30T13:50:00"/>
    <n v="0"/>
    <x v="0"/>
    <n v="7.1428571428571429E-4"/>
    <n v="2"/>
  </r>
  <r>
    <n v="398"/>
    <n v="0"/>
    <x v="12"/>
    <n v="20"/>
    <s v="Hello GA&amp;D , welcome to our live Workplace Chat session."/>
    <s v="Joe Touey"/>
    <n v="1451"/>
    <n v="0"/>
    <d v="1899-12-30T13:57:00"/>
    <n v="0"/>
    <x v="0"/>
    <n v="1.3783597518952447E-2"/>
    <n v="0"/>
  </r>
  <r>
    <n v="399"/>
    <n v="0"/>
    <x v="12"/>
    <n v="6"/>
    <s v="The CERPS/M-ERP Formal Test systems disaster recovery failover test has been postpond from Saturday 4th August @ 09:00 BST until 09:00 BST Saturday 18th August. With Sunday 19th act as a contingency day if required. #systemalertCERPS #systemalertMERP"/>
    <s v="Ainsley Fisher"/>
    <n v="1417"/>
    <n v="0"/>
    <d v="1899-12-30T13:10:00"/>
    <n v="0"/>
    <x v="0"/>
    <n v="4.2342978122794639E-3"/>
    <n v="0"/>
  </r>
  <r>
    <n v="400"/>
    <n v="4"/>
    <x v="116"/>
    <n v="106"/>
    <s v="I have just been briefed on the recent outstanding progress made in the recent waves of the ERP programme with Trading Partners nearing completion without interruption and successful go-lives in Barnard Castle, Maidenhead, Memphis and Oakhill. Added to the exceptional delivery in landing W16 and bringing our largest business, US Pharma, onto the ERP platform without major incident, on time and on plan, makes for a great first half. Congratulations and a huge thank you to everyone involved on your team._x000d__x000a_I am also very excited with the shift in our approach to be more agile and go after some of the key pain points more quickly. Much more to do but real progress on journal entries, one of our key challenges, with Trintech in at speed. Concur nearing completion as well to very positive feedback._x000d__x000a_Well done and thank you. Letâ€™s build on these clear successes in the second half and the huge value of what we have built will be even clearer to all at GSK._x000d__x000a_Simon"/>
    <s v="Simon Dingemans"/>
    <n v="0"/>
    <n v="5"/>
    <d v="1899-12-30T17:39:00"/>
    <n v="0"/>
    <x v="6"/>
    <n v="0"/>
    <n v="1"/>
  </r>
  <r>
    <n v="401"/>
    <n v="7"/>
    <x v="117"/>
    <n v="34"/>
    <s v="We had our first Planning Workshop today @ GSKH for Domestic M-ERP. dM-ERP is a solution that we are introducing with the Global ERP Template for the remaining GMS sites. It has a reduced scope that is targeted to the siteâ€™s business needs, with a shorter and more focused 6 month deployment model. The sites will benefit from being part of the global ERP single instance._x000d__x000a_We had broad representation at the workshop today including colleagues from CERPs, M-ERP and GMS at the workshop today._x000d__x000a_As an output of the workshop we have the outline plan to delivery the first two sites in Egypt â€“ Cairo and Giza â€“ with a planned start date of November 2018 for deployment._x000d__x000a_Thanks to all the partcipants who contributed today. Please reach out to Ian Allan, Julie Godden or myself for further details."/>
    <s v="Helen Bryce is with Julie Godden and 6 others."/>
    <n v="1494"/>
    <n v="0"/>
    <d v="1899-12-30T17:28:00"/>
    <n v="0"/>
    <x v="1"/>
    <n v="2.744310575635877E-2"/>
    <n v="0"/>
  </r>
  <r>
    <n v="402"/>
    <n v="4"/>
    <x v="118"/>
    <n v="38"/>
    <s v="Just was in Emma â€œLetâ€™s Talkâ€session with Accelerators._x000d__x000a_Great energy from CET on positive results_x000d__x000a_Some keys points A, B,C and D) and energising progress_x000d__x000a_A) Very good 2Qtr performance_x000d__x000a_B) Exciting progress in the Innovation Agenda. Couple exciting developments_x000d__x000a_1) Outstanding results in Gemini HIV study._x000d__x000a_2) 23and ME partnership is exciting as we go deeper in Genomics and with greater Insights into Gene Data. Data and Analytics in drug discovery. Good stuff_x000d__x000a_3) Hal Barron R&amp;D vision and strategy and is a big change for Pharma R&amp;D and presented externally for the first time. Very good reception externally. Letâ€™s continue to implement Agile solutions that make it easier for R&amp;D to transition to new R&amp;D vision and culture._x000d__x000a_C) Making it Easier - Emma mentioned she enjoys using the Concur Mobile App to approve Expense reports. Emma positive on global Concur deployment. Thank you Concur Team_x000d__x000a_Very positive on Workplace launch and uptake. New digital channels for employees_x000d__x000a_We continue to work to improve process and usability of BG&amp;S. Letâ€™s keep pushing on Fiori and process streamlining_x000d__x000a_D) SCIENCE + Technology + Culture is a Force Multiplier to drive GSK forward._x000d__x000a_Our GSK values and Behaviours are foundational to every thing we do_x000d__x000a_Courage , Accountability, Teamwork, and Development are the behaviours we need to adopt, encourage and support each other in growing within GA&amp;D"/>
    <s v="Joe Touey"/>
    <n v="1661"/>
    <n v="0"/>
    <d v="1899-12-30T17:24:00"/>
    <n v="0"/>
    <x v="4"/>
    <n v="2.5285972305839857E-2"/>
    <n v="1"/>
  </r>
  <r>
    <n v="403"/>
    <n v="0"/>
    <x v="4"/>
    <m/>
    <m/>
    <s v="Natasha Bennett"/>
    <n v="1481"/>
    <n v="0"/>
    <d v="1899-12-30T08:58:00"/>
    <n v="0"/>
    <x v="2"/>
    <n v="0"/>
    <n v="0"/>
  </r>
  <r>
    <n v="404"/>
    <n v="0"/>
    <x v="117"/>
    <n v="11"/>
    <s v="GSK Consumer Healthcare S.A. Legal Entity Name Change has successfully been deployed in ERP_x000d__x000a_Many Thanks to everyone who supported  the Non Wave Enhancements team to deliver this change, making this a smooth transition over the weekend."/>
    <s v="Ian Fletcher"/>
    <n v="1432"/>
    <n v="0"/>
    <d v="1899-12-30T14:33:00"/>
    <n v="0"/>
    <x v="1"/>
    <n v="7.6815642458100556E-3"/>
    <n v="0"/>
  </r>
  <r>
    <n v="405"/>
    <n v="0"/>
    <x v="117"/>
    <n v="16"/>
    <s v="First Journal Posted in Trintech on Cutover weekend! A great collaboratve effort between the Business and Tech working as one seemless team! Now over 1200 journals posted!"/>
    <s v="Harold Seaberg"/>
    <n v="1456"/>
    <n v="0"/>
    <d v="1899-12-30T09:32:00"/>
    <n v="0"/>
    <x v="1"/>
    <n v="1.098901098901099E-2"/>
    <n v="0"/>
  </r>
  <r>
    <n v="406"/>
    <n v="0"/>
    <x v="35"/>
    <n v="28"/>
    <s v="Team,_x000d__x000a_Great week this week with TrinTech solution,excellent utilisation and feedback_x000d__x000a_Also Zebulon is ready to go live with CP2 success this week. We all need to be ready as we are in good shape for Aug 6 Go Live. Thank you MERP Team for your travel away from families and working many hours overtime in summer months for the Zeb Go Live_x000d__x000a_Legal Tech team hit a big win with tight timeline on HEAR delivery this week. nice work_x000d__x000a_HR tech continues to move towards mobile. I am using every day the new iPhone Workday app. Great work_x000d__x000a_Corporate Team working hard to get under very difficult Nasdaq BV issue. Thank you for your tenacity to get to root cause so we can arrive at a permanent fix_x000d__x000a_Joe"/>
    <s v="Joe Touey"/>
    <n v="1490"/>
    <n v="0"/>
    <d v="1899-12-30T17:31:00"/>
    <n v="0"/>
    <x v="3"/>
    <n v="1.8791946308724831E-2"/>
    <n v="0"/>
  </r>
  <r>
    <n v="407"/>
    <n v="5"/>
    <x v="118"/>
    <n v="59"/>
    <s v="Thank you GA&amp;D for your hard work and commitment in 1H2018. Great Works! The turnout at the annual summer BBQ was outstanding at this year. Enjoy talking with our teammates._x000d__x000a_Next year we need some Budweiser_x000d__x000a_THANK YOU GA&amp;D and partners ðŸ˜€"/>
    <s v="Joe Touey"/>
    <n v="1532"/>
    <n v="0"/>
    <d v="1899-12-30T19:13:00"/>
    <n v="0"/>
    <x v="4"/>
    <n v="4.1775456919060053E-2"/>
    <n v="0"/>
  </r>
  <r>
    <n v="408"/>
    <n v="5"/>
    <x v="119"/>
    <n v="19"/>
    <s v="Did you know there's more to UX than just Lab Testing? The GA&amp;D UX Team apply a number of these basic techniques to determine suitability, value &amp; impact as part of any UX assessment we conduct. This is first in a series of communications to start to layout the UX ambition for GA&amp;D. How do you see UX? Have you got an interest in UX or any academic background? Welcome feedback or comments....."/>
    <s v="Steve Morton is with Neha Mittal and 2 others."/>
    <n v="1521"/>
    <n v="0"/>
    <d v="1899-12-30T13:46:00"/>
    <n v="0"/>
    <x v="2"/>
    <n v="1.5779092702169626E-2"/>
    <n v="0"/>
  </r>
  <r>
    <n v="409"/>
    <n v="0"/>
    <x v="35"/>
    <n v="3"/>
    <s v="**Value.... Flowâ€¦ Qualityâ€¦.    **_x000d__x000a_Here is a quick insight on how Testing has progressed recently, Thanks to everyone who have supported us._x000d__x000a_50% cost reduction in testing per cycle_x000d__x000a_% increase in number of manual test being automated_x000d__x000a_Reduce cycle time effort_x000d__x000a_Use of automation for Financial Reconciliation reports_x000d__x000a_Agile ways of working with reduced testing phases, reduced documentation, fewer signoffâ€™s with focus on high level of test quality and reduced risk to production_x000d__x000a_Slides attached for reference."/>
    <s v="Suma Gowda uploaded a file."/>
    <n v="1444"/>
    <n v="0"/>
    <d v="1899-12-30T18:19:00"/>
    <n v="0"/>
    <x v="3"/>
    <n v="2.0775623268698062E-3"/>
    <n v="1"/>
  </r>
  <r>
    <n v="410"/>
    <n v="6"/>
    <x v="120"/>
    <n v="18"/>
    <s v="One on the VFQ Daily Insights - this is worth sharing as we all probably experience this daily :-_x000d__x000a_&quot;What do you typically say when you are telling someone you need to search for something online? Iâ€™m guessing for most people, we now say â€œI need to google itâ€ â€“ this is why â€˜googleâ€™ is an actual word in the dictionary. Weâ€™ve associated the name of a company with the actual behavior or action that it encompasses._x000d__x000a_Weâ€™ve done something similar to the word â€˜agileâ€™. We say things like â€œwe want to implement agileâ€ or â€œthis is our agile programâ€, as if to say that agile is as tangible as Google is a search engine. The only problem is that, unlike Google, the word â€˜agileâ€™ represents many ideas and actions to so many people._x000d__x000a_Agile not only describes an anticipated behavior, but it also represents several disparate methodologies, practices, belief systems, and more. The challenge of assigning so much value to this word is that we can easily misinterpret what we mean by it for our own organization._x000d__x000a_Consider_x000d__x000a_Perhaps itâ€™s better to describe the outcomes we expect from introducing and adopting new ways of working, than rolling it all up into one word.&quot;"/>
    <s v="Steve Morton"/>
    <n v="1507"/>
    <n v="0"/>
    <d v="1899-12-30T07:55:00"/>
    <n v="0"/>
    <x v="0"/>
    <n v="1.5925680159256803E-2"/>
    <n v="7"/>
  </r>
  <r>
    <n v="411"/>
    <n v="0"/>
    <x v="35"/>
    <n v="2"/>
    <s v="Great update on DD&amp;A from Karenann in Chat to Kat"/>
    <s v="Natasha Bennett shared a post."/>
    <n v="1466"/>
    <n v="0"/>
    <d v="1899-12-30T15:16:00"/>
    <n v="0"/>
    <x v="3"/>
    <n v="1.364256480218281E-3"/>
    <n v="0"/>
  </r>
  <r>
    <n v="412"/>
    <n v="0"/>
    <x v="35"/>
    <n v="3"/>
    <s v="A common question which keeps coming up. Where can I find standard operating procedures for RPA? All documents are located here;http://cdms-prod.gsk.com/â€¦/edoc-eng/autheâ€¦/login/default.asp CDMS Location: /Corporate/CBS/GSS/Application Support/Robotic Process Automation"/>
    <s v="Nigel Frend shared a link."/>
    <n v="1449"/>
    <n v="0"/>
    <d v="1899-12-30T13:51:00"/>
    <n v="0"/>
    <x v="3"/>
    <n v="2.070393374741201E-3"/>
    <n v="0"/>
  </r>
  <r>
    <n v="413"/>
    <n v="0"/>
    <x v="35"/>
    <n v="1"/>
    <m/>
    <s v="Natasha Bennett"/>
    <n v="1515"/>
    <n v="0"/>
    <d v="1899-12-30T09:10:00"/>
    <n v="0"/>
    <x v="3"/>
    <n v="6.6006600660066007E-4"/>
    <n v="0"/>
  </r>
  <r>
    <n v="414"/>
    <n v="2"/>
    <x v="118"/>
    <n v="16"/>
    <s v="Read all about it - Brexit GA&amp;D, Design Playback Workshop !    _x000d__x000a_Brexit GA&amp;D (Global Applications and Development) team hosted the next in our series of Brexit Playbacks in which we shared with key affected business groups details of how ERP is changing as a result of Brexit.    _x000d__x000a_ The workshop was focussed on re-confirming the scope and playback of key design assumptions in mid-level design  before we start the build phase to avoid any re-work later.    _x000d__x000a_This signals the next phase of the Project in which GA&amp;D begins to move out of its Detailed Design Phase and into Realisation where execution of proposed changes can begin.  _x000d__x000a_Over the next few months, we will continue to work with other Brexit Tech  Workstreams outside of GA&amp;D  - GMS Tech , Pharma Tech , Consumer Tech , Vaccines Tech &amp; R&amp;D Tech to ensure that GSK is in a position to successfully migrate to the post-Brexit world."/>
    <s v="Divyanshu Anand is with David Venter and 12 others."/>
    <n v="1476"/>
    <n v="3"/>
    <d v="1899-12-30T15:45:00"/>
    <n v="0"/>
    <x v="4"/>
    <n v="1.4227642276422764E-2"/>
    <n v="0"/>
  </r>
  <r>
    <n v="415"/>
    <n v="0"/>
    <x v="118"/>
    <m/>
    <m/>
    <s v="Chris Pugsley created an event for the group."/>
    <n v="1444"/>
    <n v="0"/>
    <d v="1899-12-30T17:19:00"/>
    <n v="0"/>
    <x v="4"/>
    <n v="0"/>
    <n v="0"/>
  </r>
  <r>
    <n v="416"/>
    <n v="0"/>
    <x v="118"/>
    <n v="2"/>
    <s v="Free training for everyone on SAP's MOOC site_x000d__x000a_Why don't you check out SAP's Mass Open Online Course platform following &gt;&gt; open.sap.com ?_x000d__x000a_We have three new courses ready for you to enroll in, and thereâ€™s something for everyone!_x000d__x000a_Our openSAP Thought Leaders series continues with a new course from the Institute of Management Accountants, Improving Confidence in Sustainability Performance Data._x000d__x000a_For developers interested in hands-on courses, SAP Cloud Platform API Management is coming soon, and if youâ€™re interested in the CRM world, then youâ€™ll enjoy SAP Business ByDesign Customer Relationship Management."/>
    <s v="Marco Di Leo"/>
    <n v="1455"/>
    <n v="0"/>
    <d v="1899-12-30T16:08:00"/>
    <n v="0"/>
    <x v="4"/>
    <n v="1.3745704467353953E-3"/>
    <n v="0"/>
  </r>
  <r>
    <n v="417"/>
    <n v="4"/>
    <x v="121"/>
    <n v="24"/>
    <s v="#wheredoyouworkplace GA&amp;D Tech Service Managers Mandy and Claire."/>
    <s v="Claire Koedood"/>
    <n v="1528"/>
    <n v="0"/>
    <d v="1899-12-30T10:42:00"/>
    <n v="0"/>
    <x v="3"/>
    <n v="1.832460732984293E-2"/>
    <n v="0"/>
  </r>
  <r>
    <n v="418"/>
    <n v="3"/>
    <x v="122"/>
    <n v="10"/>
    <s v="The introduction of #concur at GSK has brought us speedy expense claiming and approving via mobile app or desktop._x000d__x000a_We know our #tech community is the first to adopt and experiment with new tools, so we hope youâ€™re making the most of #concur_x000d__x000a_Tech managers: going on holiday? Make sure you set up a delegate to approve team members' expenses while you are away. Itâ€™ll only take you a couple of minutes._x000d__x000a_Don't delay, learn how to do it now: https://cbshelp.gsk.com/â€¦/How-to-update-your-Profile-in-Conâ€¦_x000d__x000a__x000d__x000a_Remember: if you or your delegate don't approve (or send back) reports within 13 calendar days they escalate to your manager for approval._x000d__x000a_Please help us #spreadtheword by sharing this post with your followers."/>
    <s v="Rachael Schleicher shared a link."/>
    <n v="1537"/>
    <n v="6"/>
    <d v="1899-12-30T15:30:00"/>
    <n v="0"/>
    <x v="4"/>
    <n v="1.2361743656473649E-2"/>
    <n v="0"/>
  </r>
  <r>
    <n v="419"/>
    <n v="0"/>
    <x v="122"/>
    <n v="9"/>
    <s v="#wheredoyouworkplace. I just couldn't keep a straight face in GA&amp;D Tech"/>
    <s v="Natasha Bennett"/>
    <n v="1601"/>
    <n v="0"/>
    <d v="1899-12-30T15:08:00"/>
    <n v="0"/>
    <x v="4"/>
    <n v="5.6214865708931914E-3"/>
    <n v="0"/>
  </r>
  <r>
    <n v="420"/>
    <n v="0"/>
    <x v="120"/>
    <n v="7"/>
    <s v="Agility and VFQ are critical frameworks to our work moving forward in G&amp;AD Tech. To ensure I keep it in mind, I've signed up to the Emergen Daily Insights email. Incase you haven't, here is the link: emergn.com/vfq365-signup/ #VFQ4U"/>
    <s v="Shaun Gibson shared a link."/>
    <n v="1472"/>
    <n v="0"/>
    <d v="1899-12-30T10:08:00"/>
    <n v="0"/>
    <x v="0"/>
    <n v="4.755434782608696E-3"/>
    <n v="2"/>
  </r>
  <r>
    <n v="421"/>
    <n v="0"/>
    <x v="119"/>
    <m/>
    <s v="Announcement: Tech Leadership Team update_x000d__x000a_As the Tech function continues to transform to make sure itâ€™s set to deliver GSKâ€™s Innovation, Performance and Trust priorities in the best possible way, there are some changes to the GSK Tech Leadership team supporting both R&amp;D and Operations:  _x000d__x000a_R&amp;D Tech_x000d__x000a_â€¢ Simon Roach will leave GSK at the end of September to pursue new business opportunities in Tech and Digital_x000d__x000a_â€¢ To support Hal Barron's strategy in the new era of R&amp;D, Mike Montello will replace Simon as the new SVP, R&amp;D Tech, and will be based at Upper Providence._x000d__x000a_Tech Operations_x000d__x000a_â€¢ Adam Raeburn-James, SVP Tech Operations, will leave GSK on 14 September. As a result of this change J. Martin will take on full responsibility for Tech Operations, in addition to his current Tech Platforms remit with effect from 1 August 2018._x000d__x000a_â€¢ Brian Gilbert will replace Adam as VP Tech Operations and will start with GSK on 1 August, he will be based at RTP._x000d__x000a__x000d__x000a_Read the full article here "/>
    <s v="Natasha Bennett shared a post."/>
    <n v="1532"/>
    <n v="0"/>
    <d v="1899-12-30T16:47:00"/>
    <n v="0"/>
    <x v="2"/>
    <n v="0"/>
    <n v="0"/>
  </r>
  <r>
    <n v="422"/>
    <n v="0"/>
    <x v="123"/>
    <n v="2"/>
    <s v="please go to Chat with KAT at 1pm for TechLT TechBurst"/>
    <s v="Joe Touey"/>
    <n v="1499"/>
    <n v="0"/>
    <d v="1899-12-30T12:50:00"/>
    <n v="0"/>
    <x v="1"/>
    <n v="1.33422281521014E-3"/>
    <n v="0"/>
  </r>
  <r>
    <n v="423"/>
    <n v="0"/>
    <x v="123"/>
    <n v="1"/>
    <s v="For those of us that are new to GSK, you'll find 5 Minute Friday news really informative without being overwhelming. For those of you who are old hands at GSK, it is a quick review of industry news. If you aren't already watching, you should be!"/>
    <s v="Natasha Bennett shared a post."/>
    <n v="1563"/>
    <n v="0"/>
    <d v="1899-12-30T09:52:00"/>
    <n v="0"/>
    <x v="1"/>
    <n v="6.3979526551503517E-4"/>
    <n v="0"/>
  </r>
  <r>
    <n v="424"/>
    <n v="2"/>
    <x v="121"/>
    <n v="20"/>
    <s v="Great week for R35 Brexit team to get the scope agreed at TRB !_x000d__x000a_We have 8 STPs in scope with total effort of 2100 days ._x000d__x000a_We also have across the network data changes impacting 25 manufacturing sites ,6 MMWâ€™s ,Trading partners for 21000 artwork changes and 2200 physical trade route changes._x000d__x000a_Due to complex nature of Brexit , we may get some late requirements but we will be managing them via change control ._x000d__x000a_Thanks to everyone who supported the team to close the scope ."/>
    <s v="Divyanshu Anand is with Helen Bryce."/>
    <n v="1519"/>
    <n v="0"/>
    <d v="1899-12-30T13:12:00"/>
    <n v="0"/>
    <x v="3"/>
    <n v="1.4483212639894667E-2"/>
    <n v="0"/>
  </r>
  <r>
    <n v="425"/>
    <n v="0"/>
    <x v="122"/>
    <n v="30"/>
    <s v="#wheredoyouworkplace"/>
    <s v="Marie Stone is with Doreen Kelly."/>
    <n v="1533"/>
    <n v="0"/>
    <d v="1899-12-30T15:11:00"/>
    <n v="0"/>
    <x v="4"/>
    <n v="1.9569471624266144E-2"/>
    <n v="0"/>
  </r>
  <r>
    <n v="426"/>
    <n v="0"/>
    <x v="121"/>
    <n v="5"/>
    <s v="Don't forget to get involved in the TechBurst on Monday"/>
    <s v="Natasha Bennett shared a post."/>
    <n v="1589"/>
    <n v="0"/>
    <d v="1899-12-30T11:45:00"/>
    <n v="0"/>
    <x v="3"/>
    <n v="3.1466331025802393E-3"/>
    <n v="0"/>
  </r>
  <r>
    <n v="427"/>
    <n v="3"/>
    <x v="122"/>
    <n v="24"/>
    <s v="GA&amp;D SAC, when we do not reset passwords! #wheredoyouworkplace"/>
    <s v="Wes Swart is with Mark Gaskill and 4 others."/>
    <n v="1520"/>
    <n v="0"/>
    <d v="1899-12-30T17:38:00"/>
    <n v="0"/>
    <x v="4"/>
    <n v="1.7763157894736842E-2"/>
    <n v="0"/>
  </r>
  <r>
    <n v="428"/>
    <n v="0"/>
    <x v="121"/>
    <m/>
    <s v="Welcome to Workplace"/>
    <s v="Natasha Bennett shared a post."/>
    <n v="1510"/>
    <n v="0"/>
    <d v="1899-12-30T10:06:00"/>
    <n v="0"/>
    <x v="3"/>
    <n v="0"/>
    <n v="0"/>
  </r>
  <r>
    <n v="429"/>
    <n v="0"/>
    <x v="121"/>
    <n v="17"/>
    <s v="#wheredoyouworkplace #andyj_not_on_tiptoe"/>
    <s v="Andrew Joice is with Mike Carryer."/>
    <n v="1504"/>
    <n v="0"/>
    <d v="1899-12-30T08:51:00"/>
    <n v="0"/>
    <x v="3"/>
    <n v="1.1303191489361703E-2"/>
    <n v="0"/>
  </r>
  <r>
    <n v="430"/>
    <n v="2"/>
    <x v="122"/>
    <n v="12"/>
    <s v="Our first few days of our ICT Agile experiment underway..our wall up and running with customer feedback and first user stories..waiting for Rob Falla to be back to coach us...great energy in team to solve a tough problem"/>
    <s v="Jon Jacobs"/>
    <n v="1521"/>
    <n v="3"/>
    <d v="1899-12-30T13:56:00"/>
    <n v="0"/>
    <x v="4"/>
    <n v="1.1176857330703484E-2"/>
    <n v="1"/>
  </r>
  <r>
    <n v="431"/>
    <n v="0"/>
    <x v="122"/>
    <n v="3"/>
    <s v="Not to be left out of #wherdoyouworkplace introducing Ruediger Jung our SAP consultant, not on Workplace but getting involved like a true Workplace Warrior"/>
    <s v="Natasha Bennett"/>
    <n v="1540"/>
    <n v="0"/>
    <d v="1899-12-30T16:34:00"/>
    <n v="0"/>
    <x v="4"/>
    <n v="1.9480519480519481E-3"/>
    <n v="0"/>
  </r>
  <r>
    <n v="432"/>
    <n v="0"/>
    <x v="122"/>
    <n v="2"/>
    <s v="https://gsk-workplace.facebook.com/groups/GAandDTechTeam/permalink/278438622911985/"/>
    <s v="Paul Ridley shared a post."/>
    <n v="1498"/>
    <n v="0"/>
    <d v="1899-12-30T15:06:00"/>
    <n v="0"/>
    <x v="4"/>
    <n v="1.3351134846461949E-3"/>
    <n v="0"/>
  </r>
  <r>
    <n v="433"/>
    <n v="0"/>
    <x v="122"/>
    <n v="20"/>
    <s v="#wheredoyouworkplace - feeling emoji-ial....! ðŸ™‚"/>
    <s v="Steve Morton"/>
    <n v="1523"/>
    <n v="0"/>
    <d v="1899-12-30T14:45:00"/>
    <n v="0"/>
    <x v="4"/>
    <n v="1.3131976362442548E-2"/>
    <n v="0"/>
  </r>
  <r>
    <n v="434"/>
    <n v="0"/>
    <x v="122"/>
    <n v="34"/>
    <s v="Bhaps Bagar photobombed this one #wheredoyouworkplace"/>
    <s v="Arie Koedood is with Bhaps Bagar."/>
    <n v="1549"/>
    <n v="0"/>
    <d v="1899-12-30T14:50:00"/>
    <n v="0"/>
    <x v="4"/>
    <n v="2.1949644932214331E-2"/>
    <n v="0"/>
  </r>
  <r>
    <n v="435"/>
    <n v="0"/>
    <x v="122"/>
    <n v="30"/>
    <s v="#wheredoyouworkplace_x000d__x000a_I work for Joe on RPA, BI, Analytics, Development, Mobility and Integration - any questions let me know!"/>
    <s v="John Johnston"/>
    <n v="1531"/>
    <n v="0"/>
    <d v="1899-12-30T14:53:00"/>
    <n v="0"/>
    <x v="4"/>
    <n v="1.9595035924232528E-2"/>
    <n v="0"/>
  </r>
  <r>
    <n v="436"/>
    <n v="0"/>
    <x v="122"/>
    <n v="23"/>
    <s v="Hi everyone Iâ€™m Stevo I work with the Basis team. Iâ€™ve had a haircut #wheredoyouworkplace"/>
    <s v="Stephen Thomas"/>
    <n v="1510"/>
    <n v="0"/>
    <d v="1899-12-30T14:48:00"/>
    <n v="0"/>
    <x v="4"/>
    <n v="1.5231788079470199E-2"/>
    <n v="0"/>
  </r>
  <r>
    <n v="437"/>
    <n v="0"/>
    <x v="122"/>
    <n v="1"/>
    <s v="Be a Workplace Warrior If you are in GSK House on the 3rd floor at 14:30 BST today, come along and take a selfie with the Workplace banner and upload to this group with the hashtag  #wheredoyouworkplace.  We are in competition with the rest of Tech to accumulate the most posts, so please don't let us be defeated.  Be a Workplace Warrior"/>
    <s v="Natasha Bennett"/>
    <n v="1544"/>
    <n v="0"/>
    <d v="1899-12-30T14:01:00"/>
    <n v="0"/>
    <x v="4"/>
    <n v="6.4766839378238344E-4"/>
    <n v="0"/>
  </r>
  <r>
    <n v="438"/>
    <n v="0"/>
    <x v="122"/>
    <m/>
    <m/>
    <s v="Natasha Bennett"/>
    <n v="1556"/>
    <n v="0"/>
    <d v="1899-12-30T09:38:00"/>
    <n v="0"/>
    <x v="4"/>
    <n v="0"/>
    <n v="0"/>
  </r>
  <r>
    <n v="439"/>
    <n v="0"/>
    <x v="124"/>
    <n v="5"/>
    <s v="Another Trading Partner go-live under our belt, included Ware (a key site) and Boronia who both back at BAU levels over 200 invoices posted in first week at 80% without manual intervention, a better rate than previous go-lives at this stage...another great effort by TP team"/>
    <s v="Jon Jacobs"/>
    <n v="1522"/>
    <n v="0"/>
    <d v="1899-12-30T22:19:00"/>
    <n v="0"/>
    <x v="0"/>
    <n v="3.2851511169513796E-3"/>
    <n v="0"/>
  </r>
  <r>
    <n v="440"/>
    <n v="0"/>
    <x v="124"/>
    <n v="18"/>
    <s v="Today Charles Harmer and I had a very productive meeting with the Ariba SCC Product Development team. They were interested on hearing our comments to one of the new features they are working on which they are going to release in September. We challenged the way they were approaching it and provided a couple of alternative ideas. They've just written saying they're considering changing the approach as our ideas make the first release of the solution more scalable. ðŸ˜Ž #Ariba Influencers"/>
    <s v="Bruno Palacios Serra"/>
    <n v="1531"/>
    <n v="0"/>
    <d v="1899-12-30T21:23:00"/>
    <n v="0"/>
    <x v="0"/>
    <n v="1.1757021554539516E-2"/>
    <n v="0"/>
  </r>
  <r>
    <n v="441"/>
    <n v="4"/>
    <x v="125"/>
    <n v="25"/>
    <s v="Great job today from Kimberly Reynolds and Camilo Serrano Serano hosting the Costa Rica Tech All Hands meeting! Special thanks to Maryellen Dugan for coming along to give us all additional insight into the US market and the impact the full Tech team has on the business operations!"/>
    <s v="Jamie White is with Aldo Di Luca and Gloriana Calvo."/>
    <n v="1535"/>
    <n v="0"/>
    <d v="1899-12-30T22:17:00"/>
    <n v="0"/>
    <x v="2"/>
    <n v="1.8892508143322474E-2"/>
    <n v="0"/>
  </r>
  <r>
    <n v="442"/>
    <n v="10"/>
    <x v="126"/>
    <n v="45"/>
    <s v="Following the GO decision on Thursday. A well prepared team across the world is getting ready for Release 32 Technical Cutover which will be executed for 22:00 BST tonight Saturday 14th until 10:00 BST Sunday 15th._x000d__x000a_Zebulon being the next Manufacturing site to be integrated in the M-ERP template in August alongside with some south American markets (Argentina, Bolivia, Uruguay and Paraguay) joining the CERPS family and will be using SAP Concur as Travel and Expenses Solution._x000d__x000a_Thank to all the delivery teams for their support and great work in the last months helping us to deliver an anticipated successful and smooth Technical Cutover"/>
    <s v="Eric Thomann is with Prasad Babu Manne and 12 others."/>
    <n v="1567"/>
    <n v="0"/>
    <d v="1899-12-30T21:16:00"/>
    <n v="0"/>
    <x v="5"/>
    <n v="3.5098915124441611E-2"/>
    <n v="0"/>
  </r>
  <r>
    <n v="443"/>
    <n v="0"/>
    <x v="127"/>
    <n v="13"/>
    <s v="First TCO Sunday in a while for me, and also the first non-CERPS. Sami Memon is now executing the RBEs, taking over from Semih Deniz, who has been monitoring the transports and leaves now to a well deserved holiday. I am feeling very proud of the team :) in few weeks the first supplier will start planning components on behalf of GSK through the Ariba SCC platform."/>
    <s v="Bruno Palacios Serra shared a post."/>
    <n v="1538"/>
    <n v="0"/>
    <d v="1899-12-30T09:06:00"/>
    <n v="0"/>
    <x v="6"/>
    <n v="8.4525357607282189E-3"/>
    <n v="0"/>
  </r>
  <r>
    <n v="444"/>
    <n v="0"/>
    <x v="128"/>
    <n v="4"/>
    <s v="Problem: SAP Transaction to load outbound deliveries from an external location was taking upto 60mins to complete (and sometime timed out) â€“ leading to major frustration and inefficient in warehouse operations at Barnard Castle._x000d__x000a_Action &amp; Impact: Code optimisation plus table index reduced cycle time to seconds! User feedback is excellent!_x000d__x000a_Well done to Rob Worland and WM Team._x000d__x000a_Next Steps: We have identified top 50 most used transactions in ERP â€“ We will prioritise and assess for 1) Cycle time optimisation 2) Friendly Experience_x000d__x000a_More to follow."/>
    <s v="Natasha Bennett shared a post."/>
    <n v="1528"/>
    <n v="0"/>
    <d v="1899-12-30T10:05:00"/>
    <n v="0"/>
    <x v="3"/>
    <n v="2.617801047120419E-3"/>
    <n v="0"/>
  </r>
  <r>
    <n v="445"/>
    <n v="0"/>
    <x v="128"/>
    <n v="1"/>
    <s v="There will be a technical cut over of systems this weekend which means CERPS/M-ERP/BISON will be unavailable from 22:00 BST Saturday 14th to 10:00 Sunday 15th July. Also 1.5 hour outage on MERPS BW and MERPS 2 between 22:00 BST and 23:30 Saturday 14th July."/>
    <s v="Natasha Bennett"/>
    <n v="1529"/>
    <n v="0"/>
    <d v="1899-12-30T09:41:00"/>
    <n v="0"/>
    <x v="3"/>
    <n v="6.5402223675604975E-4"/>
    <n v="0"/>
  </r>
  <r>
    <n v="446"/>
    <n v="0"/>
    <x v="129"/>
    <n v="40"/>
    <s v="GA&amp;D LT staff_x000d__x000a_Talking about feedback from Townhall, RPA ramp up and Summary of Walldorf SAP visit. We will post mid next week on high level outcomes on SAP visit_x000d__x000a_Selfie of the LT. Kathy Croly on phone"/>
    <s v="Joe Touey"/>
    <n v="1549"/>
    <n v="0"/>
    <d v="1899-12-30T15:55:00"/>
    <n v="0"/>
    <x v="2"/>
    <n v="2.5823111684958037E-2"/>
    <n v="0"/>
  </r>
  <r>
    <n v="447"/>
    <n v="0"/>
    <x v="129"/>
    <m/>
    <s v="https://gsk-workplace.facebook.com/groups/GAandDTechTeam/permalink/268755063880341/"/>
    <s v="Natasha Bennett shared a post."/>
    <n v="1528"/>
    <n v="0"/>
    <d v="1899-12-30T13:38:00"/>
    <n v="0"/>
    <x v="2"/>
    <n v="0"/>
    <n v="0"/>
  </r>
  <r>
    <n v="448"/>
    <n v="0"/>
    <x v="129"/>
    <m/>
    <s v="https://gsk-workplace.facebook.com/groups/GAandDTechTeam/permalink/269823343773513/"/>
    <s v="Natasha Bennett shared a post."/>
    <n v="1526"/>
    <n v="0"/>
    <d v="1899-12-30T13:36:00"/>
    <n v="0"/>
    <x v="2"/>
    <n v="0"/>
    <n v="0"/>
  </r>
  <r>
    <n v="449"/>
    <n v="0"/>
    <x v="129"/>
    <n v="3"/>
    <s v="An open group for the business to discover more about GA&amp;D Tech. To ask questions of teams and individuals and share best practice across Tech."/>
    <s v="Natasha Bennett updated the description."/>
    <n v="1526"/>
    <n v="0"/>
    <d v="1899-12-30T11:19:00"/>
    <n v="0"/>
    <x v="2"/>
    <n v="1.9659239842726079E-3"/>
    <n v="0"/>
  </r>
  <r>
    <n v="450"/>
    <n v="0"/>
    <x v="129"/>
    <m/>
    <m/>
    <s v="Natasha Bennett created the group Global Applications &amp; Development (GA&amp;D) Tech."/>
    <n v="1526"/>
    <n v="0"/>
    <d v="1899-12-30T11:14:00"/>
    <n v="0"/>
    <x v="2"/>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1" firstHeaderRow="0" firstDataRow="1" firstDataCol="1" rowPageCount="1" colPageCount="1"/>
  <pivotFields count="15">
    <pivotField dataField="1"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pivotField showAll="0"/>
    <pivotField axis="axisRow" showAll="0">
      <items count="8">
        <item x="1"/>
        <item x="2"/>
        <item x="0"/>
        <item x="4"/>
        <item x="3"/>
        <item x="5"/>
        <item x="6"/>
        <item t="default"/>
      </items>
    </pivotField>
    <pivotField dataField="1" showAll="0"/>
    <pivotField dataField="1" showAll="0"/>
    <pivotField showAll="0">
      <items count="7">
        <item sd="0" x="0"/>
        <item sd="0" x="1"/>
        <item sd="0" x="2"/>
        <item sd="0" x="3"/>
        <item sd="0" x="4"/>
        <item sd="0" x="5"/>
        <item t="default"/>
      </items>
    </pivotField>
    <pivotField axis="axisPage" multipleItemSelectionAllowed="1" showAll="0">
      <items count="5">
        <item sd="0" x="0"/>
        <item sd="0" x="1"/>
        <item h="1" sd="0" x="2"/>
        <item h="1" sd="0" x="3"/>
        <item t="default"/>
      </items>
    </pivotField>
  </pivotFields>
  <rowFields count="1">
    <field x="10"/>
  </rowFields>
  <rowItems count="8">
    <i>
      <x/>
    </i>
    <i>
      <x v="1"/>
    </i>
    <i>
      <x v="2"/>
    </i>
    <i>
      <x v="3"/>
    </i>
    <i>
      <x v="4"/>
    </i>
    <i>
      <x v="5"/>
    </i>
    <i>
      <x v="6"/>
    </i>
    <i t="grand">
      <x/>
    </i>
  </rowItems>
  <colFields count="1">
    <field x="-2"/>
  </colFields>
  <colItems count="4">
    <i>
      <x/>
    </i>
    <i i="1">
      <x v="1"/>
    </i>
    <i i="2">
      <x v="2"/>
    </i>
    <i i="3">
      <x v="3"/>
    </i>
  </colItems>
  <pageFields count="1">
    <pageField fld="14" hier="-1"/>
  </pageFields>
  <dataFields count="4">
    <dataField name="Sum of Agile" fld="12" baseField="0" baseItem="0"/>
    <dataField name="Count of #" fld="0" subtotal="count" baseField="0" baseItem="0"/>
    <dataField name="Average of Seen by" fld="6" subtotal="average" baseField="0" baseItem="0"/>
    <dataField name="Average of Engagement" fld="11" subtotal="average" baseField="0" baseItem="0"/>
  </dataFields>
  <conditionalFormats count="2">
    <conditionalFormat priority="1">
      <pivotAreas count="1">
        <pivotArea type="data" collapsedLevelsAreSubtotals="1" fieldPosition="0">
          <references count="2">
            <reference field="4294967294" count="1" selected="0">
              <x v="3"/>
            </reference>
            <reference field="10" count="7">
              <x v="0"/>
              <x v="1"/>
              <x v="2"/>
              <x v="3"/>
              <x v="4"/>
              <x v="5"/>
              <x v="6"/>
            </reference>
          </references>
        </pivotArea>
      </pivotAreas>
    </conditionalFormat>
    <conditionalFormat priority="2">
      <pivotAreas count="1">
        <pivotArea type="data" collapsedLevelsAreSubtotals="1" fieldPosition="0">
          <references count="2">
            <reference field="4294967294" count="1" selected="0">
              <x v="2"/>
            </reference>
            <reference field="10"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E11" sqref="E11"/>
    </sheetView>
  </sheetViews>
  <sheetFormatPr defaultRowHeight="15" x14ac:dyDescent="0.25"/>
  <cols>
    <col min="1" max="1" width="13.140625" bestFit="1" customWidth="1"/>
    <col min="2" max="2" width="17.85546875" bestFit="1" customWidth="1"/>
    <col min="3" max="3" width="10" bestFit="1" customWidth="1"/>
    <col min="4" max="4" width="18.28515625" bestFit="1" customWidth="1"/>
    <col min="5" max="5" width="22.42578125" bestFit="1" customWidth="1"/>
  </cols>
  <sheetData>
    <row r="1" spans="1:6" x14ac:dyDescent="0.25">
      <c r="A1" s="5" t="s">
        <v>651</v>
      </c>
      <c r="B1" t="s">
        <v>652</v>
      </c>
      <c r="F1" s="9" t="s">
        <v>647</v>
      </c>
    </row>
    <row r="3" spans="1:6" x14ac:dyDescent="0.25">
      <c r="A3" s="5" t="s">
        <v>643</v>
      </c>
      <c r="B3" t="s">
        <v>650</v>
      </c>
      <c r="C3" t="s">
        <v>648</v>
      </c>
      <c r="D3" t="s">
        <v>645</v>
      </c>
      <c r="E3" t="s">
        <v>646</v>
      </c>
    </row>
    <row r="4" spans="1:6" x14ac:dyDescent="0.25">
      <c r="A4" s="6" t="s">
        <v>22</v>
      </c>
      <c r="B4" s="4">
        <v>18</v>
      </c>
      <c r="C4" s="4">
        <v>70</v>
      </c>
      <c r="D4" s="4">
        <v>938.71428571428567</v>
      </c>
      <c r="E4" s="4">
        <v>1.5610636142086598E-2</v>
      </c>
    </row>
    <row r="5" spans="1:6" x14ac:dyDescent="0.25">
      <c r="A5" s="6" t="s">
        <v>27</v>
      </c>
      <c r="B5" s="4">
        <v>19</v>
      </c>
      <c r="C5" s="4">
        <v>78</v>
      </c>
      <c r="D5" s="4">
        <v>949.43589743589746</v>
      </c>
      <c r="E5" s="4">
        <v>1.3066096004546611E-2</v>
      </c>
    </row>
    <row r="6" spans="1:6" x14ac:dyDescent="0.25">
      <c r="A6" s="6" t="s">
        <v>14</v>
      </c>
      <c r="B6" s="4">
        <v>120</v>
      </c>
      <c r="C6" s="4">
        <v>108</v>
      </c>
      <c r="D6" s="4">
        <v>1063.214953271028</v>
      </c>
      <c r="E6" s="4">
        <v>1.0676177034689633E-2</v>
      </c>
    </row>
    <row r="7" spans="1:6" x14ac:dyDescent="0.25">
      <c r="A7" s="6" t="s">
        <v>32</v>
      </c>
      <c r="B7" s="4">
        <v>33</v>
      </c>
      <c r="C7" s="4">
        <v>86</v>
      </c>
      <c r="D7" s="4">
        <v>1032.2093023255813</v>
      </c>
      <c r="E7" s="4">
        <v>1.2481481554135544E-2</v>
      </c>
    </row>
    <row r="8" spans="1:6" x14ac:dyDescent="0.25">
      <c r="A8" s="6" t="s">
        <v>30</v>
      </c>
      <c r="B8" s="4">
        <v>44</v>
      </c>
      <c r="C8" s="4">
        <v>90</v>
      </c>
      <c r="D8" s="4">
        <v>1017.0777777777778</v>
      </c>
      <c r="E8" s="4">
        <v>7.9493294784386635E-3</v>
      </c>
    </row>
    <row r="9" spans="1:6" x14ac:dyDescent="0.25">
      <c r="A9" s="6" t="s">
        <v>58</v>
      </c>
      <c r="B9" s="4">
        <v>1</v>
      </c>
      <c r="C9" s="4">
        <v>7</v>
      </c>
      <c r="D9" s="4">
        <v>1000</v>
      </c>
      <c r="E9" s="4">
        <v>2.1468672478741339E-2</v>
      </c>
    </row>
    <row r="10" spans="1:6" x14ac:dyDescent="0.25">
      <c r="A10" s="6" t="s">
        <v>138</v>
      </c>
      <c r="B10" s="4">
        <v>5</v>
      </c>
      <c r="C10" s="4">
        <v>10</v>
      </c>
      <c r="D10" s="4">
        <v>990.4</v>
      </c>
      <c r="E10" s="4">
        <v>1.9291243028933487E-2</v>
      </c>
    </row>
    <row r="11" spans="1:6" x14ac:dyDescent="0.25">
      <c r="A11" s="6" t="s">
        <v>644</v>
      </c>
      <c r="B11" s="4">
        <v>240</v>
      </c>
      <c r="C11" s="4">
        <v>449</v>
      </c>
      <c r="D11" s="4">
        <v>1006.1319910514542</v>
      </c>
      <c r="E11" s="4">
        <v>1.2019971809360441E-2</v>
      </c>
    </row>
  </sheetData>
  <conditionalFormatting pivot="1" sqref="D4:D10">
    <cfRule type="colorScale" priority="2">
      <colorScale>
        <cfvo type="min"/>
        <cfvo type="max"/>
        <color rgb="FFFCFCFF"/>
        <color rgb="FF63BE7B"/>
      </colorScale>
    </cfRule>
  </conditionalFormatting>
  <conditionalFormatting pivot="1" sqref="E4:E10">
    <cfRule type="colorScale" priority="1">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M453"/>
  <sheetViews>
    <sheetView tabSelected="1" topLeftCell="C1" workbookViewId="0">
      <selection activeCell="G6" sqref="G6"/>
    </sheetView>
  </sheetViews>
  <sheetFormatPr defaultRowHeight="15" x14ac:dyDescent="0.25"/>
  <cols>
    <col min="3" max="3" width="9.85546875" bestFit="1" customWidth="1"/>
    <col min="5" max="5" width="80.140625" style="3" customWidth="1"/>
    <col min="6" max="6" width="9.140625" customWidth="1"/>
    <col min="12" max="12" width="16.42578125" customWidth="1"/>
  </cols>
  <sheetData>
    <row r="1" spans="1:13" x14ac:dyDescent="0.25">
      <c r="A1" t="s">
        <v>0</v>
      </c>
      <c r="B1" t="s">
        <v>1</v>
      </c>
      <c r="C1" t="s">
        <v>2</v>
      </c>
      <c r="D1" t="s">
        <v>3</v>
      </c>
      <c r="E1" s="3" t="s">
        <v>4</v>
      </c>
      <c r="F1" t="s">
        <v>5</v>
      </c>
      <c r="G1" t="s">
        <v>6</v>
      </c>
      <c r="H1" t="s">
        <v>7</v>
      </c>
      <c r="I1" t="s">
        <v>8</v>
      </c>
      <c r="J1" t="s">
        <v>9</v>
      </c>
      <c r="K1" t="s">
        <v>10</v>
      </c>
      <c r="L1" t="s">
        <v>11</v>
      </c>
      <c r="M1" t="s">
        <v>649</v>
      </c>
    </row>
    <row r="2" spans="1:13" x14ac:dyDescent="0.25">
      <c r="A2">
        <v>0</v>
      </c>
      <c r="B2">
        <v>0</v>
      </c>
      <c r="C2" s="1">
        <v>43327</v>
      </c>
      <c r="E2" t="s">
        <v>12</v>
      </c>
      <c r="F2" t="s">
        <v>13</v>
      </c>
      <c r="G2">
        <v>1225</v>
      </c>
      <c r="H2">
        <v>0</v>
      </c>
      <c r="I2" s="2">
        <v>0.44236111111111115</v>
      </c>
      <c r="J2">
        <v>0</v>
      </c>
      <c r="K2" t="str">
        <f>(TEXT(C2,"DDD"))</f>
        <v>Wed</v>
      </c>
      <c r="L2">
        <f>IFERROR((D2+H2+B2)/G2,0)</f>
        <v>0</v>
      </c>
      <c r="M2">
        <f>(LEN(E2)-LEN(SUBSTITUTE(E2,"Agile","")))/LEN("Agile")+(LEN(E2)-LEN(SUBSTITUTE(E2,"agile","")))/LEN("agile")+(LEN(E2)-LEN(SUBSTITUTE(E2,"VFQ","")))/LEN("VFQ")</f>
        <v>0</v>
      </c>
    </row>
    <row r="3" spans="1:13" hidden="1" x14ac:dyDescent="0.25">
      <c r="A3">
        <v>1</v>
      </c>
      <c r="B3">
        <v>7</v>
      </c>
      <c r="C3" s="1">
        <v>43467</v>
      </c>
      <c r="D3">
        <v>23</v>
      </c>
      <c r="E3" s="3" t="s">
        <v>15</v>
      </c>
      <c r="F3" t="s">
        <v>16</v>
      </c>
      <c r="G3">
        <v>323</v>
      </c>
      <c r="H3">
        <v>0</v>
      </c>
      <c r="I3" s="2">
        <v>0.4152777777777778</v>
      </c>
      <c r="J3">
        <v>0</v>
      </c>
      <c r="K3" t="str">
        <f t="shared" ref="K3:K26" si="0">(TEXT(C3,"DDD"))</f>
        <v>Wed</v>
      </c>
      <c r="L3">
        <f t="shared" ref="L3:L26" si="1">IFERROR((D3+H3+B3)/G3,0)</f>
        <v>9.2879256965944276E-2</v>
      </c>
      <c r="M3">
        <f t="shared" ref="M3:M26" si="2">(LEN(E3)-LEN(SUBSTITUTE(E3,"Agile","")))/LEN("Agile")+(LEN(E3)-LEN(SUBSTITUTE(E3,"agile","")))/LEN("agile")+(LEN(E3)-LEN(SUBSTITUTE(E3,"VFQ","")))/LEN("VFQ")</f>
        <v>0</v>
      </c>
    </row>
    <row r="4" spans="1:13" ht="99.75" hidden="1" customHeight="1" x14ac:dyDescent="0.25">
      <c r="A4">
        <v>2</v>
      </c>
      <c r="B4">
        <v>16</v>
      </c>
      <c r="C4" s="1">
        <v>43467</v>
      </c>
      <c r="D4">
        <v>32</v>
      </c>
      <c r="E4" s="3" t="s">
        <v>17</v>
      </c>
      <c r="F4" t="s">
        <v>18</v>
      </c>
      <c r="G4">
        <v>341</v>
      </c>
      <c r="H4">
        <v>0</v>
      </c>
      <c r="I4" t="s">
        <v>19</v>
      </c>
      <c r="J4">
        <v>0</v>
      </c>
      <c r="K4" t="str">
        <f t="shared" si="0"/>
        <v>Wed</v>
      </c>
      <c r="L4">
        <f t="shared" si="1"/>
        <v>0.14076246334310852</v>
      </c>
      <c r="M4">
        <f t="shared" si="2"/>
        <v>1</v>
      </c>
    </row>
    <row r="5" spans="1:13" x14ac:dyDescent="0.25">
      <c r="A5">
        <v>3</v>
      </c>
      <c r="B5">
        <v>3</v>
      </c>
      <c r="C5" s="1">
        <v>43381</v>
      </c>
      <c r="D5">
        <v>7</v>
      </c>
      <c r="E5" s="3" t="s">
        <v>20</v>
      </c>
      <c r="F5" t="s">
        <v>21</v>
      </c>
      <c r="G5">
        <v>1000</v>
      </c>
      <c r="H5">
        <v>5</v>
      </c>
      <c r="I5" s="2">
        <v>0.54097222222222219</v>
      </c>
      <c r="J5">
        <v>0</v>
      </c>
      <c r="K5" t="str">
        <f t="shared" si="0"/>
        <v>Mon</v>
      </c>
      <c r="L5">
        <f t="shared" si="1"/>
        <v>1.4999999999999999E-2</v>
      </c>
      <c r="M5">
        <f t="shared" si="2"/>
        <v>0</v>
      </c>
    </row>
    <row r="6" spans="1:13" ht="409.5" x14ac:dyDescent="0.25">
      <c r="A6">
        <v>4</v>
      </c>
      <c r="B6">
        <v>4</v>
      </c>
      <c r="C6" s="1">
        <v>43453</v>
      </c>
      <c r="D6">
        <v>19</v>
      </c>
      <c r="E6" s="3" t="s">
        <v>23</v>
      </c>
      <c r="F6" t="s">
        <v>24</v>
      </c>
      <c r="G6">
        <v>454</v>
      </c>
      <c r="H6">
        <v>4</v>
      </c>
      <c r="I6" s="2">
        <v>0.53819444444444442</v>
      </c>
      <c r="J6">
        <v>0</v>
      </c>
      <c r="K6" t="str">
        <f t="shared" si="0"/>
        <v>Wed</v>
      </c>
      <c r="L6">
        <f t="shared" si="1"/>
        <v>5.9471365638766517E-2</v>
      </c>
      <c r="M6">
        <f t="shared" si="2"/>
        <v>5</v>
      </c>
    </row>
    <row r="7" spans="1:13" x14ac:dyDescent="0.25">
      <c r="A7">
        <v>5</v>
      </c>
      <c r="B7">
        <v>0</v>
      </c>
      <c r="C7" s="1">
        <v>43312</v>
      </c>
      <c r="D7">
        <v>15</v>
      </c>
      <c r="E7" s="3" t="s">
        <v>25</v>
      </c>
      <c r="F7" t="s">
        <v>26</v>
      </c>
      <c r="G7">
        <v>1421</v>
      </c>
      <c r="H7">
        <v>3</v>
      </c>
      <c r="I7" s="2">
        <v>0.50624999999999998</v>
      </c>
      <c r="J7">
        <v>0</v>
      </c>
      <c r="K7" t="str">
        <f t="shared" si="0"/>
        <v>Tue</v>
      </c>
      <c r="L7">
        <f t="shared" si="1"/>
        <v>1.2667135819845179E-2</v>
      </c>
      <c r="M7">
        <f t="shared" si="2"/>
        <v>1</v>
      </c>
    </row>
    <row r="8" spans="1:13" x14ac:dyDescent="0.25">
      <c r="A8">
        <v>6</v>
      </c>
      <c r="B8">
        <v>0</v>
      </c>
      <c r="C8" s="1">
        <v>43455</v>
      </c>
      <c r="D8">
        <v>1</v>
      </c>
      <c r="E8" s="3" t="s">
        <v>28</v>
      </c>
      <c r="F8" t="s">
        <v>29</v>
      </c>
      <c r="G8">
        <v>263</v>
      </c>
      <c r="H8">
        <v>0</v>
      </c>
      <c r="I8" s="2">
        <v>0.37708333333333338</v>
      </c>
      <c r="J8">
        <v>0</v>
      </c>
      <c r="K8" t="str">
        <f t="shared" si="0"/>
        <v>Fri</v>
      </c>
      <c r="L8">
        <f t="shared" si="1"/>
        <v>3.8022813688212928E-3</v>
      </c>
      <c r="M8">
        <f t="shared" si="2"/>
        <v>2</v>
      </c>
    </row>
    <row r="9" spans="1:13" x14ac:dyDescent="0.25">
      <c r="A9">
        <v>7</v>
      </c>
      <c r="B9">
        <v>0</v>
      </c>
      <c r="C9" s="1">
        <v>43454</v>
      </c>
      <c r="D9">
        <v>1</v>
      </c>
      <c r="E9" s="3" t="s">
        <v>31</v>
      </c>
      <c r="F9" t="s">
        <v>29</v>
      </c>
      <c r="G9">
        <v>263</v>
      </c>
      <c r="H9">
        <v>0</v>
      </c>
      <c r="I9" s="2">
        <v>0.47430555555555554</v>
      </c>
      <c r="J9">
        <v>0</v>
      </c>
      <c r="K9" t="str">
        <f t="shared" si="0"/>
        <v>Thu</v>
      </c>
      <c r="L9">
        <f t="shared" si="1"/>
        <v>3.8022813688212928E-3</v>
      </c>
      <c r="M9">
        <f t="shared" si="2"/>
        <v>2</v>
      </c>
    </row>
    <row r="10" spans="1:13" x14ac:dyDescent="0.25">
      <c r="A10">
        <v>8</v>
      </c>
      <c r="B10">
        <v>0</v>
      </c>
      <c r="C10" s="1">
        <v>43454</v>
      </c>
      <c r="D10">
        <v>1</v>
      </c>
      <c r="E10" t="s">
        <v>33</v>
      </c>
      <c r="F10" t="s">
        <v>29</v>
      </c>
      <c r="G10">
        <v>282</v>
      </c>
      <c r="H10">
        <v>0</v>
      </c>
      <c r="I10" s="2">
        <v>0.46597222222222223</v>
      </c>
      <c r="J10">
        <v>0</v>
      </c>
      <c r="K10" t="str">
        <f t="shared" si="0"/>
        <v>Thu</v>
      </c>
      <c r="L10">
        <f t="shared" si="1"/>
        <v>3.5460992907801418E-3</v>
      </c>
      <c r="M10">
        <f t="shared" si="2"/>
        <v>0</v>
      </c>
    </row>
    <row r="11" spans="1:13" x14ac:dyDescent="0.25">
      <c r="A11">
        <v>9</v>
      </c>
      <c r="B11">
        <v>5</v>
      </c>
      <c r="C11" s="1">
        <v>43452</v>
      </c>
      <c r="D11">
        <v>28</v>
      </c>
      <c r="E11" s="3" t="s">
        <v>34</v>
      </c>
      <c r="F11" t="s">
        <v>35</v>
      </c>
      <c r="G11">
        <v>469</v>
      </c>
      <c r="H11">
        <v>0</v>
      </c>
      <c r="I11" s="2">
        <v>0.42222222222222222</v>
      </c>
      <c r="J11">
        <v>0</v>
      </c>
      <c r="K11" t="str">
        <f t="shared" si="0"/>
        <v>Tue</v>
      </c>
      <c r="L11">
        <f t="shared" si="1"/>
        <v>7.0362473347547971E-2</v>
      </c>
      <c r="M11">
        <f t="shared" si="2"/>
        <v>0</v>
      </c>
    </row>
    <row r="12" spans="1:13" x14ac:dyDescent="0.25">
      <c r="A12">
        <v>10</v>
      </c>
      <c r="B12">
        <v>0</v>
      </c>
      <c r="C12" s="1">
        <v>43453</v>
      </c>
      <c r="D12">
        <v>11</v>
      </c>
      <c r="E12" t="s">
        <v>36</v>
      </c>
      <c r="F12" t="s">
        <v>37</v>
      </c>
      <c r="G12">
        <v>324</v>
      </c>
      <c r="H12">
        <v>0</v>
      </c>
      <c r="I12" s="2">
        <v>0.60277777777777775</v>
      </c>
      <c r="J12">
        <v>0</v>
      </c>
      <c r="K12" t="str">
        <f t="shared" si="0"/>
        <v>Wed</v>
      </c>
      <c r="L12">
        <f t="shared" si="1"/>
        <v>3.3950617283950615E-2</v>
      </c>
      <c r="M12">
        <f t="shared" si="2"/>
        <v>2</v>
      </c>
    </row>
    <row r="13" spans="1:13" ht="225" x14ac:dyDescent="0.25">
      <c r="A13">
        <v>11</v>
      </c>
      <c r="B13">
        <v>0</v>
      </c>
      <c r="C13" s="1">
        <v>43452</v>
      </c>
      <c r="E13" s="3" t="s">
        <v>38</v>
      </c>
      <c r="F13" t="s">
        <v>29</v>
      </c>
      <c r="G13">
        <v>324</v>
      </c>
      <c r="H13">
        <v>0</v>
      </c>
      <c r="I13" s="2">
        <v>0.58333333333333337</v>
      </c>
      <c r="J13">
        <v>0</v>
      </c>
      <c r="K13" t="str">
        <f t="shared" si="0"/>
        <v>Tue</v>
      </c>
      <c r="L13">
        <f t="shared" si="1"/>
        <v>0</v>
      </c>
      <c r="M13">
        <f t="shared" si="2"/>
        <v>2</v>
      </c>
    </row>
    <row r="14" spans="1:13" x14ac:dyDescent="0.25">
      <c r="A14">
        <v>12</v>
      </c>
      <c r="B14">
        <v>0</v>
      </c>
      <c r="C14" s="1">
        <v>43453</v>
      </c>
      <c r="E14" t="s">
        <v>39</v>
      </c>
      <c r="F14" t="s">
        <v>29</v>
      </c>
      <c r="G14">
        <v>279</v>
      </c>
      <c r="H14">
        <v>0</v>
      </c>
      <c r="I14" s="2">
        <v>0.46527777777777773</v>
      </c>
      <c r="J14">
        <v>0</v>
      </c>
      <c r="K14" t="str">
        <f t="shared" si="0"/>
        <v>Wed</v>
      </c>
      <c r="L14">
        <f t="shared" si="1"/>
        <v>0</v>
      </c>
      <c r="M14">
        <f t="shared" si="2"/>
        <v>0</v>
      </c>
    </row>
    <row r="15" spans="1:13" ht="210" x14ac:dyDescent="0.25">
      <c r="A15">
        <v>13</v>
      </c>
      <c r="B15">
        <v>0</v>
      </c>
      <c r="C15" s="1">
        <v>43453</v>
      </c>
      <c r="E15" s="3" t="s">
        <v>40</v>
      </c>
      <c r="F15" t="s">
        <v>29</v>
      </c>
      <c r="G15">
        <v>287</v>
      </c>
      <c r="H15">
        <v>0</v>
      </c>
      <c r="I15" s="2">
        <v>0.38472222222222219</v>
      </c>
      <c r="J15">
        <v>0</v>
      </c>
      <c r="K15" t="str">
        <f t="shared" si="0"/>
        <v>Wed</v>
      </c>
      <c r="L15">
        <f t="shared" si="1"/>
        <v>0</v>
      </c>
      <c r="M15">
        <f t="shared" si="2"/>
        <v>2</v>
      </c>
    </row>
    <row r="16" spans="1:13" ht="165" x14ac:dyDescent="0.25">
      <c r="A16">
        <v>14</v>
      </c>
      <c r="B16">
        <v>0</v>
      </c>
      <c r="C16" s="1">
        <v>43453</v>
      </c>
      <c r="D16">
        <v>2</v>
      </c>
      <c r="E16" s="3" t="s">
        <v>41</v>
      </c>
      <c r="F16" t="s">
        <v>29</v>
      </c>
      <c r="G16">
        <v>226</v>
      </c>
      <c r="H16">
        <v>0</v>
      </c>
      <c r="I16" s="2">
        <v>0.36458333333333331</v>
      </c>
      <c r="J16">
        <v>0</v>
      </c>
      <c r="K16" t="str">
        <f t="shared" si="0"/>
        <v>Wed</v>
      </c>
      <c r="L16">
        <f t="shared" si="1"/>
        <v>8.8495575221238937E-3</v>
      </c>
      <c r="M16">
        <f t="shared" si="2"/>
        <v>0</v>
      </c>
    </row>
    <row r="17" spans="1:13" x14ac:dyDescent="0.25">
      <c r="A17">
        <v>15</v>
      </c>
      <c r="B17">
        <v>0</v>
      </c>
      <c r="C17" s="1">
        <v>43452</v>
      </c>
      <c r="D17">
        <v>9</v>
      </c>
      <c r="E17" t="s">
        <v>42</v>
      </c>
      <c r="F17" t="s">
        <v>43</v>
      </c>
      <c r="G17">
        <v>338</v>
      </c>
      <c r="H17">
        <v>0</v>
      </c>
      <c r="I17" s="2">
        <v>0.62222222222222223</v>
      </c>
      <c r="J17">
        <v>0</v>
      </c>
      <c r="K17" t="str">
        <f t="shared" si="0"/>
        <v>Tue</v>
      </c>
      <c r="L17">
        <f t="shared" si="1"/>
        <v>2.6627218934911243E-2</v>
      </c>
      <c r="M17">
        <f t="shared" si="2"/>
        <v>0</v>
      </c>
    </row>
    <row r="18" spans="1:13" x14ac:dyDescent="0.25">
      <c r="A18">
        <v>16</v>
      </c>
      <c r="B18">
        <v>0</v>
      </c>
      <c r="C18" s="1">
        <v>43452</v>
      </c>
      <c r="D18">
        <v>9</v>
      </c>
      <c r="E18" s="3" t="s">
        <v>44</v>
      </c>
      <c r="F18" t="s">
        <v>45</v>
      </c>
      <c r="G18">
        <v>371</v>
      </c>
      <c r="H18">
        <v>0</v>
      </c>
      <c r="I18" s="2">
        <v>0.49236111111111108</v>
      </c>
      <c r="J18">
        <v>0</v>
      </c>
      <c r="K18" t="str">
        <f t="shared" si="0"/>
        <v>Tue</v>
      </c>
      <c r="L18">
        <f t="shared" si="1"/>
        <v>2.4258760107816711E-2</v>
      </c>
      <c r="M18">
        <f t="shared" si="2"/>
        <v>0</v>
      </c>
    </row>
    <row r="19" spans="1:13" x14ac:dyDescent="0.25">
      <c r="A19">
        <v>17</v>
      </c>
      <c r="B19">
        <v>0</v>
      </c>
      <c r="C19" s="1">
        <v>43452</v>
      </c>
      <c r="D19">
        <v>1</v>
      </c>
      <c r="E19" t="s">
        <v>46</v>
      </c>
      <c r="F19" t="s">
        <v>47</v>
      </c>
      <c r="G19">
        <v>351</v>
      </c>
      <c r="H19">
        <v>0</v>
      </c>
      <c r="I19" s="2">
        <v>0.4909722222222222</v>
      </c>
      <c r="J19">
        <v>0</v>
      </c>
      <c r="K19" t="str">
        <f t="shared" si="0"/>
        <v>Tue</v>
      </c>
      <c r="L19">
        <f t="shared" si="1"/>
        <v>2.8490028490028491E-3</v>
      </c>
      <c r="M19">
        <f t="shared" si="2"/>
        <v>0</v>
      </c>
    </row>
    <row r="20" spans="1:13" x14ac:dyDescent="0.25">
      <c r="A20">
        <v>18</v>
      </c>
      <c r="B20">
        <v>2</v>
      </c>
      <c r="C20" s="1">
        <v>43451</v>
      </c>
      <c r="D20">
        <v>2</v>
      </c>
      <c r="E20" t="s">
        <v>48</v>
      </c>
      <c r="F20" t="s">
        <v>29</v>
      </c>
      <c r="G20">
        <v>377</v>
      </c>
      <c r="H20">
        <v>0</v>
      </c>
      <c r="I20" s="2">
        <v>0.6694444444444444</v>
      </c>
      <c r="J20">
        <v>0</v>
      </c>
      <c r="K20" t="str">
        <f t="shared" si="0"/>
        <v>Mon</v>
      </c>
      <c r="L20">
        <f t="shared" si="1"/>
        <v>1.0610079575596816E-2</v>
      </c>
      <c r="M20">
        <f t="shared" si="2"/>
        <v>0</v>
      </c>
    </row>
    <row r="21" spans="1:13" x14ac:dyDescent="0.25">
      <c r="A21">
        <v>19</v>
      </c>
      <c r="B21">
        <v>0</v>
      </c>
      <c r="C21" s="1">
        <v>43451</v>
      </c>
      <c r="D21">
        <v>5</v>
      </c>
      <c r="E21" t="s">
        <v>49</v>
      </c>
      <c r="F21" t="s">
        <v>50</v>
      </c>
      <c r="G21">
        <v>390</v>
      </c>
      <c r="H21">
        <v>0</v>
      </c>
      <c r="I21" s="2">
        <v>0.55833333333333335</v>
      </c>
      <c r="J21">
        <v>0</v>
      </c>
      <c r="K21" t="str">
        <f t="shared" si="0"/>
        <v>Mon</v>
      </c>
      <c r="L21">
        <f t="shared" si="1"/>
        <v>1.282051282051282E-2</v>
      </c>
      <c r="M21">
        <f t="shared" si="2"/>
        <v>0</v>
      </c>
    </row>
    <row r="22" spans="1:13" ht="75" x14ac:dyDescent="0.25">
      <c r="A22">
        <v>20</v>
      </c>
      <c r="B22">
        <v>0</v>
      </c>
      <c r="C22" s="1">
        <v>43451</v>
      </c>
      <c r="D22">
        <v>1</v>
      </c>
      <c r="E22" s="3" t="s">
        <v>51</v>
      </c>
      <c r="F22" t="s">
        <v>52</v>
      </c>
      <c r="G22">
        <v>365</v>
      </c>
      <c r="H22">
        <v>0</v>
      </c>
      <c r="I22" s="2">
        <v>0.48402777777777778</v>
      </c>
      <c r="J22">
        <v>0</v>
      </c>
      <c r="K22" t="str">
        <f t="shared" si="0"/>
        <v>Mon</v>
      </c>
      <c r="L22">
        <f t="shared" si="1"/>
        <v>2.7397260273972603E-3</v>
      </c>
      <c r="M22">
        <f t="shared" si="2"/>
        <v>0</v>
      </c>
    </row>
    <row r="23" spans="1:13" ht="195" x14ac:dyDescent="0.25">
      <c r="A23">
        <v>21</v>
      </c>
      <c r="B23">
        <v>0</v>
      </c>
      <c r="C23" s="1">
        <v>43451</v>
      </c>
      <c r="E23" s="3" t="s">
        <v>53</v>
      </c>
      <c r="F23" t="s">
        <v>29</v>
      </c>
      <c r="G23">
        <v>359</v>
      </c>
      <c r="H23">
        <v>0</v>
      </c>
      <c r="I23" s="2">
        <v>0.4145833333333333</v>
      </c>
      <c r="J23">
        <v>0</v>
      </c>
      <c r="K23" t="str">
        <f t="shared" si="0"/>
        <v>Mon</v>
      </c>
      <c r="L23">
        <f t="shared" si="1"/>
        <v>0</v>
      </c>
      <c r="M23">
        <f t="shared" si="2"/>
        <v>2</v>
      </c>
    </row>
    <row r="24" spans="1:13" x14ac:dyDescent="0.25">
      <c r="A24">
        <v>22</v>
      </c>
      <c r="B24">
        <v>5</v>
      </c>
      <c r="C24" s="1">
        <v>43446</v>
      </c>
      <c r="D24">
        <v>16</v>
      </c>
      <c r="E24" t="s">
        <v>54</v>
      </c>
      <c r="F24" t="s">
        <v>55</v>
      </c>
      <c r="G24">
        <v>535</v>
      </c>
      <c r="H24">
        <v>0</v>
      </c>
      <c r="I24" s="2">
        <v>0.49652777777777773</v>
      </c>
      <c r="J24">
        <v>280</v>
      </c>
      <c r="K24" t="str">
        <f t="shared" si="0"/>
        <v>Wed</v>
      </c>
      <c r="L24">
        <f t="shared" si="1"/>
        <v>3.925233644859813E-2</v>
      </c>
      <c r="M24">
        <f t="shared" si="2"/>
        <v>0</v>
      </c>
    </row>
    <row r="25" spans="1:13" ht="75" x14ac:dyDescent="0.25">
      <c r="A25">
        <v>23</v>
      </c>
      <c r="B25">
        <v>0</v>
      </c>
      <c r="C25" s="1">
        <v>43449</v>
      </c>
      <c r="D25">
        <v>15</v>
      </c>
      <c r="E25" s="3" t="s">
        <v>56</v>
      </c>
      <c r="F25" t="s">
        <v>57</v>
      </c>
      <c r="G25">
        <v>411</v>
      </c>
      <c r="H25">
        <v>2</v>
      </c>
      <c r="I25" s="2">
        <v>0.9277777777777777</v>
      </c>
      <c r="J25">
        <v>0</v>
      </c>
      <c r="K25" t="str">
        <f t="shared" si="0"/>
        <v>Sat</v>
      </c>
      <c r="L25">
        <f t="shared" si="1"/>
        <v>4.1362530413625302E-2</v>
      </c>
      <c r="M25">
        <f t="shared" si="2"/>
        <v>0</v>
      </c>
    </row>
    <row r="26" spans="1:13" x14ac:dyDescent="0.25">
      <c r="A26">
        <v>24</v>
      </c>
      <c r="B26">
        <v>7</v>
      </c>
      <c r="C26" s="1">
        <v>43444</v>
      </c>
      <c r="D26">
        <v>34</v>
      </c>
      <c r="E26" t="s">
        <v>59</v>
      </c>
      <c r="F26" t="s">
        <v>60</v>
      </c>
      <c r="G26">
        <v>575</v>
      </c>
      <c r="H26">
        <v>2</v>
      </c>
      <c r="I26" s="2">
        <v>0.79583333333333339</v>
      </c>
      <c r="J26">
        <v>0</v>
      </c>
      <c r="K26" t="str">
        <f t="shared" si="0"/>
        <v>Mon</v>
      </c>
      <c r="L26">
        <f t="shared" si="1"/>
        <v>7.4782608695652175E-2</v>
      </c>
      <c r="M26">
        <f t="shared" si="2"/>
        <v>0</v>
      </c>
    </row>
    <row r="27" spans="1:13" x14ac:dyDescent="0.25">
      <c r="A27">
        <v>364</v>
      </c>
      <c r="B27">
        <v>3</v>
      </c>
      <c r="C27" s="1">
        <v>43313</v>
      </c>
      <c r="D27">
        <v>42</v>
      </c>
      <c r="E27" t="s">
        <v>522</v>
      </c>
      <c r="F27" t="s">
        <v>523</v>
      </c>
      <c r="G27">
        <v>1424</v>
      </c>
      <c r="H27">
        <v>5</v>
      </c>
      <c r="I27" s="2">
        <v>0.8618055555555556</v>
      </c>
      <c r="J27">
        <v>0</v>
      </c>
      <c r="K27" t="str">
        <f t="shared" ref="K27:K90" si="3">(TEXT(C27,"DDD"))</f>
        <v>Wed</v>
      </c>
      <c r="L27">
        <f t="shared" ref="L27:L90" si="4">IFERROR((D27+H27+B27)/G27,0)</f>
        <v>3.51123595505618E-2</v>
      </c>
      <c r="M27">
        <f t="shared" ref="M27:M90" si="5">(LEN(E27)-LEN(SUBSTITUTE(E27,"Agile","")))/LEN("Agile")+(LEN(E27)-LEN(SUBSTITUTE(E27,"agile","")))/LEN("agile")+(LEN(E27)-LEN(SUBSTITUTE(E27,"VFQ","")))/LEN("VFQ")</f>
        <v>0</v>
      </c>
    </row>
    <row r="28" spans="1:13" ht="330" x14ac:dyDescent="0.25">
      <c r="A28">
        <v>26</v>
      </c>
      <c r="B28">
        <v>0</v>
      </c>
      <c r="C28" s="1">
        <v>43448</v>
      </c>
      <c r="E28" s="3" t="s">
        <v>63</v>
      </c>
      <c r="F28" t="s">
        <v>29</v>
      </c>
      <c r="G28">
        <v>383</v>
      </c>
      <c r="H28">
        <v>0</v>
      </c>
      <c r="I28" s="2">
        <v>0.375</v>
      </c>
      <c r="J28">
        <v>0</v>
      </c>
      <c r="K28" t="str">
        <f t="shared" si="3"/>
        <v>Fri</v>
      </c>
      <c r="L28">
        <f t="shared" si="4"/>
        <v>0</v>
      </c>
      <c r="M28">
        <f t="shared" si="5"/>
        <v>2</v>
      </c>
    </row>
    <row r="29" spans="1:13" x14ac:dyDescent="0.25">
      <c r="A29">
        <v>27</v>
      </c>
      <c r="B29">
        <v>0</v>
      </c>
      <c r="C29" s="1">
        <v>43448</v>
      </c>
      <c r="D29">
        <v>2</v>
      </c>
      <c r="E29" t="s">
        <v>64</v>
      </c>
      <c r="F29" t="s">
        <v>29</v>
      </c>
      <c r="G29">
        <v>395</v>
      </c>
      <c r="H29">
        <v>0</v>
      </c>
      <c r="I29" s="2">
        <v>0.34791666666666665</v>
      </c>
      <c r="J29">
        <v>0</v>
      </c>
      <c r="K29" t="str">
        <f t="shared" si="3"/>
        <v>Fri</v>
      </c>
      <c r="L29">
        <f t="shared" si="4"/>
        <v>5.0632911392405064E-3</v>
      </c>
      <c r="M29">
        <f t="shared" si="5"/>
        <v>0</v>
      </c>
    </row>
    <row r="30" spans="1:13" ht="409.5" x14ac:dyDescent="0.25">
      <c r="A30">
        <v>28</v>
      </c>
      <c r="B30">
        <v>6</v>
      </c>
      <c r="C30" s="1">
        <v>43445</v>
      </c>
      <c r="D30">
        <v>74</v>
      </c>
      <c r="E30" s="3" t="s">
        <v>65</v>
      </c>
      <c r="F30" t="s">
        <v>66</v>
      </c>
      <c r="G30">
        <v>617</v>
      </c>
      <c r="H30">
        <v>0</v>
      </c>
      <c r="I30" s="2">
        <v>0.2986111111111111</v>
      </c>
      <c r="J30">
        <v>0</v>
      </c>
      <c r="K30" t="str">
        <f t="shared" si="3"/>
        <v>Tue</v>
      </c>
      <c r="L30">
        <f t="shared" si="4"/>
        <v>0.12965964343598055</v>
      </c>
      <c r="M30">
        <f t="shared" si="5"/>
        <v>1</v>
      </c>
    </row>
    <row r="31" spans="1:13" x14ac:dyDescent="0.25">
      <c r="A31">
        <v>29</v>
      </c>
      <c r="B31">
        <v>0</v>
      </c>
      <c r="C31" s="1">
        <v>43447</v>
      </c>
      <c r="D31">
        <v>30</v>
      </c>
      <c r="E31" t="s">
        <v>67</v>
      </c>
      <c r="F31" t="s">
        <v>68</v>
      </c>
      <c r="G31">
        <v>453</v>
      </c>
      <c r="H31">
        <v>0</v>
      </c>
      <c r="I31" s="2">
        <v>0.70833333333333337</v>
      </c>
      <c r="J31">
        <v>0</v>
      </c>
      <c r="K31" t="str">
        <f t="shared" si="3"/>
        <v>Thu</v>
      </c>
      <c r="L31">
        <f t="shared" si="4"/>
        <v>6.6225165562913912E-2</v>
      </c>
      <c r="M31">
        <f t="shared" si="5"/>
        <v>0</v>
      </c>
    </row>
    <row r="32" spans="1:13" x14ac:dyDescent="0.25">
      <c r="A32">
        <v>30</v>
      </c>
      <c r="B32">
        <v>0</v>
      </c>
      <c r="C32" s="1">
        <v>43447</v>
      </c>
      <c r="D32">
        <v>28</v>
      </c>
      <c r="E32" s="3" t="s">
        <v>69</v>
      </c>
      <c r="F32" t="s">
        <v>70</v>
      </c>
      <c r="G32">
        <v>451</v>
      </c>
      <c r="H32">
        <v>0</v>
      </c>
      <c r="I32" s="2">
        <v>0.58888888888888891</v>
      </c>
      <c r="J32">
        <v>0</v>
      </c>
      <c r="K32" t="str">
        <f t="shared" si="3"/>
        <v>Thu</v>
      </c>
      <c r="L32">
        <f t="shared" si="4"/>
        <v>6.2084257206208429E-2</v>
      </c>
      <c r="M32">
        <f t="shared" si="5"/>
        <v>0</v>
      </c>
    </row>
    <row r="33" spans="1:13" x14ac:dyDescent="0.25">
      <c r="A33">
        <v>31</v>
      </c>
      <c r="B33">
        <v>2</v>
      </c>
      <c r="C33" s="1">
        <v>43446</v>
      </c>
      <c r="D33">
        <v>28</v>
      </c>
      <c r="E33" s="3" t="s">
        <v>71</v>
      </c>
      <c r="F33" t="s">
        <v>70</v>
      </c>
      <c r="G33">
        <v>488</v>
      </c>
      <c r="H33">
        <v>0</v>
      </c>
      <c r="I33" s="2">
        <v>0.96388888888888891</v>
      </c>
      <c r="J33">
        <v>0</v>
      </c>
      <c r="K33" t="str">
        <f t="shared" si="3"/>
        <v>Wed</v>
      </c>
      <c r="L33">
        <f t="shared" si="4"/>
        <v>6.1475409836065573E-2</v>
      </c>
      <c r="M33">
        <f t="shared" si="5"/>
        <v>0</v>
      </c>
    </row>
    <row r="34" spans="1:13" x14ac:dyDescent="0.25">
      <c r="A34">
        <v>32</v>
      </c>
      <c r="B34">
        <v>0</v>
      </c>
      <c r="C34" s="1">
        <v>43447</v>
      </c>
      <c r="D34">
        <v>1</v>
      </c>
      <c r="E34"/>
      <c r="F34" t="s">
        <v>72</v>
      </c>
      <c r="G34">
        <v>421</v>
      </c>
      <c r="H34">
        <v>0</v>
      </c>
      <c r="I34" s="2">
        <v>0.45208333333333334</v>
      </c>
      <c r="J34">
        <v>0</v>
      </c>
      <c r="K34" t="str">
        <f t="shared" si="3"/>
        <v>Thu</v>
      </c>
      <c r="L34">
        <f t="shared" si="4"/>
        <v>2.3752969121140144E-3</v>
      </c>
      <c r="M34">
        <f t="shared" si="5"/>
        <v>0</v>
      </c>
    </row>
    <row r="35" spans="1:13" x14ac:dyDescent="0.25">
      <c r="A35">
        <v>33</v>
      </c>
      <c r="B35">
        <v>6</v>
      </c>
      <c r="C35" s="1">
        <v>43445</v>
      </c>
      <c r="D35">
        <v>68</v>
      </c>
      <c r="E35" s="3" t="s">
        <v>73</v>
      </c>
      <c r="F35" t="s">
        <v>66</v>
      </c>
      <c r="G35">
        <v>600</v>
      </c>
      <c r="H35">
        <v>0</v>
      </c>
      <c r="I35" s="2">
        <v>0.63680555555555551</v>
      </c>
      <c r="J35">
        <v>0</v>
      </c>
      <c r="K35" t="str">
        <f t="shared" si="3"/>
        <v>Tue</v>
      </c>
      <c r="L35">
        <f t="shared" si="4"/>
        <v>0.12333333333333334</v>
      </c>
      <c r="M35">
        <f t="shared" si="5"/>
        <v>0</v>
      </c>
    </row>
    <row r="36" spans="1:13" x14ac:dyDescent="0.25">
      <c r="A36">
        <v>34</v>
      </c>
      <c r="B36">
        <v>6</v>
      </c>
      <c r="C36" s="1">
        <v>43444</v>
      </c>
      <c r="D36">
        <v>25</v>
      </c>
      <c r="E36" s="3" t="s">
        <v>74</v>
      </c>
      <c r="F36" t="s">
        <v>75</v>
      </c>
      <c r="G36">
        <v>574</v>
      </c>
      <c r="H36">
        <v>5</v>
      </c>
      <c r="I36" s="2">
        <v>0.57222222222222219</v>
      </c>
      <c r="J36">
        <v>0</v>
      </c>
      <c r="K36" t="str">
        <f t="shared" si="3"/>
        <v>Mon</v>
      </c>
      <c r="L36">
        <f t="shared" si="4"/>
        <v>6.2717770034843204E-2</v>
      </c>
      <c r="M36">
        <f t="shared" si="5"/>
        <v>2</v>
      </c>
    </row>
    <row r="37" spans="1:13" x14ac:dyDescent="0.25">
      <c r="A37">
        <v>35</v>
      </c>
      <c r="B37">
        <v>2</v>
      </c>
      <c r="C37" s="1">
        <v>43444</v>
      </c>
      <c r="D37">
        <v>12</v>
      </c>
      <c r="E37" t="s">
        <v>76</v>
      </c>
      <c r="F37" t="s">
        <v>77</v>
      </c>
      <c r="G37">
        <v>558</v>
      </c>
      <c r="H37">
        <v>0</v>
      </c>
      <c r="I37" s="2">
        <v>0.70347222222222217</v>
      </c>
      <c r="J37">
        <v>0</v>
      </c>
      <c r="K37" t="str">
        <f t="shared" si="3"/>
        <v>Mon</v>
      </c>
      <c r="L37">
        <f t="shared" si="4"/>
        <v>2.5089605734767026E-2</v>
      </c>
      <c r="M37">
        <f t="shared" si="5"/>
        <v>0</v>
      </c>
    </row>
    <row r="38" spans="1:13" x14ac:dyDescent="0.25">
      <c r="A38">
        <v>36</v>
      </c>
      <c r="B38">
        <v>0</v>
      </c>
      <c r="C38" s="1">
        <v>43446</v>
      </c>
      <c r="D38">
        <v>22</v>
      </c>
      <c r="E38"/>
      <c r="F38" t="s">
        <v>66</v>
      </c>
      <c r="G38">
        <v>517</v>
      </c>
      <c r="H38">
        <v>0</v>
      </c>
      <c r="I38" s="2">
        <v>0.80347222222222225</v>
      </c>
      <c r="J38">
        <v>0</v>
      </c>
      <c r="K38" t="str">
        <f t="shared" si="3"/>
        <v>Wed</v>
      </c>
      <c r="L38">
        <f t="shared" si="4"/>
        <v>4.2553191489361701E-2</v>
      </c>
      <c r="M38">
        <f t="shared" si="5"/>
        <v>0</v>
      </c>
    </row>
    <row r="39" spans="1:13" ht="165" x14ac:dyDescent="0.25">
      <c r="A39">
        <v>37</v>
      </c>
      <c r="B39">
        <v>31</v>
      </c>
      <c r="C39" s="1">
        <v>43423</v>
      </c>
      <c r="D39">
        <v>106</v>
      </c>
      <c r="E39" s="3" t="s">
        <v>78</v>
      </c>
      <c r="F39" t="s">
        <v>79</v>
      </c>
      <c r="G39">
        <v>856</v>
      </c>
      <c r="H39">
        <v>0</v>
      </c>
      <c r="I39" s="2">
        <v>0.72083333333333333</v>
      </c>
      <c r="J39">
        <v>0</v>
      </c>
      <c r="K39" t="str">
        <f t="shared" si="3"/>
        <v>Mon</v>
      </c>
      <c r="L39">
        <f t="shared" si="4"/>
        <v>0.16004672897196262</v>
      </c>
      <c r="M39">
        <f t="shared" si="5"/>
        <v>0</v>
      </c>
    </row>
    <row r="40" spans="1:13" x14ac:dyDescent="0.25">
      <c r="A40">
        <v>38</v>
      </c>
      <c r="B40">
        <v>0</v>
      </c>
      <c r="C40" s="1">
        <v>43445</v>
      </c>
      <c r="E40" s="3" t="s">
        <v>80</v>
      </c>
      <c r="F40" t="s">
        <v>29</v>
      </c>
      <c r="G40">
        <v>460</v>
      </c>
      <c r="H40">
        <v>0</v>
      </c>
      <c r="I40" s="2">
        <v>0.57430555555555551</v>
      </c>
      <c r="J40">
        <v>0</v>
      </c>
      <c r="K40" t="str">
        <f t="shared" si="3"/>
        <v>Tue</v>
      </c>
      <c r="L40">
        <f t="shared" si="4"/>
        <v>0</v>
      </c>
      <c r="M40">
        <f t="shared" si="5"/>
        <v>0</v>
      </c>
    </row>
    <row r="41" spans="1:13" ht="165" x14ac:dyDescent="0.25">
      <c r="A41">
        <v>39</v>
      </c>
      <c r="B41">
        <v>0</v>
      </c>
      <c r="C41" s="1">
        <v>43445</v>
      </c>
      <c r="D41">
        <v>1</v>
      </c>
      <c r="E41" s="3" t="s">
        <v>81</v>
      </c>
      <c r="F41" t="s">
        <v>57</v>
      </c>
      <c r="G41">
        <v>486</v>
      </c>
      <c r="H41">
        <v>0</v>
      </c>
      <c r="I41" s="2">
        <v>0.55625000000000002</v>
      </c>
      <c r="J41">
        <v>0</v>
      </c>
      <c r="K41" t="str">
        <f t="shared" si="3"/>
        <v>Tue</v>
      </c>
      <c r="L41">
        <f t="shared" si="4"/>
        <v>2.05761316872428E-3</v>
      </c>
      <c r="M41">
        <f t="shared" si="5"/>
        <v>0</v>
      </c>
    </row>
    <row r="42" spans="1:13" ht="210" x14ac:dyDescent="0.25">
      <c r="A42">
        <v>40</v>
      </c>
      <c r="B42">
        <v>0</v>
      </c>
      <c r="C42" s="1">
        <v>43437</v>
      </c>
      <c r="D42">
        <v>24</v>
      </c>
      <c r="E42" s="3" t="s">
        <v>82</v>
      </c>
      <c r="F42" t="s">
        <v>83</v>
      </c>
      <c r="G42">
        <v>618</v>
      </c>
      <c r="H42">
        <v>4</v>
      </c>
      <c r="I42" s="2">
        <v>0.81805555555555554</v>
      </c>
      <c r="J42">
        <v>0</v>
      </c>
      <c r="K42" t="str">
        <f t="shared" si="3"/>
        <v>Mon</v>
      </c>
      <c r="L42">
        <f t="shared" si="4"/>
        <v>4.5307443365695796E-2</v>
      </c>
      <c r="M42">
        <f t="shared" si="5"/>
        <v>0</v>
      </c>
    </row>
    <row r="43" spans="1:13" x14ac:dyDescent="0.25">
      <c r="A43">
        <v>41</v>
      </c>
      <c r="B43">
        <v>0</v>
      </c>
      <c r="C43" s="1">
        <v>43445</v>
      </c>
      <c r="E43" s="3" t="s">
        <v>84</v>
      </c>
      <c r="F43" t="s">
        <v>29</v>
      </c>
      <c r="G43">
        <v>495</v>
      </c>
      <c r="H43">
        <v>0</v>
      </c>
      <c r="I43" s="2">
        <v>0.44722222222222219</v>
      </c>
      <c r="J43">
        <v>0</v>
      </c>
      <c r="K43" t="str">
        <f t="shared" si="3"/>
        <v>Tue</v>
      </c>
      <c r="L43">
        <f t="shared" si="4"/>
        <v>0</v>
      </c>
      <c r="M43">
        <f t="shared" si="5"/>
        <v>0</v>
      </c>
    </row>
    <row r="44" spans="1:13" ht="255" x14ac:dyDescent="0.25">
      <c r="A44">
        <v>42</v>
      </c>
      <c r="B44">
        <v>0</v>
      </c>
      <c r="C44" s="1">
        <v>43445</v>
      </c>
      <c r="E44" s="3" t="s">
        <v>85</v>
      </c>
      <c r="F44" t="s">
        <v>29</v>
      </c>
      <c r="G44">
        <v>493</v>
      </c>
      <c r="H44">
        <v>0</v>
      </c>
      <c r="I44" s="2">
        <v>0.4458333333333333</v>
      </c>
      <c r="J44">
        <v>0</v>
      </c>
      <c r="K44" t="str">
        <f t="shared" si="3"/>
        <v>Tue</v>
      </c>
      <c r="L44">
        <f t="shared" si="4"/>
        <v>0</v>
      </c>
      <c r="M44">
        <f t="shared" si="5"/>
        <v>2</v>
      </c>
    </row>
    <row r="45" spans="1:13" x14ac:dyDescent="0.25">
      <c r="A45">
        <v>43</v>
      </c>
      <c r="B45">
        <v>0</v>
      </c>
      <c r="C45" s="1">
        <v>43444</v>
      </c>
      <c r="E45" s="3" t="s">
        <v>86</v>
      </c>
      <c r="F45" t="s">
        <v>29</v>
      </c>
      <c r="G45">
        <v>492</v>
      </c>
      <c r="H45">
        <v>0</v>
      </c>
      <c r="I45" s="2">
        <v>0.57291666666666663</v>
      </c>
      <c r="J45">
        <v>0</v>
      </c>
      <c r="K45" t="str">
        <f t="shared" si="3"/>
        <v>Mon</v>
      </c>
      <c r="L45">
        <f t="shared" si="4"/>
        <v>0</v>
      </c>
      <c r="M45">
        <f t="shared" si="5"/>
        <v>0</v>
      </c>
    </row>
    <row r="46" spans="1:13" x14ac:dyDescent="0.25">
      <c r="A46">
        <v>44</v>
      </c>
      <c r="B46">
        <v>7</v>
      </c>
      <c r="C46" s="1">
        <v>43440</v>
      </c>
      <c r="D46">
        <v>37</v>
      </c>
      <c r="E46" t="s">
        <v>87</v>
      </c>
      <c r="F46" t="s">
        <v>88</v>
      </c>
      <c r="G46">
        <v>626</v>
      </c>
      <c r="H46">
        <v>2</v>
      </c>
      <c r="I46" s="2">
        <v>0.96597222222222223</v>
      </c>
      <c r="J46">
        <v>0</v>
      </c>
      <c r="K46" t="str">
        <f t="shared" si="3"/>
        <v>Thu</v>
      </c>
      <c r="L46">
        <f t="shared" si="4"/>
        <v>7.3482428115015971E-2</v>
      </c>
      <c r="M46">
        <f t="shared" si="5"/>
        <v>0</v>
      </c>
    </row>
    <row r="47" spans="1:13" x14ac:dyDescent="0.25">
      <c r="A47">
        <v>45</v>
      </c>
      <c r="B47">
        <v>0</v>
      </c>
      <c r="C47" s="1">
        <v>43444</v>
      </c>
      <c r="D47">
        <v>1</v>
      </c>
      <c r="E47" s="3" t="s">
        <v>89</v>
      </c>
      <c r="F47" t="s">
        <v>29</v>
      </c>
      <c r="G47">
        <v>539</v>
      </c>
      <c r="H47">
        <v>0</v>
      </c>
      <c r="I47" s="2">
        <v>0.50138888888888888</v>
      </c>
      <c r="J47">
        <v>0</v>
      </c>
      <c r="K47" t="str">
        <f t="shared" si="3"/>
        <v>Mon</v>
      </c>
      <c r="L47">
        <f t="shared" si="4"/>
        <v>1.8552875695732839E-3</v>
      </c>
      <c r="M47">
        <f t="shared" si="5"/>
        <v>0</v>
      </c>
    </row>
    <row r="48" spans="1:13" x14ac:dyDescent="0.25">
      <c r="A48">
        <v>46</v>
      </c>
      <c r="B48">
        <v>0</v>
      </c>
      <c r="C48" s="1">
        <v>43444</v>
      </c>
      <c r="E48" s="3" t="s">
        <v>90</v>
      </c>
      <c r="F48" t="s">
        <v>29</v>
      </c>
      <c r="G48">
        <v>534</v>
      </c>
      <c r="H48">
        <v>0</v>
      </c>
      <c r="I48" s="2">
        <v>0.37638888888888888</v>
      </c>
      <c r="J48">
        <v>0</v>
      </c>
      <c r="K48" t="str">
        <f t="shared" si="3"/>
        <v>Mon</v>
      </c>
      <c r="L48">
        <f t="shared" si="4"/>
        <v>0</v>
      </c>
      <c r="M48">
        <f t="shared" si="5"/>
        <v>2</v>
      </c>
    </row>
    <row r="49" spans="1:13" x14ac:dyDescent="0.25">
      <c r="A49">
        <v>47</v>
      </c>
      <c r="B49">
        <v>0</v>
      </c>
      <c r="C49" s="1">
        <v>43441</v>
      </c>
      <c r="D49">
        <v>8</v>
      </c>
      <c r="E49" t="s">
        <v>91</v>
      </c>
      <c r="F49" t="s">
        <v>52</v>
      </c>
      <c r="G49">
        <v>509</v>
      </c>
      <c r="H49">
        <v>0</v>
      </c>
      <c r="I49" s="2">
        <v>0.52222222222222225</v>
      </c>
      <c r="J49">
        <v>0</v>
      </c>
      <c r="K49" t="str">
        <f t="shared" si="3"/>
        <v>Fri</v>
      </c>
      <c r="L49">
        <f t="shared" si="4"/>
        <v>1.5717092337917484E-2</v>
      </c>
      <c r="M49">
        <f t="shared" si="5"/>
        <v>0</v>
      </c>
    </row>
    <row r="50" spans="1:13" x14ac:dyDescent="0.25">
      <c r="A50">
        <v>48</v>
      </c>
      <c r="B50">
        <v>0</v>
      </c>
      <c r="C50" s="1">
        <v>43441</v>
      </c>
      <c r="E50" s="3" t="s">
        <v>92</v>
      </c>
      <c r="F50" t="s">
        <v>29</v>
      </c>
      <c r="G50">
        <v>532</v>
      </c>
      <c r="H50">
        <v>0</v>
      </c>
      <c r="I50" s="2">
        <v>0.43958333333333338</v>
      </c>
      <c r="J50">
        <v>0</v>
      </c>
      <c r="K50" t="str">
        <f t="shared" si="3"/>
        <v>Fri</v>
      </c>
      <c r="L50">
        <f t="shared" si="4"/>
        <v>0</v>
      </c>
      <c r="M50">
        <f t="shared" si="5"/>
        <v>0</v>
      </c>
    </row>
    <row r="51" spans="1:13" ht="330" x14ac:dyDescent="0.25">
      <c r="A51">
        <v>49</v>
      </c>
      <c r="B51">
        <v>0</v>
      </c>
      <c r="C51" s="1">
        <v>43441</v>
      </c>
      <c r="E51" s="3" t="s">
        <v>93</v>
      </c>
      <c r="F51" t="s">
        <v>29</v>
      </c>
      <c r="G51">
        <v>524</v>
      </c>
      <c r="H51">
        <v>0</v>
      </c>
      <c r="I51" s="2">
        <v>0.38055555555555554</v>
      </c>
      <c r="J51">
        <v>0</v>
      </c>
      <c r="K51" t="str">
        <f t="shared" si="3"/>
        <v>Fri</v>
      </c>
      <c r="L51">
        <f t="shared" si="4"/>
        <v>0</v>
      </c>
      <c r="M51">
        <f t="shared" si="5"/>
        <v>2</v>
      </c>
    </row>
    <row r="52" spans="1:13" ht="409.5" x14ac:dyDescent="0.25">
      <c r="A52">
        <v>50</v>
      </c>
      <c r="B52">
        <v>6</v>
      </c>
      <c r="C52" s="1">
        <v>43437</v>
      </c>
      <c r="D52">
        <v>35</v>
      </c>
      <c r="E52" s="3" t="s">
        <v>94</v>
      </c>
      <c r="F52" t="s">
        <v>95</v>
      </c>
      <c r="G52">
        <v>687</v>
      </c>
      <c r="H52">
        <v>4</v>
      </c>
      <c r="I52" s="2">
        <v>0.84791666666666676</v>
      </c>
      <c r="J52">
        <v>0</v>
      </c>
      <c r="K52" t="str">
        <f t="shared" si="3"/>
        <v>Mon</v>
      </c>
      <c r="L52">
        <f t="shared" si="4"/>
        <v>6.5502183406113537E-2</v>
      </c>
      <c r="M52">
        <f t="shared" si="5"/>
        <v>0</v>
      </c>
    </row>
    <row r="53" spans="1:13" x14ac:dyDescent="0.25">
      <c r="A53">
        <v>51</v>
      </c>
      <c r="B53">
        <v>3</v>
      </c>
      <c r="C53" s="1">
        <v>43433</v>
      </c>
      <c r="D53">
        <v>19</v>
      </c>
      <c r="E53" s="3" t="s">
        <v>96</v>
      </c>
      <c r="F53" t="s">
        <v>97</v>
      </c>
      <c r="G53">
        <v>621</v>
      </c>
      <c r="H53">
        <v>0</v>
      </c>
      <c r="I53" s="2">
        <v>0.80972222222222223</v>
      </c>
      <c r="J53">
        <v>0</v>
      </c>
      <c r="K53" t="str">
        <f t="shared" si="3"/>
        <v>Thu</v>
      </c>
      <c r="L53">
        <f t="shared" si="4"/>
        <v>3.542673107890499E-2</v>
      </c>
      <c r="M53">
        <f t="shared" si="5"/>
        <v>1</v>
      </c>
    </row>
    <row r="54" spans="1:13" x14ac:dyDescent="0.25">
      <c r="A54">
        <v>52</v>
      </c>
      <c r="B54">
        <v>0</v>
      </c>
      <c r="C54" s="1">
        <v>43440</v>
      </c>
      <c r="D54">
        <v>4</v>
      </c>
      <c r="E54" t="s">
        <v>98</v>
      </c>
      <c r="F54" t="s">
        <v>99</v>
      </c>
      <c r="G54">
        <v>558</v>
      </c>
      <c r="H54">
        <v>0</v>
      </c>
      <c r="I54" s="2">
        <v>0.97013888888888899</v>
      </c>
      <c r="J54">
        <v>0</v>
      </c>
      <c r="K54" t="str">
        <f t="shared" si="3"/>
        <v>Thu</v>
      </c>
      <c r="L54">
        <f t="shared" si="4"/>
        <v>7.1684587813620072E-3</v>
      </c>
      <c r="M54">
        <f t="shared" si="5"/>
        <v>0</v>
      </c>
    </row>
    <row r="55" spans="1:13" x14ac:dyDescent="0.25">
      <c r="A55">
        <v>53</v>
      </c>
      <c r="B55">
        <v>0</v>
      </c>
      <c r="C55" s="1">
        <v>43440</v>
      </c>
      <c r="D55">
        <v>1</v>
      </c>
      <c r="E55" s="3" t="s">
        <v>100</v>
      </c>
      <c r="F55" t="s">
        <v>29</v>
      </c>
      <c r="G55">
        <v>547</v>
      </c>
      <c r="H55">
        <v>0</v>
      </c>
      <c r="I55" s="2">
        <v>0.48958333333333331</v>
      </c>
      <c r="J55">
        <v>0</v>
      </c>
      <c r="K55" t="str">
        <f t="shared" si="3"/>
        <v>Thu</v>
      </c>
      <c r="L55">
        <f t="shared" si="4"/>
        <v>1.8281535648994515E-3</v>
      </c>
      <c r="M55">
        <f t="shared" si="5"/>
        <v>0</v>
      </c>
    </row>
    <row r="56" spans="1:13" ht="270" x14ac:dyDescent="0.25">
      <c r="A56">
        <v>54</v>
      </c>
      <c r="B56">
        <v>0</v>
      </c>
      <c r="C56" s="1">
        <v>43440</v>
      </c>
      <c r="D56">
        <v>1</v>
      </c>
      <c r="E56" s="3" t="s">
        <v>101</v>
      </c>
      <c r="F56" t="s">
        <v>29</v>
      </c>
      <c r="G56">
        <v>595</v>
      </c>
      <c r="H56">
        <v>0</v>
      </c>
      <c r="I56" s="2">
        <v>0.45277777777777778</v>
      </c>
      <c r="J56">
        <v>0</v>
      </c>
      <c r="K56" t="str">
        <f t="shared" si="3"/>
        <v>Thu</v>
      </c>
      <c r="L56">
        <f t="shared" si="4"/>
        <v>1.6806722689075631E-3</v>
      </c>
      <c r="M56">
        <f t="shared" si="5"/>
        <v>2</v>
      </c>
    </row>
    <row r="57" spans="1:13" x14ac:dyDescent="0.25">
      <c r="A57">
        <v>55</v>
      </c>
      <c r="B57">
        <v>0</v>
      </c>
      <c r="C57" s="1">
        <v>43434</v>
      </c>
      <c r="D57">
        <v>2</v>
      </c>
      <c r="E57"/>
      <c r="F57" t="s">
        <v>13</v>
      </c>
      <c r="G57">
        <v>648</v>
      </c>
      <c r="H57">
        <v>0</v>
      </c>
      <c r="I57" s="2">
        <v>0.33680555555555558</v>
      </c>
      <c r="J57">
        <v>0</v>
      </c>
      <c r="K57" t="str">
        <f t="shared" si="3"/>
        <v>Fri</v>
      </c>
      <c r="L57">
        <f t="shared" si="4"/>
        <v>3.0864197530864196E-3</v>
      </c>
      <c r="M57">
        <f t="shared" si="5"/>
        <v>0</v>
      </c>
    </row>
    <row r="58" spans="1:13" x14ac:dyDescent="0.25">
      <c r="A58">
        <v>56</v>
      </c>
      <c r="B58">
        <v>3</v>
      </c>
      <c r="C58" s="1">
        <v>43438</v>
      </c>
      <c r="D58">
        <v>69</v>
      </c>
      <c r="E58" t="s">
        <v>102</v>
      </c>
      <c r="F58" t="s">
        <v>103</v>
      </c>
      <c r="G58">
        <v>637</v>
      </c>
      <c r="H58">
        <v>0</v>
      </c>
      <c r="I58" s="2">
        <v>0.90208333333333324</v>
      </c>
      <c r="J58">
        <v>0</v>
      </c>
      <c r="K58" t="str">
        <f t="shared" si="3"/>
        <v>Tue</v>
      </c>
      <c r="L58">
        <f t="shared" si="4"/>
        <v>0.11302982731554161</v>
      </c>
      <c r="M58">
        <f t="shared" si="5"/>
        <v>0</v>
      </c>
    </row>
    <row r="59" spans="1:13" ht="60" x14ac:dyDescent="0.25">
      <c r="A59">
        <v>57</v>
      </c>
      <c r="B59">
        <v>3</v>
      </c>
      <c r="C59" s="1">
        <v>43433</v>
      </c>
      <c r="D59">
        <v>14</v>
      </c>
      <c r="E59" s="3" t="s">
        <v>104</v>
      </c>
      <c r="F59" t="s">
        <v>105</v>
      </c>
      <c r="G59">
        <v>669</v>
      </c>
      <c r="H59">
        <v>0</v>
      </c>
      <c r="I59" s="2">
        <v>0.80833333333333324</v>
      </c>
      <c r="J59">
        <v>0</v>
      </c>
      <c r="K59" t="str">
        <f t="shared" si="3"/>
        <v>Thu</v>
      </c>
      <c r="L59">
        <f t="shared" si="4"/>
        <v>2.5411061285500747E-2</v>
      </c>
      <c r="M59">
        <f t="shared" si="5"/>
        <v>3</v>
      </c>
    </row>
    <row r="60" spans="1:13" ht="255" x14ac:dyDescent="0.25">
      <c r="A60">
        <v>58</v>
      </c>
      <c r="B60">
        <v>0</v>
      </c>
      <c r="C60" s="1">
        <v>43439</v>
      </c>
      <c r="D60">
        <v>2</v>
      </c>
      <c r="E60" s="3" t="s">
        <v>106</v>
      </c>
      <c r="F60" t="s">
        <v>29</v>
      </c>
      <c r="G60">
        <v>550</v>
      </c>
      <c r="H60">
        <v>0</v>
      </c>
      <c r="I60" s="2">
        <v>0.48819444444444443</v>
      </c>
      <c r="J60">
        <v>0</v>
      </c>
      <c r="K60" t="str">
        <f t="shared" si="3"/>
        <v>Wed</v>
      </c>
      <c r="L60">
        <f t="shared" si="4"/>
        <v>3.6363636363636364E-3</v>
      </c>
      <c r="M60">
        <f t="shared" si="5"/>
        <v>2</v>
      </c>
    </row>
    <row r="61" spans="1:13" x14ac:dyDescent="0.25">
      <c r="A61">
        <v>59</v>
      </c>
      <c r="B61">
        <v>0</v>
      </c>
      <c r="C61" s="1">
        <v>43438</v>
      </c>
      <c r="D61">
        <v>1</v>
      </c>
      <c r="E61" t="s">
        <v>107</v>
      </c>
      <c r="F61" t="s">
        <v>29</v>
      </c>
      <c r="G61">
        <v>567</v>
      </c>
      <c r="H61">
        <v>0</v>
      </c>
      <c r="I61" s="2">
        <v>0.39999999999999997</v>
      </c>
      <c r="J61">
        <v>0</v>
      </c>
      <c r="K61" t="str">
        <f t="shared" si="3"/>
        <v>Tue</v>
      </c>
      <c r="L61">
        <f t="shared" si="4"/>
        <v>1.7636684303350969E-3</v>
      </c>
      <c r="M61">
        <f t="shared" si="5"/>
        <v>0</v>
      </c>
    </row>
    <row r="62" spans="1:13" x14ac:dyDescent="0.25">
      <c r="A62">
        <v>60</v>
      </c>
      <c r="B62">
        <v>0</v>
      </c>
      <c r="C62" s="1">
        <v>43437</v>
      </c>
      <c r="D62">
        <v>3</v>
      </c>
      <c r="E62" t="s">
        <v>108</v>
      </c>
      <c r="F62" t="s">
        <v>109</v>
      </c>
      <c r="G62">
        <v>553</v>
      </c>
      <c r="H62">
        <v>0</v>
      </c>
      <c r="I62" s="2">
        <v>0.59930555555555554</v>
      </c>
      <c r="J62">
        <v>0</v>
      </c>
      <c r="K62" t="str">
        <f t="shared" si="3"/>
        <v>Mon</v>
      </c>
      <c r="L62">
        <f t="shared" si="4"/>
        <v>5.4249547920433997E-3</v>
      </c>
      <c r="M62">
        <f t="shared" si="5"/>
        <v>0</v>
      </c>
    </row>
    <row r="63" spans="1:13" x14ac:dyDescent="0.25">
      <c r="A63">
        <v>61</v>
      </c>
      <c r="B63">
        <v>3</v>
      </c>
      <c r="C63" s="1">
        <v>43434</v>
      </c>
      <c r="D63">
        <v>12</v>
      </c>
      <c r="E63" s="3" t="s">
        <v>110</v>
      </c>
      <c r="F63" t="s">
        <v>111</v>
      </c>
      <c r="G63">
        <v>632</v>
      </c>
      <c r="H63">
        <v>0</v>
      </c>
      <c r="I63" s="2">
        <v>0.55972222222222223</v>
      </c>
      <c r="J63">
        <v>0</v>
      </c>
      <c r="K63" t="str">
        <f t="shared" si="3"/>
        <v>Fri</v>
      </c>
      <c r="L63">
        <f t="shared" si="4"/>
        <v>2.3734177215189875E-2</v>
      </c>
      <c r="M63">
        <f t="shared" si="5"/>
        <v>0</v>
      </c>
    </row>
    <row r="64" spans="1:13" ht="105" x14ac:dyDescent="0.25">
      <c r="A64">
        <v>62</v>
      </c>
      <c r="B64">
        <v>4</v>
      </c>
      <c r="C64" s="1">
        <v>43434</v>
      </c>
      <c r="D64">
        <v>10</v>
      </c>
      <c r="E64" s="3" t="s">
        <v>112</v>
      </c>
      <c r="F64" t="s">
        <v>113</v>
      </c>
      <c r="G64">
        <v>627</v>
      </c>
      <c r="H64">
        <v>0</v>
      </c>
      <c r="I64" s="2">
        <v>0.55555555555555558</v>
      </c>
      <c r="J64">
        <v>0</v>
      </c>
      <c r="K64" t="str">
        <f t="shared" si="3"/>
        <v>Fri</v>
      </c>
      <c r="L64">
        <f t="shared" si="4"/>
        <v>2.2328548644338118E-2</v>
      </c>
      <c r="M64">
        <f t="shared" si="5"/>
        <v>0</v>
      </c>
    </row>
    <row r="65" spans="1:13" ht="270" x14ac:dyDescent="0.25">
      <c r="A65">
        <v>63</v>
      </c>
      <c r="B65">
        <v>0</v>
      </c>
      <c r="C65" s="1">
        <v>43437</v>
      </c>
      <c r="D65">
        <v>1</v>
      </c>
      <c r="E65" s="3" t="s">
        <v>114</v>
      </c>
      <c r="F65" t="s">
        <v>29</v>
      </c>
      <c r="G65">
        <v>589</v>
      </c>
      <c r="H65">
        <v>0</v>
      </c>
      <c r="I65" s="2">
        <v>0.41805555555555557</v>
      </c>
      <c r="J65">
        <v>0</v>
      </c>
      <c r="K65" t="str">
        <f t="shared" si="3"/>
        <v>Mon</v>
      </c>
      <c r="L65">
        <f t="shared" si="4"/>
        <v>1.697792869269949E-3</v>
      </c>
      <c r="M65">
        <f t="shared" si="5"/>
        <v>2</v>
      </c>
    </row>
    <row r="66" spans="1:13" x14ac:dyDescent="0.25">
      <c r="A66">
        <v>64</v>
      </c>
      <c r="B66">
        <v>0</v>
      </c>
      <c r="C66" s="1">
        <v>43437</v>
      </c>
      <c r="D66">
        <v>2</v>
      </c>
      <c r="E66" s="3" t="s">
        <v>115</v>
      </c>
      <c r="F66" t="s">
        <v>116</v>
      </c>
      <c r="G66">
        <v>611</v>
      </c>
      <c r="H66">
        <v>4</v>
      </c>
      <c r="I66" s="2">
        <v>0.375</v>
      </c>
      <c r="J66">
        <v>0</v>
      </c>
      <c r="K66" t="str">
        <f t="shared" si="3"/>
        <v>Mon</v>
      </c>
      <c r="L66">
        <f t="shared" si="4"/>
        <v>9.8199672667757774E-3</v>
      </c>
      <c r="M66">
        <f t="shared" si="5"/>
        <v>0</v>
      </c>
    </row>
    <row r="67" spans="1:13" x14ac:dyDescent="0.25">
      <c r="A67">
        <v>65</v>
      </c>
      <c r="B67">
        <v>0</v>
      </c>
      <c r="C67" s="1">
        <v>43437</v>
      </c>
      <c r="D67">
        <v>1</v>
      </c>
      <c r="E67" t="s">
        <v>117</v>
      </c>
      <c r="F67" t="s">
        <v>118</v>
      </c>
      <c r="G67">
        <v>558</v>
      </c>
      <c r="H67">
        <v>2</v>
      </c>
      <c r="I67" s="2">
        <v>0.33958333333333335</v>
      </c>
      <c r="J67">
        <v>0</v>
      </c>
      <c r="K67" t="str">
        <f t="shared" si="3"/>
        <v>Mon</v>
      </c>
      <c r="L67">
        <f t="shared" si="4"/>
        <v>5.3763440860215058E-3</v>
      </c>
      <c r="M67">
        <f t="shared" si="5"/>
        <v>0</v>
      </c>
    </row>
    <row r="68" spans="1:13" x14ac:dyDescent="0.25">
      <c r="A68">
        <v>66</v>
      </c>
      <c r="B68">
        <v>2</v>
      </c>
      <c r="C68" s="1">
        <v>43434</v>
      </c>
      <c r="D68">
        <v>13</v>
      </c>
      <c r="E68" t="s">
        <v>119</v>
      </c>
      <c r="F68" t="s">
        <v>120</v>
      </c>
      <c r="G68">
        <v>619</v>
      </c>
      <c r="H68">
        <v>0</v>
      </c>
      <c r="I68" s="2">
        <v>0.57013888888888886</v>
      </c>
      <c r="J68">
        <v>0</v>
      </c>
      <c r="K68" t="str">
        <f t="shared" si="3"/>
        <v>Fri</v>
      </c>
      <c r="L68">
        <f t="shared" si="4"/>
        <v>2.4232633279483037E-2</v>
      </c>
      <c r="M68">
        <f t="shared" si="5"/>
        <v>0</v>
      </c>
    </row>
    <row r="69" spans="1:13" x14ac:dyDescent="0.25">
      <c r="A69">
        <v>67</v>
      </c>
      <c r="B69">
        <v>11</v>
      </c>
      <c r="C69" s="1">
        <v>43433</v>
      </c>
      <c r="D69">
        <v>72</v>
      </c>
      <c r="E69" t="s">
        <v>121</v>
      </c>
      <c r="F69" t="s">
        <v>66</v>
      </c>
      <c r="G69">
        <v>752</v>
      </c>
      <c r="H69">
        <v>2</v>
      </c>
      <c r="I69" s="2">
        <v>0.82986111111111116</v>
      </c>
      <c r="J69">
        <v>0</v>
      </c>
      <c r="K69" t="str">
        <f t="shared" si="3"/>
        <v>Thu</v>
      </c>
      <c r="L69">
        <f t="shared" si="4"/>
        <v>0.11303191489361702</v>
      </c>
      <c r="M69">
        <f t="shared" si="5"/>
        <v>1</v>
      </c>
    </row>
    <row r="70" spans="1:13" x14ac:dyDescent="0.25">
      <c r="A70">
        <v>68</v>
      </c>
      <c r="B70">
        <v>0</v>
      </c>
      <c r="C70" s="1">
        <v>43434</v>
      </c>
      <c r="D70">
        <v>11</v>
      </c>
      <c r="E70" s="3" t="s">
        <v>122</v>
      </c>
      <c r="F70" t="s">
        <v>70</v>
      </c>
      <c r="G70">
        <v>613</v>
      </c>
      <c r="H70">
        <v>0</v>
      </c>
      <c r="I70" s="2">
        <v>0.59236111111111112</v>
      </c>
      <c r="J70">
        <v>0</v>
      </c>
      <c r="K70" t="str">
        <f t="shared" si="3"/>
        <v>Fri</v>
      </c>
      <c r="L70">
        <f t="shared" si="4"/>
        <v>1.794453507340946E-2</v>
      </c>
      <c r="M70">
        <f t="shared" si="5"/>
        <v>0</v>
      </c>
    </row>
    <row r="71" spans="1:13" x14ac:dyDescent="0.25">
      <c r="A71">
        <v>69</v>
      </c>
      <c r="B71">
        <v>0</v>
      </c>
      <c r="C71" s="1">
        <v>43434</v>
      </c>
      <c r="D71">
        <v>3</v>
      </c>
      <c r="E71" t="s">
        <v>123</v>
      </c>
      <c r="F71" t="s">
        <v>124</v>
      </c>
      <c r="G71">
        <v>615</v>
      </c>
      <c r="H71">
        <v>0</v>
      </c>
      <c r="I71" s="2">
        <v>0.39374999999999999</v>
      </c>
      <c r="J71">
        <v>0</v>
      </c>
      <c r="K71" t="str">
        <f t="shared" si="3"/>
        <v>Fri</v>
      </c>
      <c r="L71">
        <f t="shared" si="4"/>
        <v>4.8780487804878049E-3</v>
      </c>
      <c r="M71">
        <f t="shared" si="5"/>
        <v>0</v>
      </c>
    </row>
    <row r="72" spans="1:13" x14ac:dyDescent="0.25">
      <c r="A72">
        <v>70</v>
      </c>
      <c r="B72">
        <v>0</v>
      </c>
      <c r="C72" s="1">
        <v>43434</v>
      </c>
      <c r="E72" s="3" t="s">
        <v>125</v>
      </c>
      <c r="F72" t="s">
        <v>29</v>
      </c>
      <c r="G72">
        <v>598</v>
      </c>
      <c r="H72">
        <v>0</v>
      </c>
      <c r="I72" s="2">
        <v>0.37777777777777777</v>
      </c>
      <c r="J72">
        <v>0</v>
      </c>
      <c r="K72" t="str">
        <f t="shared" si="3"/>
        <v>Fri</v>
      </c>
      <c r="L72">
        <f t="shared" si="4"/>
        <v>0</v>
      </c>
      <c r="M72">
        <f t="shared" si="5"/>
        <v>3</v>
      </c>
    </row>
    <row r="73" spans="1:13" ht="135" x14ac:dyDescent="0.25">
      <c r="A73">
        <v>71</v>
      </c>
      <c r="B73">
        <v>0</v>
      </c>
      <c r="C73" s="1">
        <v>43434</v>
      </c>
      <c r="E73" s="3" t="s">
        <v>126</v>
      </c>
      <c r="F73" t="s">
        <v>29</v>
      </c>
      <c r="G73">
        <v>614</v>
      </c>
      <c r="H73">
        <v>0</v>
      </c>
      <c r="I73" s="2">
        <v>0.32222222222222224</v>
      </c>
      <c r="J73">
        <v>0</v>
      </c>
      <c r="K73" t="str">
        <f t="shared" si="3"/>
        <v>Fri</v>
      </c>
      <c r="L73">
        <f t="shared" si="4"/>
        <v>0</v>
      </c>
      <c r="M73">
        <f t="shared" si="5"/>
        <v>0</v>
      </c>
    </row>
    <row r="74" spans="1:13" x14ac:dyDescent="0.25">
      <c r="A74">
        <v>72</v>
      </c>
      <c r="B74">
        <v>0</v>
      </c>
      <c r="C74" s="1">
        <v>43433</v>
      </c>
      <c r="D74">
        <v>4</v>
      </c>
      <c r="E74" s="3" t="s">
        <v>127</v>
      </c>
      <c r="F74" t="s">
        <v>99</v>
      </c>
      <c r="G74">
        <v>608</v>
      </c>
      <c r="H74">
        <v>0</v>
      </c>
      <c r="I74" s="2">
        <v>0.94097222222222221</v>
      </c>
      <c r="J74">
        <v>0</v>
      </c>
      <c r="K74" t="str">
        <f t="shared" si="3"/>
        <v>Thu</v>
      </c>
      <c r="L74">
        <f t="shared" si="4"/>
        <v>6.5789473684210523E-3</v>
      </c>
      <c r="M74">
        <f t="shared" si="5"/>
        <v>3</v>
      </c>
    </row>
    <row r="75" spans="1:13" ht="315" x14ac:dyDescent="0.25">
      <c r="A75">
        <v>73</v>
      </c>
      <c r="B75">
        <v>0</v>
      </c>
      <c r="C75" s="1">
        <v>43433</v>
      </c>
      <c r="E75" s="3" t="s">
        <v>128</v>
      </c>
      <c r="F75" t="s">
        <v>29</v>
      </c>
      <c r="G75">
        <v>601</v>
      </c>
      <c r="H75">
        <v>0</v>
      </c>
      <c r="I75" s="2">
        <v>0.375</v>
      </c>
      <c r="J75">
        <v>0</v>
      </c>
      <c r="K75" t="str">
        <f t="shared" si="3"/>
        <v>Thu</v>
      </c>
      <c r="L75">
        <f t="shared" si="4"/>
        <v>0</v>
      </c>
      <c r="M75">
        <f t="shared" si="5"/>
        <v>2</v>
      </c>
    </row>
    <row r="76" spans="1:13" x14ac:dyDescent="0.25">
      <c r="A76">
        <v>74</v>
      </c>
      <c r="B76">
        <v>2</v>
      </c>
      <c r="C76" s="1">
        <v>43431</v>
      </c>
      <c r="D76">
        <v>18</v>
      </c>
      <c r="E76" t="s">
        <v>129</v>
      </c>
      <c r="F76" t="s">
        <v>130</v>
      </c>
      <c r="G76">
        <v>693</v>
      </c>
      <c r="H76">
        <v>4</v>
      </c>
      <c r="I76" s="2">
        <v>0.15069444444444444</v>
      </c>
      <c r="J76">
        <v>0</v>
      </c>
      <c r="K76" t="str">
        <f t="shared" si="3"/>
        <v>Tue</v>
      </c>
      <c r="L76">
        <f t="shared" si="4"/>
        <v>3.4632034632034632E-2</v>
      </c>
      <c r="M76">
        <f t="shared" si="5"/>
        <v>0</v>
      </c>
    </row>
    <row r="77" spans="1:13" x14ac:dyDescent="0.25">
      <c r="A77">
        <v>75</v>
      </c>
      <c r="B77">
        <v>0</v>
      </c>
      <c r="C77" s="1">
        <v>43432</v>
      </c>
      <c r="D77">
        <v>1</v>
      </c>
      <c r="E77"/>
      <c r="F77" t="s">
        <v>13</v>
      </c>
      <c r="G77">
        <v>624</v>
      </c>
      <c r="H77">
        <v>0</v>
      </c>
      <c r="I77" s="2">
        <v>0.37083333333333335</v>
      </c>
      <c r="J77">
        <v>0</v>
      </c>
      <c r="K77" t="str">
        <f t="shared" si="3"/>
        <v>Wed</v>
      </c>
      <c r="L77">
        <f t="shared" si="4"/>
        <v>1.6025641025641025E-3</v>
      </c>
      <c r="M77">
        <f t="shared" si="5"/>
        <v>0</v>
      </c>
    </row>
    <row r="78" spans="1:13" ht="285" x14ac:dyDescent="0.25">
      <c r="A78">
        <v>76</v>
      </c>
      <c r="B78">
        <v>0</v>
      </c>
      <c r="C78" s="1">
        <v>43432</v>
      </c>
      <c r="E78" s="3" t="s">
        <v>131</v>
      </c>
      <c r="F78" t="s">
        <v>29</v>
      </c>
      <c r="G78">
        <v>616</v>
      </c>
      <c r="H78">
        <v>0</v>
      </c>
      <c r="I78" s="2">
        <v>0.3666666666666667</v>
      </c>
      <c r="J78">
        <v>0</v>
      </c>
      <c r="K78" t="str">
        <f t="shared" si="3"/>
        <v>Wed</v>
      </c>
      <c r="L78">
        <f t="shared" si="4"/>
        <v>0</v>
      </c>
      <c r="M78">
        <f t="shared" si="5"/>
        <v>2</v>
      </c>
    </row>
    <row r="79" spans="1:13" x14ac:dyDescent="0.25">
      <c r="A79">
        <v>77</v>
      </c>
      <c r="B79">
        <v>0</v>
      </c>
      <c r="C79" s="1">
        <v>43431</v>
      </c>
      <c r="D79">
        <v>33</v>
      </c>
      <c r="E79" s="3" t="s">
        <v>132</v>
      </c>
      <c r="F79" t="s">
        <v>133</v>
      </c>
      <c r="G79">
        <v>670</v>
      </c>
      <c r="H79">
        <v>0</v>
      </c>
      <c r="I79" s="2">
        <v>0.8305555555555556</v>
      </c>
      <c r="J79">
        <v>0</v>
      </c>
      <c r="K79" t="str">
        <f t="shared" si="3"/>
        <v>Tue</v>
      </c>
      <c r="L79">
        <f t="shared" si="4"/>
        <v>4.9253731343283584E-2</v>
      </c>
      <c r="M79">
        <f t="shared" si="5"/>
        <v>0</v>
      </c>
    </row>
    <row r="80" spans="1:13" ht="225" x14ac:dyDescent="0.25">
      <c r="A80">
        <v>78</v>
      </c>
      <c r="B80">
        <v>0</v>
      </c>
      <c r="C80" s="1">
        <v>43431</v>
      </c>
      <c r="D80">
        <v>31</v>
      </c>
      <c r="E80" s="3" t="s">
        <v>134</v>
      </c>
      <c r="F80" t="s">
        <v>135</v>
      </c>
      <c r="G80">
        <v>680</v>
      </c>
      <c r="H80">
        <v>0</v>
      </c>
      <c r="I80" s="2">
        <v>0.48125000000000001</v>
      </c>
      <c r="J80">
        <v>0</v>
      </c>
      <c r="K80" t="str">
        <f t="shared" si="3"/>
        <v>Tue</v>
      </c>
      <c r="L80">
        <f t="shared" si="4"/>
        <v>4.5588235294117645E-2</v>
      </c>
      <c r="M80">
        <f t="shared" si="5"/>
        <v>3</v>
      </c>
    </row>
    <row r="81" spans="1:13" ht="409.5" x14ac:dyDescent="0.25">
      <c r="A81">
        <v>79</v>
      </c>
      <c r="B81">
        <v>3</v>
      </c>
      <c r="C81" s="1">
        <v>43429</v>
      </c>
      <c r="D81">
        <v>42</v>
      </c>
      <c r="E81" s="3" t="s">
        <v>136</v>
      </c>
      <c r="F81" t="s">
        <v>137</v>
      </c>
      <c r="G81">
        <v>758</v>
      </c>
      <c r="H81">
        <v>4</v>
      </c>
      <c r="I81" s="2">
        <v>0.6645833333333333</v>
      </c>
      <c r="J81">
        <v>0</v>
      </c>
      <c r="K81" t="str">
        <f t="shared" si="3"/>
        <v>Sun</v>
      </c>
      <c r="L81">
        <f t="shared" si="4"/>
        <v>6.464379947229551E-2</v>
      </c>
      <c r="M81">
        <f t="shared" si="5"/>
        <v>4</v>
      </c>
    </row>
    <row r="82" spans="1:13" ht="105" x14ac:dyDescent="0.25">
      <c r="A82">
        <v>80</v>
      </c>
      <c r="B82">
        <v>0</v>
      </c>
      <c r="C82" s="1">
        <v>43430</v>
      </c>
      <c r="D82">
        <v>3</v>
      </c>
      <c r="E82" s="3" t="s">
        <v>139</v>
      </c>
      <c r="F82" t="s">
        <v>140</v>
      </c>
      <c r="G82">
        <v>673</v>
      </c>
      <c r="H82">
        <v>0</v>
      </c>
      <c r="I82" s="2">
        <v>0.50624999999999998</v>
      </c>
      <c r="J82">
        <v>0</v>
      </c>
      <c r="K82" t="str">
        <f t="shared" si="3"/>
        <v>Mon</v>
      </c>
      <c r="L82">
        <f t="shared" si="4"/>
        <v>4.4576523031203564E-3</v>
      </c>
      <c r="M82">
        <f t="shared" si="5"/>
        <v>0</v>
      </c>
    </row>
    <row r="83" spans="1:13" ht="270" x14ac:dyDescent="0.25">
      <c r="A83">
        <v>81</v>
      </c>
      <c r="B83">
        <v>0</v>
      </c>
      <c r="C83" s="1">
        <v>43430</v>
      </c>
      <c r="E83" s="3" t="s">
        <v>141</v>
      </c>
      <c r="F83" t="s">
        <v>29</v>
      </c>
      <c r="G83">
        <v>671</v>
      </c>
      <c r="H83">
        <v>0</v>
      </c>
      <c r="I83" s="2">
        <v>0.37708333333333338</v>
      </c>
      <c r="J83">
        <v>0</v>
      </c>
      <c r="K83" t="str">
        <f t="shared" si="3"/>
        <v>Mon</v>
      </c>
      <c r="L83">
        <f t="shared" si="4"/>
        <v>0</v>
      </c>
      <c r="M83">
        <f t="shared" si="5"/>
        <v>2</v>
      </c>
    </row>
    <row r="84" spans="1:13" x14ac:dyDescent="0.25">
      <c r="A84">
        <v>82</v>
      </c>
      <c r="B84">
        <v>12</v>
      </c>
      <c r="C84" s="1">
        <v>43425</v>
      </c>
      <c r="D84">
        <v>40</v>
      </c>
      <c r="E84" s="3" t="s">
        <v>142</v>
      </c>
      <c r="F84" t="s">
        <v>143</v>
      </c>
      <c r="G84">
        <v>811</v>
      </c>
      <c r="H84">
        <v>3</v>
      </c>
      <c r="I84" s="2">
        <v>0.84583333333333333</v>
      </c>
      <c r="J84">
        <v>0</v>
      </c>
      <c r="K84" t="str">
        <f t="shared" si="3"/>
        <v>Wed</v>
      </c>
      <c r="L84">
        <f t="shared" si="4"/>
        <v>6.7817509247842175E-2</v>
      </c>
      <c r="M84">
        <f t="shared" si="5"/>
        <v>3</v>
      </c>
    </row>
    <row r="85" spans="1:13" x14ac:dyDescent="0.25">
      <c r="A85">
        <v>83</v>
      </c>
      <c r="B85">
        <v>0</v>
      </c>
      <c r="C85" s="1">
        <v>43428</v>
      </c>
      <c r="D85">
        <v>7</v>
      </c>
      <c r="E85" t="s">
        <v>144</v>
      </c>
      <c r="F85" t="s">
        <v>99</v>
      </c>
      <c r="G85">
        <v>690</v>
      </c>
      <c r="H85">
        <v>0</v>
      </c>
      <c r="I85" s="2">
        <v>0.3298611111111111</v>
      </c>
      <c r="J85">
        <v>0</v>
      </c>
      <c r="K85" t="str">
        <f t="shared" si="3"/>
        <v>Sat</v>
      </c>
      <c r="L85">
        <f t="shared" si="4"/>
        <v>1.0144927536231883E-2</v>
      </c>
      <c r="M85">
        <f t="shared" si="5"/>
        <v>1</v>
      </c>
    </row>
    <row r="86" spans="1:13" x14ac:dyDescent="0.25">
      <c r="A86">
        <v>84</v>
      </c>
      <c r="B86">
        <v>0</v>
      </c>
      <c r="C86" s="1">
        <v>43427</v>
      </c>
      <c r="D86">
        <v>5</v>
      </c>
      <c r="E86" s="3" t="s">
        <v>145</v>
      </c>
      <c r="F86" t="s">
        <v>146</v>
      </c>
      <c r="G86">
        <v>683</v>
      </c>
      <c r="H86">
        <v>0</v>
      </c>
      <c r="I86" s="2">
        <v>0.4513888888888889</v>
      </c>
      <c r="J86">
        <v>0</v>
      </c>
      <c r="K86" t="str">
        <f t="shared" si="3"/>
        <v>Fri</v>
      </c>
      <c r="L86">
        <f t="shared" si="4"/>
        <v>7.320644216691069E-3</v>
      </c>
      <c r="M86">
        <f t="shared" si="5"/>
        <v>0</v>
      </c>
    </row>
    <row r="87" spans="1:13" ht="409.5" x14ac:dyDescent="0.25">
      <c r="A87">
        <v>85</v>
      </c>
      <c r="B87">
        <v>0</v>
      </c>
      <c r="C87" s="1">
        <v>43427</v>
      </c>
      <c r="D87">
        <v>1</v>
      </c>
      <c r="E87" s="3" t="s">
        <v>147</v>
      </c>
      <c r="F87" t="s">
        <v>29</v>
      </c>
      <c r="G87">
        <v>686</v>
      </c>
      <c r="H87">
        <v>0</v>
      </c>
      <c r="I87" s="2">
        <v>0.37847222222222227</v>
      </c>
      <c r="J87">
        <v>0</v>
      </c>
      <c r="K87" t="str">
        <f t="shared" si="3"/>
        <v>Fri</v>
      </c>
      <c r="L87">
        <f t="shared" si="4"/>
        <v>1.4577259475218659E-3</v>
      </c>
      <c r="M87">
        <f t="shared" si="5"/>
        <v>2</v>
      </c>
    </row>
    <row r="88" spans="1:13" x14ac:dyDescent="0.25">
      <c r="A88">
        <v>86</v>
      </c>
      <c r="B88">
        <v>0</v>
      </c>
      <c r="C88" s="1">
        <v>43426</v>
      </c>
      <c r="D88">
        <v>8</v>
      </c>
      <c r="E88" t="s">
        <v>148</v>
      </c>
      <c r="F88" t="s">
        <v>149</v>
      </c>
      <c r="G88">
        <v>694</v>
      </c>
      <c r="H88">
        <v>0</v>
      </c>
      <c r="I88" s="2">
        <v>0.39166666666666666</v>
      </c>
      <c r="J88">
        <v>0</v>
      </c>
      <c r="K88" t="str">
        <f t="shared" si="3"/>
        <v>Thu</v>
      </c>
      <c r="L88">
        <f t="shared" si="4"/>
        <v>1.1527377521613832E-2</v>
      </c>
      <c r="M88">
        <f t="shared" si="5"/>
        <v>0</v>
      </c>
    </row>
    <row r="89" spans="1:13" x14ac:dyDescent="0.25">
      <c r="A89">
        <v>87</v>
      </c>
      <c r="B89">
        <v>0</v>
      </c>
      <c r="C89" s="1">
        <v>43425</v>
      </c>
      <c r="D89">
        <v>5</v>
      </c>
      <c r="E89" t="s">
        <v>150</v>
      </c>
      <c r="F89" t="s">
        <v>109</v>
      </c>
      <c r="G89">
        <v>657</v>
      </c>
      <c r="H89">
        <v>0</v>
      </c>
      <c r="I89" s="2">
        <v>0.8125</v>
      </c>
      <c r="J89">
        <v>0</v>
      </c>
      <c r="K89" t="str">
        <f t="shared" si="3"/>
        <v>Wed</v>
      </c>
      <c r="L89">
        <f t="shared" si="4"/>
        <v>7.6103500761035003E-3</v>
      </c>
      <c r="M89">
        <f t="shared" si="5"/>
        <v>0</v>
      </c>
    </row>
    <row r="90" spans="1:13" x14ac:dyDescent="0.25">
      <c r="A90">
        <v>88</v>
      </c>
      <c r="B90">
        <v>0</v>
      </c>
      <c r="C90" s="1">
        <v>43425</v>
      </c>
      <c r="D90">
        <v>8</v>
      </c>
      <c r="E90" t="s">
        <v>151</v>
      </c>
      <c r="F90" t="s">
        <v>37</v>
      </c>
      <c r="G90">
        <v>691</v>
      </c>
      <c r="H90">
        <v>0</v>
      </c>
      <c r="I90" s="2">
        <v>0.7090277777777777</v>
      </c>
      <c r="J90">
        <v>0</v>
      </c>
      <c r="K90" t="str">
        <f t="shared" si="3"/>
        <v>Wed</v>
      </c>
      <c r="L90">
        <f t="shared" si="4"/>
        <v>1.1577424023154847E-2</v>
      </c>
      <c r="M90">
        <f t="shared" si="5"/>
        <v>1</v>
      </c>
    </row>
    <row r="91" spans="1:13" x14ac:dyDescent="0.25">
      <c r="A91">
        <v>89</v>
      </c>
      <c r="B91">
        <v>0</v>
      </c>
      <c r="C91" s="1">
        <v>43425</v>
      </c>
      <c r="E91"/>
      <c r="F91" t="s">
        <v>13</v>
      </c>
      <c r="G91">
        <v>687</v>
      </c>
      <c r="H91">
        <v>0</v>
      </c>
      <c r="I91" s="2">
        <v>0.6645833333333333</v>
      </c>
      <c r="J91">
        <v>0</v>
      </c>
      <c r="K91" t="str">
        <f t="shared" ref="K91:K154" si="6">(TEXT(C91,"DDD"))</f>
        <v>Wed</v>
      </c>
      <c r="L91">
        <f t="shared" ref="L91:L154" si="7">IFERROR((D91+H91+B91)/G91,0)</f>
        <v>0</v>
      </c>
      <c r="M91">
        <f t="shared" ref="M91:M154" si="8">(LEN(E91)-LEN(SUBSTITUTE(E91,"Agile","")))/LEN("Agile")+(LEN(E91)-LEN(SUBSTITUTE(E91,"agile","")))/LEN("agile")+(LEN(E91)-LEN(SUBSTITUTE(E91,"VFQ","")))/LEN("VFQ")</f>
        <v>0</v>
      </c>
    </row>
    <row r="92" spans="1:13" x14ac:dyDescent="0.25">
      <c r="A92">
        <v>90</v>
      </c>
      <c r="B92">
        <v>0</v>
      </c>
      <c r="C92" s="1">
        <v>43425</v>
      </c>
      <c r="D92">
        <v>17</v>
      </c>
      <c r="E92" t="s">
        <v>152</v>
      </c>
      <c r="F92" t="s">
        <v>153</v>
      </c>
      <c r="G92">
        <v>655</v>
      </c>
      <c r="H92">
        <v>0</v>
      </c>
      <c r="I92" s="2">
        <v>0.49513888888888885</v>
      </c>
      <c r="J92">
        <v>0</v>
      </c>
      <c r="K92" t="str">
        <f t="shared" si="6"/>
        <v>Wed</v>
      </c>
      <c r="L92">
        <f t="shared" si="7"/>
        <v>2.5954198473282442E-2</v>
      </c>
      <c r="M92">
        <f t="shared" si="8"/>
        <v>1</v>
      </c>
    </row>
    <row r="93" spans="1:13" x14ac:dyDescent="0.25">
      <c r="A93">
        <v>91</v>
      </c>
      <c r="C93" s="1">
        <v>43418</v>
      </c>
      <c r="D93">
        <v>87</v>
      </c>
      <c r="E93" s="3" t="s">
        <v>154</v>
      </c>
      <c r="F93" t="s">
        <v>103</v>
      </c>
      <c r="I93" s="2">
        <v>0.63611111111111118</v>
      </c>
      <c r="K93" t="str">
        <f t="shared" si="6"/>
        <v>Wed</v>
      </c>
      <c r="L93">
        <f t="shared" si="7"/>
        <v>0</v>
      </c>
      <c r="M93">
        <f t="shared" si="8"/>
        <v>0</v>
      </c>
    </row>
    <row r="94" spans="1:13" x14ac:dyDescent="0.25">
      <c r="A94">
        <v>92</v>
      </c>
      <c r="B94">
        <v>0</v>
      </c>
      <c r="C94" s="1">
        <v>43425</v>
      </c>
      <c r="D94">
        <v>5</v>
      </c>
      <c r="E94" t="s">
        <v>155</v>
      </c>
      <c r="F94" t="s">
        <v>109</v>
      </c>
      <c r="G94">
        <v>660</v>
      </c>
      <c r="H94">
        <v>0</v>
      </c>
      <c r="I94" s="2">
        <v>0.39999999999999997</v>
      </c>
      <c r="J94">
        <v>0</v>
      </c>
      <c r="K94" t="str">
        <f t="shared" si="6"/>
        <v>Wed</v>
      </c>
      <c r="L94">
        <f t="shared" si="7"/>
        <v>7.575757575757576E-3</v>
      </c>
      <c r="M94">
        <f t="shared" si="8"/>
        <v>0</v>
      </c>
    </row>
    <row r="95" spans="1:13" ht="409.5" x14ac:dyDescent="0.25">
      <c r="A95">
        <v>93</v>
      </c>
      <c r="B95">
        <v>0</v>
      </c>
      <c r="C95" s="1">
        <v>43424</v>
      </c>
      <c r="E95" s="3" t="s">
        <v>156</v>
      </c>
      <c r="F95" t="s">
        <v>29</v>
      </c>
      <c r="G95">
        <v>687</v>
      </c>
      <c r="H95">
        <v>0</v>
      </c>
      <c r="I95" s="2">
        <v>0.40069444444444446</v>
      </c>
      <c r="J95">
        <v>0</v>
      </c>
      <c r="K95" t="str">
        <f t="shared" si="6"/>
        <v>Tue</v>
      </c>
      <c r="L95">
        <f t="shared" si="7"/>
        <v>0</v>
      </c>
      <c r="M95">
        <f t="shared" si="8"/>
        <v>2</v>
      </c>
    </row>
    <row r="96" spans="1:13" x14ac:dyDescent="0.25">
      <c r="A96">
        <v>94</v>
      </c>
      <c r="B96">
        <v>0</v>
      </c>
      <c r="C96" s="1">
        <v>43424</v>
      </c>
      <c r="D96">
        <v>2</v>
      </c>
      <c r="E96" t="s">
        <v>157</v>
      </c>
      <c r="F96" t="s">
        <v>158</v>
      </c>
      <c r="G96">
        <v>696</v>
      </c>
      <c r="H96">
        <v>0</v>
      </c>
      <c r="I96" s="2">
        <v>0.15833333333333333</v>
      </c>
      <c r="J96">
        <v>0</v>
      </c>
      <c r="K96" t="str">
        <f t="shared" si="6"/>
        <v>Tue</v>
      </c>
      <c r="L96">
        <f t="shared" si="7"/>
        <v>2.8735632183908046E-3</v>
      </c>
      <c r="M96">
        <f t="shared" si="8"/>
        <v>0</v>
      </c>
    </row>
    <row r="97" spans="1:13" x14ac:dyDescent="0.25">
      <c r="A97">
        <v>95</v>
      </c>
      <c r="B97">
        <v>0</v>
      </c>
      <c r="C97" s="1">
        <v>43423</v>
      </c>
      <c r="D97">
        <v>1</v>
      </c>
      <c r="E97" s="3" t="s">
        <v>159</v>
      </c>
      <c r="F97" t="s">
        <v>160</v>
      </c>
      <c r="G97">
        <v>700</v>
      </c>
      <c r="H97">
        <v>0</v>
      </c>
      <c r="I97" s="2">
        <v>0.60347222222222219</v>
      </c>
      <c r="J97">
        <v>0</v>
      </c>
      <c r="K97" t="str">
        <f t="shared" si="6"/>
        <v>Mon</v>
      </c>
      <c r="L97">
        <f t="shared" si="7"/>
        <v>1.4285714285714286E-3</v>
      </c>
      <c r="M97">
        <f t="shared" si="8"/>
        <v>0</v>
      </c>
    </row>
    <row r="98" spans="1:13" x14ac:dyDescent="0.25">
      <c r="A98">
        <v>96</v>
      </c>
      <c r="B98">
        <v>0</v>
      </c>
      <c r="C98" s="1">
        <v>43419</v>
      </c>
      <c r="D98">
        <v>1</v>
      </c>
      <c r="E98" s="3" t="s">
        <v>161</v>
      </c>
      <c r="F98" t="s">
        <v>29</v>
      </c>
      <c r="G98">
        <v>701</v>
      </c>
      <c r="H98">
        <v>0</v>
      </c>
      <c r="I98" s="2">
        <v>0.47222222222222227</v>
      </c>
      <c r="J98">
        <v>0</v>
      </c>
      <c r="K98" t="str">
        <f t="shared" si="6"/>
        <v>Thu</v>
      </c>
      <c r="L98">
        <f t="shared" si="7"/>
        <v>1.4265335235378032E-3</v>
      </c>
      <c r="M98">
        <f t="shared" si="8"/>
        <v>4</v>
      </c>
    </row>
    <row r="99" spans="1:13" ht="240" x14ac:dyDescent="0.25">
      <c r="A99">
        <v>97</v>
      </c>
      <c r="B99">
        <v>2</v>
      </c>
      <c r="C99" s="1">
        <v>43308</v>
      </c>
      <c r="D99">
        <v>16</v>
      </c>
      <c r="E99" s="3" t="s">
        <v>162</v>
      </c>
      <c r="F99" t="s">
        <v>163</v>
      </c>
      <c r="G99">
        <v>1457</v>
      </c>
      <c r="H99">
        <v>0</v>
      </c>
      <c r="I99" s="2">
        <v>0.41319444444444442</v>
      </c>
      <c r="J99">
        <v>0</v>
      </c>
      <c r="K99" t="str">
        <f t="shared" si="6"/>
        <v>Fri</v>
      </c>
      <c r="L99">
        <f t="shared" si="7"/>
        <v>1.2354152367879203E-2</v>
      </c>
      <c r="M99">
        <f t="shared" si="8"/>
        <v>0</v>
      </c>
    </row>
    <row r="100" spans="1:13" x14ac:dyDescent="0.25">
      <c r="A100">
        <v>98</v>
      </c>
      <c r="B100">
        <v>0</v>
      </c>
      <c r="C100" s="1">
        <v>43420</v>
      </c>
      <c r="D100">
        <v>6</v>
      </c>
      <c r="E100" s="3" t="s">
        <v>164</v>
      </c>
      <c r="F100" t="s">
        <v>146</v>
      </c>
      <c r="G100">
        <v>712</v>
      </c>
      <c r="H100">
        <v>0</v>
      </c>
      <c r="I100" s="2">
        <v>0.42152777777777778</v>
      </c>
      <c r="J100">
        <v>0</v>
      </c>
      <c r="K100" t="str">
        <f t="shared" si="6"/>
        <v>Fri</v>
      </c>
      <c r="L100">
        <f t="shared" si="7"/>
        <v>8.4269662921348312E-3</v>
      </c>
      <c r="M100">
        <f t="shared" si="8"/>
        <v>0</v>
      </c>
    </row>
    <row r="101" spans="1:13" ht="375" x14ac:dyDescent="0.25">
      <c r="A101">
        <v>99</v>
      </c>
      <c r="B101">
        <v>0</v>
      </c>
      <c r="C101" s="1">
        <v>43420</v>
      </c>
      <c r="E101" s="3" t="s">
        <v>165</v>
      </c>
      <c r="F101" t="s">
        <v>29</v>
      </c>
      <c r="G101">
        <v>714</v>
      </c>
      <c r="H101">
        <v>0</v>
      </c>
      <c r="I101" s="2">
        <v>0.375</v>
      </c>
      <c r="J101">
        <v>0</v>
      </c>
      <c r="K101" t="str">
        <f t="shared" si="6"/>
        <v>Fri</v>
      </c>
      <c r="L101">
        <f t="shared" si="7"/>
        <v>0</v>
      </c>
      <c r="M101">
        <f t="shared" si="8"/>
        <v>2</v>
      </c>
    </row>
    <row r="102" spans="1:13" x14ac:dyDescent="0.25">
      <c r="A102">
        <v>100</v>
      </c>
      <c r="B102">
        <v>2</v>
      </c>
      <c r="C102" s="1">
        <v>43418</v>
      </c>
      <c r="E102" t="s">
        <v>166</v>
      </c>
      <c r="F102" t="s">
        <v>167</v>
      </c>
      <c r="G102">
        <v>745</v>
      </c>
      <c r="H102">
        <v>0</v>
      </c>
      <c r="I102" s="2">
        <v>0.40972222222222227</v>
      </c>
      <c r="J102">
        <v>0</v>
      </c>
      <c r="K102" t="str">
        <f t="shared" si="6"/>
        <v>Wed</v>
      </c>
      <c r="L102">
        <f t="shared" si="7"/>
        <v>2.6845637583892616E-3</v>
      </c>
      <c r="M102">
        <f t="shared" si="8"/>
        <v>0</v>
      </c>
    </row>
    <row r="103" spans="1:13" x14ac:dyDescent="0.25">
      <c r="A103">
        <v>101</v>
      </c>
      <c r="B103">
        <v>0</v>
      </c>
      <c r="C103" s="1">
        <v>43419</v>
      </c>
      <c r="E103" t="s">
        <v>168</v>
      </c>
      <c r="F103" t="s">
        <v>29</v>
      </c>
      <c r="G103">
        <v>689</v>
      </c>
      <c r="H103">
        <v>0</v>
      </c>
      <c r="I103" s="2">
        <v>0.45347222222222222</v>
      </c>
      <c r="J103">
        <v>0</v>
      </c>
      <c r="K103" t="str">
        <f t="shared" si="6"/>
        <v>Thu</v>
      </c>
      <c r="L103">
        <f t="shared" si="7"/>
        <v>0</v>
      </c>
      <c r="M103">
        <f t="shared" si="8"/>
        <v>0</v>
      </c>
    </row>
    <row r="104" spans="1:13" ht="285" x14ac:dyDescent="0.25">
      <c r="A104">
        <v>102</v>
      </c>
      <c r="B104">
        <v>0</v>
      </c>
      <c r="C104" s="1">
        <v>43419</v>
      </c>
      <c r="E104" s="3" t="s">
        <v>169</v>
      </c>
      <c r="F104" t="s">
        <v>29</v>
      </c>
      <c r="G104">
        <v>718</v>
      </c>
      <c r="H104">
        <v>0</v>
      </c>
      <c r="I104" s="2">
        <v>0.45277777777777778</v>
      </c>
      <c r="J104">
        <v>0</v>
      </c>
      <c r="K104" t="str">
        <f t="shared" si="6"/>
        <v>Thu</v>
      </c>
      <c r="L104">
        <f t="shared" si="7"/>
        <v>0</v>
      </c>
      <c r="M104">
        <f t="shared" si="8"/>
        <v>2</v>
      </c>
    </row>
    <row r="105" spans="1:13" x14ac:dyDescent="0.25">
      <c r="A105">
        <v>103</v>
      </c>
      <c r="B105">
        <v>0</v>
      </c>
      <c r="C105" s="1">
        <v>43419</v>
      </c>
      <c r="E105" s="3" t="s">
        <v>170</v>
      </c>
      <c r="F105" t="s">
        <v>171</v>
      </c>
      <c r="G105">
        <v>716</v>
      </c>
      <c r="H105">
        <v>0</v>
      </c>
      <c r="I105" s="2">
        <v>0.3979166666666667</v>
      </c>
      <c r="J105">
        <v>0</v>
      </c>
      <c r="K105" t="str">
        <f t="shared" si="6"/>
        <v>Thu</v>
      </c>
      <c r="L105">
        <f t="shared" si="7"/>
        <v>0</v>
      </c>
      <c r="M105">
        <f t="shared" si="8"/>
        <v>0</v>
      </c>
    </row>
    <row r="106" spans="1:13" x14ac:dyDescent="0.25">
      <c r="A106">
        <v>104</v>
      </c>
      <c r="B106">
        <v>2</v>
      </c>
      <c r="C106" s="1">
        <v>43416</v>
      </c>
      <c r="E106" t="s">
        <v>172</v>
      </c>
      <c r="F106" t="s">
        <v>29</v>
      </c>
      <c r="G106">
        <v>723</v>
      </c>
      <c r="H106">
        <v>0</v>
      </c>
      <c r="I106" s="2">
        <v>0.41666666666666669</v>
      </c>
      <c r="J106">
        <v>0</v>
      </c>
      <c r="K106" t="str">
        <f t="shared" si="6"/>
        <v>Mon</v>
      </c>
      <c r="L106">
        <f t="shared" si="7"/>
        <v>2.7662517289073307E-3</v>
      </c>
      <c r="M106">
        <f t="shared" si="8"/>
        <v>0</v>
      </c>
    </row>
    <row r="107" spans="1:13" x14ac:dyDescent="0.25">
      <c r="A107">
        <v>105</v>
      </c>
      <c r="B107">
        <v>0</v>
      </c>
      <c r="C107" s="1">
        <v>43418</v>
      </c>
      <c r="D107">
        <v>3</v>
      </c>
      <c r="E107" t="s">
        <v>173</v>
      </c>
      <c r="F107" t="s">
        <v>29</v>
      </c>
      <c r="G107">
        <v>723</v>
      </c>
      <c r="H107">
        <v>0</v>
      </c>
      <c r="I107" s="2">
        <v>0.45624999999999999</v>
      </c>
      <c r="J107">
        <v>0</v>
      </c>
      <c r="K107" t="str">
        <f t="shared" si="6"/>
        <v>Wed</v>
      </c>
      <c r="L107">
        <f t="shared" si="7"/>
        <v>4.1493775933609959E-3</v>
      </c>
      <c r="M107">
        <f t="shared" si="8"/>
        <v>0</v>
      </c>
    </row>
    <row r="108" spans="1:13" x14ac:dyDescent="0.25">
      <c r="A108">
        <v>106</v>
      </c>
      <c r="B108">
        <v>0</v>
      </c>
      <c r="C108" s="1">
        <v>43418</v>
      </c>
      <c r="E108" s="3" t="s">
        <v>174</v>
      </c>
      <c r="F108" t="s">
        <v>29</v>
      </c>
      <c r="G108">
        <v>723</v>
      </c>
      <c r="H108">
        <v>0</v>
      </c>
      <c r="I108" s="2">
        <v>0.37986111111111115</v>
      </c>
      <c r="J108">
        <v>0</v>
      </c>
      <c r="K108" t="str">
        <f t="shared" si="6"/>
        <v>Wed</v>
      </c>
      <c r="L108">
        <f t="shared" si="7"/>
        <v>0</v>
      </c>
      <c r="M108">
        <f t="shared" si="8"/>
        <v>3</v>
      </c>
    </row>
    <row r="109" spans="1:13" x14ac:dyDescent="0.25">
      <c r="A109">
        <v>107</v>
      </c>
      <c r="B109">
        <v>0</v>
      </c>
      <c r="C109" s="1">
        <v>43417</v>
      </c>
      <c r="D109">
        <v>1</v>
      </c>
      <c r="E109"/>
      <c r="F109" t="s">
        <v>29</v>
      </c>
      <c r="G109">
        <v>736</v>
      </c>
      <c r="H109">
        <v>0</v>
      </c>
      <c r="I109" s="2">
        <v>0.65</v>
      </c>
      <c r="J109">
        <v>0</v>
      </c>
      <c r="K109" t="str">
        <f t="shared" si="6"/>
        <v>Tue</v>
      </c>
      <c r="L109">
        <f t="shared" si="7"/>
        <v>1.358695652173913E-3</v>
      </c>
      <c r="M109">
        <f t="shared" si="8"/>
        <v>0</v>
      </c>
    </row>
    <row r="110" spans="1:13" x14ac:dyDescent="0.25">
      <c r="A110">
        <v>108</v>
      </c>
      <c r="B110">
        <v>4</v>
      </c>
      <c r="C110" s="1">
        <v>43412</v>
      </c>
      <c r="D110">
        <v>4</v>
      </c>
      <c r="E110" s="3" t="s">
        <v>175</v>
      </c>
      <c r="F110" t="s">
        <v>176</v>
      </c>
      <c r="G110">
        <v>786</v>
      </c>
      <c r="H110">
        <v>0</v>
      </c>
      <c r="I110" s="2">
        <v>0.79652777777777783</v>
      </c>
      <c r="J110">
        <v>0</v>
      </c>
      <c r="K110" t="str">
        <f t="shared" si="6"/>
        <v>Thu</v>
      </c>
      <c r="L110">
        <f t="shared" si="7"/>
        <v>1.0178117048346057E-2</v>
      </c>
      <c r="M110">
        <f t="shared" si="8"/>
        <v>0</v>
      </c>
    </row>
    <row r="111" spans="1:13" ht="315" x14ac:dyDescent="0.25">
      <c r="A111">
        <v>109</v>
      </c>
      <c r="B111">
        <v>0</v>
      </c>
      <c r="C111" s="1">
        <v>43417</v>
      </c>
      <c r="D111">
        <v>1</v>
      </c>
      <c r="E111" s="3" t="s">
        <v>177</v>
      </c>
      <c r="F111" t="s">
        <v>29</v>
      </c>
      <c r="G111">
        <v>728</v>
      </c>
      <c r="H111">
        <v>0</v>
      </c>
      <c r="I111" s="2">
        <v>0.38958333333333334</v>
      </c>
      <c r="J111">
        <v>0</v>
      </c>
      <c r="K111" t="str">
        <f t="shared" si="6"/>
        <v>Tue</v>
      </c>
      <c r="L111">
        <f t="shared" si="7"/>
        <v>1.3736263736263737E-3</v>
      </c>
      <c r="M111">
        <f t="shared" si="8"/>
        <v>2</v>
      </c>
    </row>
    <row r="112" spans="1:13" ht="30" x14ac:dyDescent="0.25">
      <c r="A112">
        <v>110</v>
      </c>
      <c r="B112">
        <v>0</v>
      </c>
      <c r="C112" s="1">
        <v>43416</v>
      </c>
      <c r="D112">
        <v>12</v>
      </c>
      <c r="E112" s="3" t="s">
        <v>178</v>
      </c>
      <c r="F112" t="s">
        <v>179</v>
      </c>
      <c r="G112">
        <v>763</v>
      </c>
      <c r="H112">
        <v>0</v>
      </c>
      <c r="I112" s="2">
        <v>0.62916666666666665</v>
      </c>
      <c r="J112">
        <v>0</v>
      </c>
      <c r="K112" t="str">
        <f t="shared" si="6"/>
        <v>Mon</v>
      </c>
      <c r="L112">
        <f t="shared" si="7"/>
        <v>1.5727391874180863E-2</v>
      </c>
      <c r="M112">
        <f t="shared" si="8"/>
        <v>0</v>
      </c>
    </row>
    <row r="113" spans="1:13" ht="360" x14ac:dyDescent="0.25">
      <c r="A113">
        <v>111</v>
      </c>
      <c r="B113">
        <v>0</v>
      </c>
      <c r="C113" s="1">
        <v>43416</v>
      </c>
      <c r="E113" s="3" t="s">
        <v>180</v>
      </c>
      <c r="F113" t="s">
        <v>29</v>
      </c>
      <c r="G113">
        <v>743</v>
      </c>
      <c r="H113">
        <v>0</v>
      </c>
      <c r="I113" s="2">
        <v>0.3840277777777778</v>
      </c>
      <c r="J113">
        <v>0</v>
      </c>
      <c r="K113" t="str">
        <f t="shared" si="6"/>
        <v>Mon</v>
      </c>
      <c r="L113">
        <f t="shared" si="7"/>
        <v>0</v>
      </c>
      <c r="M113">
        <f t="shared" si="8"/>
        <v>2</v>
      </c>
    </row>
    <row r="114" spans="1:13" x14ac:dyDescent="0.25">
      <c r="A114">
        <v>112</v>
      </c>
      <c r="B114">
        <v>0</v>
      </c>
      <c r="C114" s="1">
        <v>43413</v>
      </c>
      <c r="D114">
        <v>7</v>
      </c>
      <c r="E114" t="s">
        <v>181</v>
      </c>
      <c r="F114" t="s">
        <v>182</v>
      </c>
      <c r="G114">
        <v>754</v>
      </c>
      <c r="H114">
        <v>0</v>
      </c>
      <c r="I114" s="2">
        <v>0.66527777777777775</v>
      </c>
      <c r="J114">
        <v>0</v>
      </c>
      <c r="K114" t="str">
        <f t="shared" si="6"/>
        <v>Fri</v>
      </c>
      <c r="L114">
        <f t="shared" si="7"/>
        <v>9.2838196286472146E-3</v>
      </c>
      <c r="M114">
        <f t="shared" si="8"/>
        <v>0</v>
      </c>
    </row>
    <row r="115" spans="1:13" x14ac:dyDescent="0.25">
      <c r="A115">
        <v>113</v>
      </c>
      <c r="B115">
        <v>3</v>
      </c>
      <c r="C115" s="1">
        <v>43410</v>
      </c>
      <c r="D115">
        <v>15</v>
      </c>
      <c r="E115" s="3" t="s">
        <v>183</v>
      </c>
      <c r="F115" t="s">
        <v>184</v>
      </c>
      <c r="G115">
        <v>781</v>
      </c>
      <c r="H115">
        <v>0</v>
      </c>
      <c r="I115" s="2">
        <v>0.62013888888888891</v>
      </c>
      <c r="J115">
        <v>0</v>
      </c>
      <c r="K115" t="str">
        <f t="shared" si="6"/>
        <v>Tue</v>
      </c>
      <c r="L115">
        <f t="shared" si="7"/>
        <v>2.3047375160051217E-2</v>
      </c>
      <c r="M115">
        <f t="shared" si="8"/>
        <v>0</v>
      </c>
    </row>
    <row r="116" spans="1:13" x14ac:dyDescent="0.25">
      <c r="A116">
        <v>114</v>
      </c>
      <c r="B116">
        <v>0</v>
      </c>
      <c r="C116" s="1">
        <v>43413</v>
      </c>
      <c r="E116" t="s">
        <v>185</v>
      </c>
      <c r="F116" t="s">
        <v>29</v>
      </c>
      <c r="G116">
        <v>739</v>
      </c>
      <c r="H116">
        <v>0</v>
      </c>
      <c r="I116" s="2">
        <v>0.57430555555555551</v>
      </c>
      <c r="J116">
        <v>0</v>
      </c>
      <c r="K116" t="str">
        <f t="shared" si="6"/>
        <v>Fri</v>
      </c>
      <c r="L116">
        <f t="shared" si="7"/>
        <v>0</v>
      </c>
      <c r="M116">
        <f t="shared" si="8"/>
        <v>0</v>
      </c>
    </row>
    <row r="117" spans="1:13" ht="285" x14ac:dyDescent="0.25">
      <c r="A117">
        <v>115</v>
      </c>
      <c r="B117">
        <v>0</v>
      </c>
      <c r="C117" s="1">
        <v>43413</v>
      </c>
      <c r="E117" s="3" t="s">
        <v>186</v>
      </c>
      <c r="F117" t="s">
        <v>29</v>
      </c>
      <c r="G117">
        <v>743</v>
      </c>
      <c r="H117">
        <v>0</v>
      </c>
      <c r="I117" s="2">
        <v>0.41319444444444442</v>
      </c>
      <c r="J117">
        <v>0</v>
      </c>
      <c r="K117" t="str">
        <f t="shared" si="6"/>
        <v>Fri</v>
      </c>
      <c r="L117">
        <f t="shared" si="7"/>
        <v>0</v>
      </c>
      <c r="M117">
        <f t="shared" si="8"/>
        <v>2</v>
      </c>
    </row>
    <row r="118" spans="1:13" ht="270" x14ac:dyDescent="0.25">
      <c r="A118">
        <v>116</v>
      </c>
      <c r="B118">
        <v>0</v>
      </c>
      <c r="C118" s="1">
        <v>43412</v>
      </c>
      <c r="D118">
        <v>1</v>
      </c>
      <c r="E118" s="3" t="s">
        <v>187</v>
      </c>
      <c r="F118" t="s">
        <v>29</v>
      </c>
      <c r="G118">
        <v>757</v>
      </c>
      <c r="H118">
        <v>0</v>
      </c>
      <c r="I118" s="2">
        <v>0.43611111111111112</v>
      </c>
      <c r="J118">
        <v>0</v>
      </c>
      <c r="K118" t="str">
        <f t="shared" si="6"/>
        <v>Thu</v>
      </c>
      <c r="L118">
        <f t="shared" si="7"/>
        <v>1.321003963011889E-3</v>
      </c>
      <c r="M118">
        <f t="shared" si="8"/>
        <v>2</v>
      </c>
    </row>
    <row r="119" spans="1:13" ht="390" x14ac:dyDescent="0.25">
      <c r="A119">
        <v>117</v>
      </c>
      <c r="B119">
        <v>4</v>
      </c>
      <c r="C119" s="1">
        <v>43404</v>
      </c>
      <c r="D119">
        <v>19</v>
      </c>
      <c r="E119" s="3" t="s">
        <v>188</v>
      </c>
      <c r="F119" t="s">
        <v>189</v>
      </c>
      <c r="G119">
        <v>826</v>
      </c>
      <c r="H119">
        <v>0</v>
      </c>
      <c r="I119" s="2">
        <v>0.39444444444444443</v>
      </c>
      <c r="J119">
        <v>0</v>
      </c>
      <c r="K119" t="str">
        <f t="shared" si="6"/>
        <v>Wed</v>
      </c>
      <c r="L119">
        <f t="shared" si="7"/>
        <v>2.784503631961259E-2</v>
      </c>
      <c r="M119">
        <f t="shared" si="8"/>
        <v>0</v>
      </c>
    </row>
    <row r="120" spans="1:13" ht="405" x14ac:dyDescent="0.25">
      <c r="A120">
        <v>118</v>
      </c>
      <c r="B120">
        <v>0</v>
      </c>
      <c r="C120" s="1">
        <v>43409</v>
      </c>
      <c r="D120">
        <v>15</v>
      </c>
      <c r="E120" s="3" t="s">
        <v>190</v>
      </c>
      <c r="F120" t="s">
        <v>191</v>
      </c>
      <c r="G120">
        <v>781</v>
      </c>
      <c r="H120">
        <v>0</v>
      </c>
      <c r="I120" s="2">
        <v>0.375</v>
      </c>
      <c r="J120">
        <v>0</v>
      </c>
      <c r="K120" t="str">
        <f t="shared" si="6"/>
        <v>Mon</v>
      </c>
      <c r="L120">
        <f t="shared" si="7"/>
        <v>1.9206145966709345E-2</v>
      </c>
      <c r="M120">
        <f t="shared" si="8"/>
        <v>0</v>
      </c>
    </row>
    <row r="121" spans="1:13" x14ac:dyDescent="0.25">
      <c r="A121">
        <v>119</v>
      </c>
      <c r="B121">
        <v>4</v>
      </c>
      <c r="C121" s="1">
        <v>43409</v>
      </c>
      <c r="D121">
        <v>35</v>
      </c>
      <c r="E121" s="3" t="s">
        <v>192</v>
      </c>
      <c r="F121" t="s">
        <v>88</v>
      </c>
      <c r="G121">
        <v>826</v>
      </c>
      <c r="H121">
        <v>4</v>
      </c>
      <c r="I121" s="2">
        <v>0.59444444444444444</v>
      </c>
      <c r="J121">
        <v>0</v>
      </c>
      <c r="K121" t="str">
        <f t="shared" si="6"/>
        <v>Mon</v>
      </c>
      <c r="L121">
        <f t="shared" si="7"/>
        <v>5.2058111380145281E-2</v>
      </c>
      <c r="M121">
        <f t="shared" si="8"/>
        <v>0</v>
      </c>
    </row>
    <row r="122" spans="1:13" ht="225" x14ac:dyDescent="0.25">
      <c r="A122">
        <v>120</v>
      </c>
      <c r="B122">
        <v>0</v>
      </c>
      <c r="C122" s="1">
        <v>43411</v>
      </c>
      <c r="E122" s="3" t="s">
        <v>193</v>
      </c>
      <c r="F122" t="s">
        <v>29</v>
      </c>
      <c r="G122">
        <v>758</v>
      </c>
      <c r="H122">
        <v>0</v>
      </c>
      <c r="I122" s="2">
        <v>0.46111111111111108</v>
      </c>
      <c r="J122">
        <v>0</v>
      </c>
      <c r="K122" t="str">
        <f t="shared" si="6"/>
        <v>Wed</v>
      </c>
      <c r="L122">
        <f t="shared" si="7"/>
        <v>0</v>
      </c>
      <c r="M122">
        <f t="shared" si="8"/>
        <v>2</v>
      </c>
    </row>
    <row r="123" spans="1:13" x14ac:dyDescent="0.25">
      <c r="A123">
        <v>121</v>
      </c>
      <c r="B123">
        <v>0</v>
      </c>
      <c r="C123" s="1">
        <v>43411</v>
      </c>
      <c r="E123" s="3" t="s">
        <v>194</v>
      </c>
      <c r="F123" t="s">
        <v>29</v>
      </c>
      <c r="G123">
        <v>762</v>
      </c>
      <c r="H123">
        <v>0</v>
      </c>
      <c r="I123" s="2">
        <v>0.45902777777777781</v>
      </c>
      <c r="J123">
        <v>0</v>
      </c>
      <c r="K123" t="str">
        <f t="shared" si="6"/>
        <v>Wed</v>
      </c>
      <c r="L123">
        <f t="shared" si="7"/>
        <v>0</v>
      </c>
      <c r="M123">
        <f t="shared" si="8"/>
        <v>0</v>
      </c>
    </row>
    <row r="124" spans="1:13" x14ac:dyDescent="0.25">
      <c r="A124">
        <v>122</v>
      </c>
      <c r="B124">
        <v>0</v>
      </c>
      <c r="C124" s="1">
        <v>43410</v>
      </c>
      <c r="E124" t="s">
        <v>195</v>
      </c>
      <c r="F124" t="s">
        <v>29</v>
      </c>
      <c r="G124">
        <v>779</v>
      </c>
      <c r="H124">
        <v>0</v>
      </c>
      <c r="I124" s="2">
        <v>0.61875000000000002</v>
      </c>
      <c r="J124">
        <v>0</v>
      </c>
      <c r="K124" t="str">
        <f t="shared" si="6"/>
        <v>Tue</v>
      </c>
      <c r="L124">
        <f t="shared" si="7"/>
        <v>0</v>
      </c>
      <c r="M124">
        <f t="shared" si="8"/>
        <v>0</v>
      </c>
    </row>
    <row r="125" spans="1:13" x14ac:dyDescent="0.25">
      <c r="A125">
        <v>123</v>
      </c>
      <c r="B125">
        <v>0</v>
      </c>
      <c r="C125" s="1">
        <v>43410</v>
      </c>
      <c r="D125">
        <v>1</v>
      </c>
      <c r="E125"/>
      <c r="F125" t="s">
        <v>196</v>
      </c>
      <c r="G125">
        <v>739</v>
      </c>
      <c r="H125">
        <v>2</v>
      </c>
      <c r="I125" s="2">
        <v>0.45833333333333331</v>
      </c>
      <c r="J125">
        <v>0</v>
      </c>
      <c r="K125" t="str">
        <f t="shared" si="6"/>
        <v>Tue</v>
      </c>
      <c r="L125">
        <f t="shared" si="7"/>
        <v>4.0595399188092015E-3</v>
      </c>
      <c r="M125">
        <f t="shared" si="8"/>
        <v>0</v>
      </c>
    </row>
    <row r="126" spans="1:13" x14ac:dyDescent="0.25">
      <c r="A126">
        <v>124</v>
      </c>
      <c r="B126">
        <v>0</v>
      </c>
      <c r="C126" s="1">
        <v>43410</v>
      </c>
      <c r="E126"/>
      <c r="F126" t="s">
        <v>196</v>
      </c>
      <c r="G126">
        <v>738</v>
      </c>
      <c r="H126">
        <v>2</v>
      </c>
      <c r="I126" s="2">
        <v>0.45624999999999999</v>
      </c>
      <c r="J126">
        <v>0</v>
      </c>
      <c r="K126" t="str">
        <f t="shared" si="6"/>
        <v>Tue</v>
      </c>
      <c r="L126">
        <f t="shared" si="7"/>
        <v>2.7100271002710027E-3</v>
      </c>
      <c r="M126">
        <f t="shared" si="8"/>
        <v>0</v>
      </c>
    </row>
    <row r="127" spans="1:13" ht="270" x14ac:dyDescent="0.25">
      <c r="A127">
        <v>125</v>
      </c>
      <c r="B127">
        <v>0</v>
      </c>
      <c r="C127" s="1">
        <v>43410</v>
      </c>
      <c r="E127" s="3" t="s">
        <v>197</v>
      </c>
      <c r="F127" t="s">
        <v>29</v>
      </c>
      <c r="G127">
        <v>769</v>
      </c>
      <c r="H127">
        <v>0</v>
      </c>
      <c r="I127" s="2">
        <v>0.37916666666666665</v>
      </c>
      <c r="J127">
        <v>0</v>
      </c>
      <c r="K127" t="str">
        <f t="shared" si="6"/>
        <v>Tue</v>
      </c>
      <c r="L127">
        <f t="shared" si="7"/>
        <v>0</v>
      </c>
      <c r="M127">
        <f t="shared" si="8"/>
        <v>2</v>
      </c>
    </row>
    <row r="128" spans="1:13" ht="345" x14ac:dyDescent="0.25">
      <c r="A128">
        <v>126</v>
      </c>
      <c r="B128">
        <v>0</v>
      </c>
      <c r="C128" s="1">
        <v>43409</v>
      </c>
      <c r="D128">
        <v>1</v>
      </c>
      <c r="E128" s="3" t="s">
        <v>198</v>
      </c>
      <c r="F128" t="s">
        <v>29</v>
      </c>
      <c r="G128">
        <v>785</v>
      </c>
      <c r="H128">
        <v>0</v>
      </c>
      <c r="I128" s="2">
        <v>0.60138888888888886</v>
      </c>
      <c r="J128">
        <v>0</v>
      </c>
      <c r="K128" t="str">
        <f t="shared" si="6"/>
        <v>Mon</v>
      </c>
      <c r="L128">
        <f t="shared" si="7"/>
        <v>1.2738853503184713E-3</v>
      </c>
      <c r="M128">
        <f t="shared" si="8"/>
        <v>2</v>
      </c>
    </row>
    <row r="129" spans="1:13" ht="409.5" x14ac:dyDescent="0.25">
      <c r="A129">
        <v>127</v>
      </c>
      <c r="B129">
        <v>20</v>
      </c>
      <c r="C129" s="1">
        <v>43402</v>
      </c>
      <c r="D129">
        <v>47</v>
      </c>
      <c r="E129" s="3" t="s">
        <v>199</v>
      </c>
      <c r="F129" t="s">
        <v>200</v>
      </c>
      <c r="G129">
        <v>903</v>
      </c>
      <c r="H129">
        <v>3</v>
      </c>
      <c r="I129" s="2">
        <v>0.70000000000000007</v>
      </c>
      <c r="J129">
        <v>0</v>
      </c>
      <c r="K129" t="str">
        <f t="shared" si="6"/>
        <v>Mon</v>
      </c>
      <c r="L129">
        <f t="shared" si="7"/>
        <v>7.7519379844961239E-2</v>
      </c>
      <c r="M129">
        <f t="shared" si="8"/>
        <v>0</v>
      </c>
    </row>
    <row r="130" spans="1:13" x14ac:dyDescent="0.25">
      <c r="A130">
        <v>128</v>
      </c>
      <c r="B130">
        <v>0</v>
      </c>
      <c r="C130" s="1">
        <v>43406</v>
      </c>
      <c r="D130">
        <v>1</v>
      </c>
      <c r="E130" s="3" t="s">
        <v>201</v>
      </c>
      <c r="F130" t="s">
        <v>13</v>
      </c>
      <c r="G130">
        <v>783</v>
      </c>
      <c r="H130">
        <v>0</v>
      </c>
      <c r="I130" s="2">
        <v>0.54513888888888895</v>
      </c>
      <c r="J130">
        <v>0</v>
      </c>
      <c r="K130" t="str">
        <f t="shared" si="6"/>
        <v>Fri</v>
      </c>
      <c r="L130">
        <f t="shared" si="7"/>
        <v>1.277139208173691E-3</v>
      </c>
      <c r="M130">
        <f t="shared" si="8"/>
        <v>0</v>
      </c>
    </row>
    <row r="131" spans="1:13" x14ac:dyDescent="0.25">
      <c r="A131">
        <v>129</v>
      </c>
      <c r="B131">
        <v>4</v>
      </c>
      <c r="C131" s="1">
        <v>43390</v>
      </c>
      <c r="D131">
        <v>16</v>
      </c>
      <c r="E131" t="s">
        <v>202</v>
      </c>
      <c r="F131" t="s">
        <v>203</v>
      </c>
      <c r="G131">
        <v>917</v>
      </c>
      <c r="H131">
        <v>0</v>
      </c>
      <c r="I131" s="2">
        <v>0.47638888888888892</v>
      </c>
      <c r="J131">
        <v>0</v>
      </c>
      <c r="K131" t="str">
        <f t="shared" si="6"/>
        <v>Wed</v>
      </c>
      <c r="L131">
        <f t="shared" si="7"/>
        <v>2.1810250817884406E-2</v>
      </c>
      <c r="M131">
        <f t="shared" si="8"/>
        <v>0</v>
      </c>
    </row>
    <row r="132" spans="1:13" x14ac:dyDescent="0.25">
      <c r="A132">
        <v>130</v>
      </c>
      <c r="B132">
        <v>0</v>
      </c>
      <c r="C132" s="1">
        <v>43406</v>
      </c>
      <c r="E132" s="3" t="s">
        <v>204</v>
      </c>
      <c r="F132" t="s">
        <v>13</v>
      </c>
      <c r="G132">
        <v>787</v>
      </c>
      <c r="H132">
        <v>0</v>
      </c>
      <c r="I132" s="2">
        <v>0.46319444444444446</v>
      </c>
      <c r="J132">
        <v>0</v>
      </c>
      <c r="K132" t="str">
        <f t="shared" si="6"/>
        <v>Fri</v>
      </c>
      <c r="L132">
        <f t="shared" si="7"/>
        <v>0</v>
      </c>
      <c r="M132">
        <f t="shared" si="8"/>
        <v>0</v>
      </c>
    </row>
    <row r="133" spans="1:13" ht="105" x14ac:dyDescent="0.25">
      <c r="A133">
        <v>131</v>
      </c>
      <c r="B133">
        <v>0</v>
      </c>
      <c r="C133" s="1">
        <v>43406</v>
      </c>
      <c r="D133">
        <v>2</v>
      </c>
      <c r="E133" s="3" t="s">
        <v>205</v>
      </c>
      <c r="F133" t="s">
        <v>29</v>
      </c>
      <c r="G133">
        <v>793</v>
      </c>
      <c r="H133">
        <v>0</v>
      </c>
      <c r="I133" s="2">
        <v>0.4513888888888889</v>
      </c>
      <c r="J133">
        <v>0</v>
      </c>
      <c r="K133" t="str">
        <f t="shared" si="6"/>
        <v>Fri</v>
      </c>
      <c r="L133">
        <f t="shared" si="7"/>
        <v>2.5220680958385876E-3</v>
      </c>
      <c r="M133">
        <f t="shared" si="8"/>
        <v>0</v>
      </c>
    </row>
    <row r="134" spans="1:13" ht="255" x14ac:dyDescent="0.25">
      <c r="A134">
        <v>132</v>
      </c>
      <c r="B134">
        <v>0</v>
      </c>
      <c r="C134" s="1">
        <v>43406</v>
      </c>
      <c r="E134" s="3" t="s">
        <v>206</v>
      </c>
      <c r="F134" t="s">
        <v>29</v>
      </c>
      <c r="G134">
        <v>782</v>
      </c>
      <c r="H134">
        <v>0</v>
      </c>
      <c r="I134" s="2">
        <v>0.3840277777777778</v>
      </c>
      <c r="J134">
        <v>0</v>
      </c>
      <c r="K134" t="str">
        <f t="shared" si="6"/>
        <v>Fri</v>
      </c>
      <c r="L134">
        <f t="shared" si="7"/>
        <v>0</v>
      </c>
      <c r="M134">
        <f t="shared" si="8"/>
        <v>2</v>
      </c>
    </row>
    <row r="135" spans="1:13" x14ac:dyDescent="0.25">
      <c r="A135">
        <v>133</v>
      </c>
      <c r="B135">
        <v>0</v>
      </c>
      <c r="C135" s="1">
        <v>43406</v>
      </c>
      <c r="E135" s="3" t="s">
        <v>207</v>
      </c>
      <c r="F135" t="s">
        <v>13</v>
      </c>
      <c r="G135">
        <v>788</v>
      </c>
      <c r="H135">
        <v>0</v>
      </c>
      <c r="I135" s="2">
        <v>0.375</v>
      </c>
      <c r="J135">
        <v>0</v>
      </c>
      <c r="K135" t="str">
        <f t="shared" si="6"/>
        <v>Fri</v>
      </c>
      <c r="L135">
        <f t="shared" si="7"/>
        <v>0</v>
      </c>
      <c r="M135">
        <f t="shared" si="8"/>
        <v>0</v>
      </c>
    </row>
    <row r="136" spans="1:13" x14ac:dyDescent="0.25">
      <c r="A136">
        <v>134</v>
      </c>
      <c r="B136">
        <v>2</v>
      </c>
      <c r="C136" s="1">
        <v>43405</v>
      </c>
      <c r="D136">
        <v>1</v>
      </c>
      <c r="E136" s="3" t="s">
        <v>208</v>
      </c>
      <c r="F136" t="s">
        <v>209</v>
      </c>
      <c r="G136">
        <v>788</v>
      </c>
      <c r="H136">
        <v>0</v>
      </c>
      <c r="I136" s="2">
        <v>0.75</v>
      </c>
      <c r="J136">
        <v>0</v>
      </c>
      <c r="K136" t="str">
        <f t="shared" si="6"/>
        <v>Thu</v>
      </c>
      <c r="L136">
        <f t="shared" si="7"/>
        <v>3.8071065989847717E-3</v>
      </c>
      <c r="M136">
        <f t="shared" si="8"/>
        <v>0</v>
      </c>
    </row>
    <row r="137" spans="1:13" x14ac:dyDescent="0.25">
      <c r="A137">
        <v>135</v>
      </c>
      <c r="B137">
        <v>0</v>
      </c>
      <c r="C137" s="1">
        <v>43404</v>
      </c>
      <c r="D137">
        <v>1</v>
      </c>
      <c r="E137" t="s">
        <v>210</v>
      </c>
      <c r="F137" t="s">
        <v>211</v>
      </c>
      <c r="G137">
        <v>795</v>
      </c>
      <c r="H137">
        <v>0</v>
      </c>
      <c r="I137" s="2">
        <v>0.68611111111111101</v>
      </c>
      <c r="J137">
        <v>0</v>
      </c>
      <c r="K137" t="str">
        <f t="shared" si="6"/>
        <v>Wed</v>
      </c>
      <c r="L137">
        <f t="shared" si="7"/>
        <v>1.2578616352201257E-3</v>
      </c>
      <c r="M137">
        <f t="shared" si="8"/>
        <v>0</v>
      </c>
    </row>
    <row r="138" spans="1:13" ht="240" x14ac:dyDescent="0.25">
      <c r="A138">
        <v>136</v>
      </c>
      <c r="B138">
        <v>0</v>
      </c>
      <c r="C138" s="1">
        <v>43405</v>
      </c>
      <c r="D138">
        <v>3</v>
      </c>
      <c r="E138" s="3" t="s">
        <v>212</v>
      </c>
      <c r="F138" t="s">
        <v>29</v>
      </c>
      <c r="G138">
        <v>801</v>
      </c>
      <c r="H138">
        <v>0</v>
      </c>
      <c r="I138" s="2">
        <v>0.41111111111111115</v>
      </c>
      <c r="J138">
        <v>0</v>
      </c>
      <c r="K138" t="str">
        <f t="shared" si="6"/>
        <v>Thu</v>
      </c>
      <c r="L138">
        <f t="shared" si="7"/>
        <v>3.7453183520599251E-3</v>
      </c>
      <c r="M138">
        <f t="shared" si="8"/>
        <v>2</v>
      </c>
    </row>
    <row r="139" spans="1:13" x14ac:dyDescent="0.25">
      <c r="A139">
        <v>137</v>
      </c>
      <c r="B139">
        <v>0</v>
      </c>
      <c r="C139" s="1">
        <v>43404</v>
      </c>
      <c r="D139">
        <v>12</v>
      </c>
      <c r="E139" s="3" t="s">
        <v>213</v>
      </c>
      <c r="F139" t="s">
        <v>146</v>
      </c>
      <c r="G139">
        <v>809</v>
      </c>
      <c r="H139">
        <v>0</v>
      </c>
      <c r="I139" s="2">
        <v>0.6</v>
      </c>
      <c r="J139">
        <v>0</v>
      </c>
      <c r="K139" t="str">
        <f t="shared" si="6"/>
        <v>Wed</v>
      </c>
      <c r="L139">
        <f t="shared" si="7"/>
        <v>1.4833127317676144E-2</v>
      </c>
      <c r="M139">
        <f t="shared" si="8"/>
        <v>0</v>
      </c>
    </row>
    <row r="140" spans="1:13" ht="300" x14ac:dyDescent="0.25">
      <c r="A140">
        <v>138</v>
      </c>
      <c r="B140">
        <v>0</v>
      </c>
      <c r="C140" s="1">
        <v>43404</v>
      </c>
      <c r="D140">
        <v>1</v>
      </c>
      <c r="E140" s="3" t="s">
        <v>214</v>
      </c>
      <c r="F140" t="s">
        <v>29</v>
      </c>
      <c r="G140">
        <v>813</v>
      </c>
      <c r="H140">
        <v>0</v>
      </c>
      <c r="I140" s="2">
        <v>0.41111111111111115</v>
      </c>
      <c r="J140">
        <v>0</v>
      </c>
      <c r="K140" t="str">
        <f t="shared" si="6"/>
        <v>Wed</v>
      </c>
      <c r="L140">
        <f t="shared" si="7"/>
        <v>1.2300123001230013E-3</v>
      </c>
      <c r="M140">
        <f t="shared" si="8"/>
        <v>0</v>
      </c>
    </row>
    <row r="141" spans="1:13" x14ac:dyDescent="0.25">
      <c r="A141">
        <v>139</v>
      </c>
      <c r="B141">
        <v>0</v>
      </c>
      <c r="C141" s="1">
        <v>43404</v>
      </c>
      <c r="D141">
        <v>2</v>
      </c>
      <c r="E141" s="3" t="s">
        <v>215</v>
      </c>
      <c r="F141" t="s">
        <v>29</v>
      </c>
      <c r="G141">
        <v>809</v>
      </c>
      <c r="H141">
        <v>0</v>
      </c>
      <c r="I141" s="2">
        <v>0.37708333333333338</v>
      </c>
      <c r="J141">
        <v>0</v>
      </c>
      <c r="K141" t="str">
        <f t="shared" si="6"/>
        <v>Wed</v>
      </c>
      <c r="L141">
        <f t="shared" si="7"/>
        <v>2.472187886279357E-3</v>
      </c>
      <c r="M141">
        <f t="shared" si="8"/>
        <v>3</v>
      </c>
    </row>
    <row r="142" spans="1:13" x14ac:dyDescent="0.25">
      <c r="A142">
        <v>140</v>
      </c>
      <c r="B142">
        <v>0</v>
      </c>
      <c r="C142" s="1">
        <v>43362</v>
      </c>
      <c r="E142" t="s">
        <v>216</v>
      </c>
      <c r="F142" t="s">
        <v>29</v>
      </c>
      <c r="G142">
        <v>1072</v>
      </c>
      <c r="H142">
        <v>0</v>
      </c>
      <c r="I142" s="2">
        <v>0.55555555555555558</v>
      </c>
      <c r="J142">
        <v>0</v>
      </c>
      <c r="K142" t="str">
        <f t="shared" si="6"/>
        <v>Wed</v>
      </c>
      <c r="L142">
        <f t="shared" si="7"/>
        <v>0</v>
      </c>
      <c r="M142">
        <f t="shared" si="8"/>
        <v>0</v>
      </c>
    </row>
    <row r="143" spans="1:13" x14ac:dyDescent="0.25">
      <c r="A143">
        <v>141</v>
      </c>
      <c r="B143">
        <v>0</v>
      </c>
      <c r="C143" s="1">
        <v>43403</v>
      </c>
      <c r="D143">
        <v>1</v>
      </c>
      <c r="E143" t="s">
        <v>217</v>
      </c>
      <c r="F143" t="s">
        <v>218</v>
      </c>
      <c r="G143">
        <v>807</v>
      </c>
      <c r="H143">
        <v>0</v>
      </c>
      <c r="I143" s="2">
        <v>0.71388888888888891</v>
      </c>
      <c r="J143">
        <v>0</v>
      </c>
      <c r="K143" t="str">
        <f t="shared" si="6"/>
        <v>Tue</v>
      </c>
      <c r="L143">
        <f t="shared" si="7"/>
        <v>1.2391573729863693E-3</v>
      </c>
      <c r="M143">
        <f t="shared" si="8"/>
        <v>0</v>
      </c>
    </row>
    <row r="144" spans="1:13" x14ac:dyDescent="0.25">
      <c r="A144">
        <v>142</v>
      </c>
      <c r="B144">
        <v>0</v>
      </c>
      <c r="C144" s="1">
        <v>43403</v>
      </c>
      <c r="D144">
        <v>1</v>
      </c>
      <c r="E144" t="s">
        <v>219</v>
      </c>
      <c r="F144" t="s">
        <v>220</v>
      </c>
      <c r="G144">
        <v>814</v>
      </c>
      <c r="H144">
        <v>0</v>
      </c>
      <c r="I144" s="2">
        <v>0.60069444444444442</v>
      </c>
      <c r="J144">
        <v>0</v>
      </c>
      <c r="K144" t="str">
        <f t="shared" si="6"/>
        <v>Tue</v>
      </c>
      <c r="L144">
        <f t="shared" si="7"/>
        <v>1.2285012285012285E-3</v>
      </c>
      <c r="M144">
        <f t="shared" si="8"/>
        <v>0</v>
      </c>
    </row>
    <row r="145" spans="1:13" x14ac:dyDescent="0.25">
      <c r="A145">
        <v>143</v>
      </c>
      <c r="B145">
        <v>0</v>
      </c>
      <c r="C145" s="1">
        <v>43403</v>
      </c>
      <c r="E145" t="s">
        <v>221</v>
      </c>
      <c r="F145" t="s">
        <v>29</v>
      </c>
      <c r="G145">
        <v>815</v>
      </c>
      <c r="H145">
        <v>0</v>
      </c>
      <c r="I145" s="2">
        <v>0.56319444444444444</v>
      </c>
      <c r="J145">
        <v>0</v>
      </c>
      <c r="K145" t="str">
        <f t="shared" si="6"/>
        <v>Tue</v>
      </c>
      <c r="L145">
        <f t="shared" si="7"/>
        <v>0</v>
      </c>
      <c r="M145">
        <f t="shared" si="8"/>
        <v>0</v>
      </c>
    </row>
    <row r="146" spans="1:13" x14ac:dyDescent="0.25">
      <c r="A146">
        <v>144</v>
      </c>
      <c r="B146">
        <v>2</v>
      </c>
      <c r="C146" s="1">
        <v>43399</v>
      </c>
      <c r="D146">
        <v>28</v>
      </c>
      <c r="E146" t="s">
        <v>222</v>
      </c>
      <c r="F146" t="s">
        <v>223</v>
      </c>
      <c r="G146">
        <v>859</v>
      </c>
      <c r="H146">
        <v>0</v>
      </c>
      <c r="I146" s="2">
        <v>0.70624999999999993</v>
      </c>
      <c r="J146">
        <v>0</v>
      </c>
      <c r="K146" t="str">
        <f t="shared" si="6"/>
        <v>Fri</v>
      </c>
      <c r="L146">
        <f t="shared" si="7"/>
        <v>3.4924330616996506E-2</v>
      </c>
      <c r="M146">
        <f t="shared" si="8"/>
        <v>0</v>
      </c>
    </row>
    <row r="147" spans="1:13" x14ac:dyDescent="0.25">
      <c r="A147">
        <v>145</v>
      </c>
      <c r="B147">
        <v>0</v>
      </c>
      <c r="C147" s="1">
        <v>43402</v>
      </c>
      <c r="D147">
        <v>13</v>
      </c>
      <c r="E147" t="s">
        <v>224</v>
      </c>
      <c r="F147" t="s">
        <v>225</v>
      </c>
      <c r="G147">
        <v>863</v>
      </c>
      <c r="H147">
        <v>2</v>
      </c>
      <c r="I147" s="2">
        <v>0.50694444444444442</v>
      </c>
      <c r="J147">
        <v>0</v>
      </c>
      <c r="K147" t="str">
        <f t="shared" si="6"/>
        <v>Mon</v>
      </c>
      <c r="L147">
        <f t="shared" si="7"/>
        <v>1.7381228273464659E-2</v>
      </c>
      <c r="M147">
        <f t="shared" si="8"/>
        <v>0</v>
      </c>
    </row>
    <row r="148" spans="1:13" ht="225" x14ac:dyDescent="0.25">
      <c r="A148">
        <v>146</v>
      </c>
      <c r="B148">
        <v>0</v>
      </c>
      <c r="C148" s="1">
        <v>43403</v>
      </c>
      <c r="D148">
        <v>1</v>
      </c>
      <c r="E148" s="3" t="s">
        <v>226</v>
      </c>
      <c r="F148" t="s">
        <v>29</v>
      </c>
      <c r="G148">
        <v>823</v>
      </c>
      <c r="H148">
        <v>0</v>
      </c>
      <c r="I148" s="2">
        <v>0.3756944444444445</v>
      </c>
      <c r="J148">
        <v>0</v>
      </c>
      <c r="K148" t="str">
        <f t="shared" si="6"/>
        <v>Tue</v>
      </c>
      <c r="L148">
        <f t="shared" si="7"/>
        <v>1.215066828675577E-3</v>
      </c>
      <c r="M148">
        <f t="shared" si="8"/>
        <v>2</v>
      </c>
    </row>
    <row r="149" spans="1:13" ht="315" x14ac:dyDescent="0.25">
      <c r="A149">
        <v>147</v>
      </c>
      <c r="B149">
        <v>0</v>
      </c>
      <c r="C149" s="1">
        <v>43402</v>
      </c>
      <c r="E149" s="3" t="s">
        <v>227</v>
      </c>
      <c r="F149" t="s">
        <v>29</v>
      </c>
      <c r="G149">
        <v>831</v>
      </c>
      <c r="H149">
        <v>0</v>
      </c>
      <c r="I149" s="2">
        <v>0.42083333333333334</v>
      </c>
      <c r="J149">
        <v>0</v>
      </c>
      <c r="K149" t="str">
        <f t="shared" si="6"/>
        <v>Mon</v>
      </c>
      <c r="L149">
        <f t="shared" si="7"/>
        <v>0</v>
      </c>
      <c r="M149">
        <f t="shared" si="8"/>
        <v>0</v>
      </c>
    </row>
    <row r="150" spans="1:13" x14ac:dyDescent="0.25">
      <c r="A150">
        <v>148</v>
      </c>
      <c r="B150">
        <v>0</v>
      </c>
      <c r="C150" s="1">
        <v>43402</v>
      </c>
      <c r="D150">
        <v>1</v>
      </c>
      <c r="E150" s="3" t="s">
        <v>228</v>
      </c>
      <c r="F150" t="s">
        <v>29</v>
      </c>
      <c r="G150">
        <v>838</v>
      </c>
      <c r="H150">
        <v>0</v>
      </c>
      <c r="I150" s="2">
        <v>0.3611111111111111</v>
      </c>
      <c r="J150">
        <v>0</v>
      </c>
      <c r="K150" t="str">
        <f t="shared" si="6"/>
        <v>Mon</v>
      </c>
      <c r="L150">
        <f t="shared" si="7"/>
        <v>1.1933174224343676E-3</v>
      </c>
      <c r="M150">
        <f t="shared" si="8"/>
        <v>0</v>
      </c>
    </row>
    <row r="151" spans="1:13" ht="45" x14ac:dyDescent="0.25">
      <c r="A151">
        <v>149</v>
      </c>
      <c r="B151">
        <v>0</v>
      </c>
      <c r="C151" s="1">
        <v>43401</v>
      </c>
      <c r="D151">
        <v>1</v>
      </c>
      <c r="E151" s="3" t="s">
        <v>229</v>
      </c>
      <c r="F151" t="s">
        <v>230</v>
      </c>
      <c r="G151">
        <v>867</v>
      </c>
      <c r="H151">
        <v>0</v>
      </c>
      <c r="I151" s="2">
        <v>0.48472222222222222</v>
      </c>
      <c r="J151">
        <v>0</v>
      </c>
      <c r="K151" t="str">
        <f t="shared" si="6"/>
        <v>Sun</v>
      </c>
      <c r="L151">
        <f t="shared" si="7"/>
        <v>1.1534025374855825E-3</v>
      </c>
      <c r="M151">
        <f t="shared" si="8"/>
        <v>0</v>
      </c>
    </row>
    <row r="152" spans="1:13" x14ac:dyDescent="0.25">
      <c r="A152">
        <v>150</v>
      </c>
      <c r="B152">
        <v>0</v>
      </c>
      <c r="C152" s="1">
        <v>43399</v>
      </c>
      <c r="E152" s="3" t="s">
        <v>231</v>
      </c>
      <c r="F152" t="s">
        <v>13</v>
      </c>
      <c r="G152">
        <v>837</v>
      </c>
      <c r="H152">
        <v>0</v>
      </c>
      <c r="I152" s="2">
        <v>0.63124999999999998</v>
      </c>
      <c r="J152">
        <v>0</v>
      </c>
      <c r="K152" t="str">
        <f t="shared" si="6"/>
        <v>Fri</v>
      </c>
      <c r="L152">
        <f t="shared" si="7"/>
        <v>0</v>
      </c>
      <c r="M152">
        <f t="shared" si="8"/>
        <v>0</v>
      </c>
    </row>
    <row r="153" spans="1:13" x14ac:dyDescent="0.25">
      <c r="A153">
        <v>151</v>
      </c>
      <c r="B153">
        <v>0</v>
      </c>
      <c r="C153" s="1">
        <v>43399</v>
      </c>
      <c r="E153" s="3" t="s">
        <v>232</v>
      </c>
      <c r="F153" t="s">
        <v>13</v>
      </c>
      <c r="G153">
        <v>840</v>
      </c>
      <c r="H153">
        <v>0</v>
      </c>
      <c r="I153" s="2">
        <v>0.58472222222222225</v>
      </c>
      <c r="J153">
        <v>0</v>
      </c>
      <c r="K153" t="str">
        <f t="shared" si="6"/>
        <v>Fri</v>
      </c>
      <c r="L153">
        <f t="shared" si="7"/>
        <v>0</v>
      </c>
      <c r="M153">
        <f t="shared" si="8"/>
        <v>0</v>
      </c>
    </row>
    <row r="154" spans="1:13" x14ac:dyDescent="0.25">
      <c r="A154">
        <v>152</v>
      </c>
      <c r="B154">
        <v>3</v>
      </c>
      <c r="C154" s="1">
        <v>43399</v>
      </c>
      <c r="D154">
        <v>5</v>
      </c>
      <c r="E154" s="3" t="s">
        <v>233</v>
      </c>
      <c r="F154" t="s">
        <v>234</v>
      </c>
      <c r="G154">
        <v>844</v>
      </c>
      <c r="H154">
        <v>0</v>
      </c>
      <c r="I154" s="2">
        <v>0.3444444444444445</v>
      </c>
      <c r="J154">
        <v>0</v>
      </c>
      <c r="K154" t="str">
        <f t="shared" si="6"/>
        <v>Fri</v>
      </c>
      <c r="L154">
        <f t="shared" si="7"/>
        <v>9.4786729857819912E-3</v>
      </c>
      <c r="M154">
        <f t="shared" si="8"/>
        <v>0</v>
      </c>
    </row>
    <row r="155" spans="1:13" x14ac:dyDescent="0.25">
      <c r="A155">
        <v>153</v>
      </c>
      <c r="B155">
        <v>0</v>
      </c>
      <c r="C155" s="1">
        <v>43399</v>
      </c>
      <c r="D155">
        <v>1</v>
      </c>
      <c r="E155" s="3" t="s">
        <v>235</v>
      </c>
      <c r="F155" t="s">
        <v>13</v>
      </c>
      <c r="G155">
        <v>843</v>
      </c>
      <c r="H155">
        <v>0</v>
      </c>
      <c r="I155" s="2">
        <v>0.45833333333333331</v>
      </c>
      <c r="J155">
        <v>0</v>
      </c>
      <c r="K155" t="str">
        <f t="shared" ref="K155:K218" si="9">(TEXT(C155,"DDD"))</f>
        <v>Fri</v>
      </c>
      <c r="L155">
        <f t="shared" ref="L155:L218" si="10">IFERROR((D155+H155+B155)/G155,0)</f>
        <v>1.1862396204033216E-3</v>
      </c>
      <c r="M155">
        <f t="shared" ref="M155:M218" si="11">(LEN(E155)-LEN(SUBSTITUTE(E155,"Agile","")))/LEN("Agile")+(LEN(E155)-LEN(SUBSTITUTE(E155,"agile","")))/LEN("agile")+(LEN(E155)-LEN(SUBSTITUTE(E155,"VFQ","")))/LEN("VFQ")</f>
        <v>0</v>
      </c>
    </row>
    <row r="156" spans="1:13" ht="210" x14ac:dyDescent="0.25">
      <c r="A156">
        <v>154</v>
      </c>
      <c r="B156">
        <v>0</v>
      </c>
      <c r="C156" s="1">
        <v>43398</v>
      </c>
      <c r="D156">
        <v>17</v>
      </c>
      <c r="E156" s="3" t="s">
        <v>236</v>
      </c>
      <c r="F156" t="s">
        <v>237</v>
      </c>
      <c r="G156">
        <v>842</v>
      </c>
      <c r="H156">
        <v>0</v>
      </c>
      <c r="I156" s="2">
        <v>0.95138888888888884</v>
      </c>
      <c r="J156">
        <v>0</v>
      </c>
      <c r="K156" t="str">
        <f t="shared" si="9"/>
        <v>Thu</v>
      </c>
      <c r="L156">
        <f t="shared" si="10"/>
        <v>2.0190023752969122E-2</v>
      </c>
      <c r="M156">
        <f t="shared" si="11"/>
        <v>0</v>
      </c>
    </row>
    <row r="157" spans="1:13" ht="240" x14ac:dyDescent="0.25">
      <c r="A157">
        <v>155</v>
      </c>
      <c r="B157">
        <v>0</v>
      </c>
      <c r="C157" s="1">
        <v>43399</v>
      </c>
      <c r="E157" s="3" t="s">
        <v>238</v>
      </c>
      <c r="F157" t="s">
        <v>29</v>
      </c>
      <c r="G157">
        <v>837</v>
      </c>
      <c r="H157">
        <v>0</v>
      </c>
      <c r="I157" s="2">
        <v>0.37708333333333338</v>
      </c>
      <c r="J157">
        <v>0</v>
      </c>
      <c r="K157" t="str">
        <f t="shared" si="9"/>
        <v>Fri</v>
      </c>
      <c r="L157">
        <f t="shared" si="10"/>
        <v>0</v>
      </c>
      <c r="M157">
        <f t="shared" si="11"/>
        <v>2</v>
      </c>
    </row>
    <row r="158" spans="1:13" x14ac:dyDescent="0.25">
      <c r="A158">
        <v>156</v>
      </c>
      <c r="B158">
        <v>0</v>
      </c>
      <c r="C158" s="1">
        <v>43398</v>
      </c>
      <c r="D158">
        <v>10</v>
      </c>
      <c r="E158" s="3" t="s">
        <v>239</v>
      </c>
      <c r="F158" t="s">
        <v>240</v>
      </c>
      <c r="G158">
        <v>856</v>
      </c>
      <c r="H158">
        <v>0</v>
      </c>
      <c r="I158" s="2">
        <v>0.53263888888888888</v>
      </c>
      <c r="J158">
        <v>0</v>
      </c>
      <c r="K158" t="str">
        <f t="shared" si="9"/>
        <v>Thu</v>
      </c>
      <c r="L158">
        <f t="shared" si="10"/>
        <v>1.1682242990654205E-2</v>
      </c>
      <c r="M158">
        <f t="shared" si="11"/>
        <v>0</v>
      </c>
    </row>
    <row r="159" spans="1:13" x14ac:dyDescent="0.25">
      <c r="A159">
        <v>157</v>
      </c>
      <c r="B159">
        <v>2</v>
      </c>
      <c r="C159" s="1">
        <v>43396</v>
      </c>
      <c r="D159">
        <v>19</v>
      </c>
      <c r="E159" t="s">
        <v>241</v>
      </c>
      <c r="F159" t="s">
        <v>191</v>
      </c>
      <c r="G159">
        <v>881</v>
      </c>
      <c r="H159">
        <v>0</v>
      </c>
      <c r="I159" s="2">
        <v>0.73749999999999993</v>
      </c>
      <c r="J159">
        <v>0</v>
      </c>
      <c r="K159" t="str">
        <f t="shared" si="9"/>
        <v>Tue</v>
      </c>
      <c r="L159">
        <f t="shared" si="10"/>
        <v>2.383654937570942E-2</v>
      </c>
      <c r="M159">
        <f t="shared" si="11"/>
        <v>0</v>
      </c>
    </row>
    <row r="160" spans="1:13" x14ac:dyDescent="0.25">
      <c r="A160">
        <v>158</v>
      </c>
      <c r="B160">
        <v>0</v>
      </c>
      <c r="C160" s="1">
        <v>43398</v>
      </c>
      <c r="D160">
        <v>5</v>
      </c>
      <c r="E160" t="s">
        <v>242</v>
      </c>
      <c r="F160" t="s">
        <v>29</v>
      </c>
      <c r="G160">
        <v>853</v>
      </c>
      <c r="H160">
        <v>0</v>
      </c>
      <c r="I160" s="2">
        <v>0.65208333333333335</v>
      </c>
      <c r="J160">
        <v>0</v>
      </c>
      <c r="K160" t="str">
        <f t="shared" si="9"/>
        <v>Thu</v>
      </c>
      <c r="L160">
        <f t="shared" si="10"/>
        <v>5.8616647127784291E-3</v>
      </c>
      <c r="M160">
        <f t="shared" si="11"/>
        <v>0</v>
      </c>
    </row>
    <row r="161" spans="1:13" x14ac:dyDescent="0.25">
      <c r="A161">
        <v>159</v>
      </c>
      <c r="B161">
        <v>0</v>
      </c>
      <c r="C161" s="1">
        <v>43398</v>
      </c>
      <c r="E161" s="3" t="s">
        <v>243</v>
      </c>
      <c r="F161" t="s">
        <v>29</v>
      </c>
      <c r="G161">
        <v>841</v>
      </c>
      <c r="H161">
        <v>0</v>
      </c>
      <c r="I161" s="2">
        <v>0.54583333333333328</v>
      </c>
      <c r="J161">
        <v>0</v>
      </c>
      <c r="K161" t="str">
        <f t="shared" si="9"/>
        <v>Thu</v>
      </c>
      <c r="L161">
        <f t="shared" si="10"/>
        <v>0</v>
      </c>
      <c r="M161">
        <f t="shared" si="11"/>
        <v>0</v>
      </c>
    </row>
    <row r="162" spans="1:13" x14ac:dyDescent="0.25">
      <c r="A162">
        <v>160</v>
      </c>
      <c r="B162">
        <v>0</v>
      </c>
      <c r="C162" s="1">
        <v>43398</v>
      </c>
      <c r="D162">
        <v>1</v>
      </c>
      <c r="E162" t="s">
        <v>244</v>
      </c>
      <c r="F162" t="s">
        <v>29</v>
      </c>
      <c r="G162">
        <v>848</v>
      </c>
      <c r="H162">
        <v>0</v>
      </c>
      <c r="I162" s="2">
        <v>0.54375000000000007</v>
      </c>
      <c r="J162">
        <v>0</v>
      </c>
      <c r="K162" t="str">
        <f t="shared" si="9"/>
        <v>Thu</v>
      </c>
      <c r="L162">
        <f t="shared" si="10"/>
        <v>1.1792452830188679E-3</v>
      </c>
      <c r="M162">
        <f t="shared" si="11"/>
        <v>0</v>
      </c>
    </row>
    <row r="163" spans="1:13" ht="270" x14ac:dyDescent="0.25">
      <c r="A163">
        <v>161</v>
      </c>
      <c r="B163">
        <v>0</v>
      </c>
      <c r="C163" s="1">
        <v>43398</v>
      </c>
      <c r="D163">
        <v>20</v>
      </c>
      <c r="E163" s="3" t="s">
        <v>245</v>
      </c>
      <c r="F163" t="s">
        <v>246</v>
      </c>
      <c r="G163">
        <v>861</v>
      </c>
      <c r="H163">
        <v>0</v>
      </c>
      <c r="I163" s="2">
        <v>0.54166666666666663</v>
      </c>
      <c r="J163">
        <v>0</v>
      </c>
      <c r="K163" t="str">
        <f t="shared" si="9"/>
        <v>Thu</v>
      </c>
      <c r="L163">
        <f t="shared" si="10"/>
        <v>2.3228803716608595E-2</v>
      </c>
      <c r="M163">
        <f t="shared" si="11"/>
        <v>0</v>
      </c>
    </row>
    <row r="164" spans="1:13" x14ac:dyDescent="0.25">
      <c r="A164">
        <v>162</v>
      </c>
      <c r="B164">
        <v>0</v>
      </c>
      <c r="C164" s="1">
        <v>43398</v>
      </c>
      <c r="D164">
        <v>7</v>
      </c>
      <c r="E164" s="3" t="s">
        <v>247</v>
      </c>
      <c r="F164" t="s">
        <v>146</v>
      </c>
      <c r="G164">
        <v>846</v>
      </c>
      <c r="H164">
        <v>0</v>
      </c>
      <c r="I164" s="2">
        <v>0.3972222222222222</v>
      </c>
      <c r="J164">
        <v>0</v>
      </c>
      <c r="K164" t="str">
        <f t="shared" si="9"/>
        <v>Thu</v>
      </c>
      <c r="L164">
        <f t="shared" si="10"/>
        <v>8.2742316784869974E-3</v>
      </c>
      <c r="M164">
        <f t="shared" si="11"/>
        <v>0</v>
      </c>
    </row>
    <row r="165" spans="1:13" x14ac:dyDescent="0.25">
      <c r="A165">
        <v>163</v>
      </c>
      <c r="B165">
        <v>0</v>
      </c>
      <c r="C165" s="1">
        <v>43395</v>
      </c>
      <c r="D165">
        <v>19</v>
      </c>
      <c r="E165" t="s">
        <v>248</v>
      </c>
      <c r="F165" t="s">
        <v>249</v>
      </c>
      <c r="G165">
        <v>889</v>
      </c>
      <c r="H165">
        <v>0</v>
      </c>
      <c r="I165" s="2">
        <v>0.49791666666666662</v>
      </c>
      <c r="J165">
        <v>0</v>
      </c>
      <c r="K165" t="str">
        <f t="shared" si="9"/>
        <v>Mon</v>
      </c>
      <c r="L165">
        <f t="shared" si="10"/>
        <v>2.1372328458942633E-2</v>
      </c>
      <c r="M165">
        <f t="shared" si="11"/>
        <v>0</v>
      </c>
    </row>
    <row r="166" spans="1:13" x14ac:dyDescent="0.25">
      <c r="A166">
        <v>164</v>
      </c>
      <c r="B166">
        <v>0</v>
      </c>
      <c r="C166" s="1">
        <v>43398</v>
      </c>
      <c r="D166">
        <v>11</v>
      </c>
      <c r="E166" s="3" t="s">
        <v>250</v>
      </c>
      <c r="F166" t="s">
        <v>189</v>
      </c>
      <c r="G166">
        <v>856</v>
      </c>
      <c r="H166">
        <v>0</v>
      </c>
      <c r="I166" s="2">
        <v>0.32222222222222224</v>
      </c>
      <c r="J166">
        <v>0</v>
      </c>
      <c r="K166" t="str">
        <f t="shared" si="9"/>
        <v>Thu</v>
      </c>
      <c r="L166">
        <f t="shared" si="10"/>
        <v>1.2850467289719626E-2</v>
      </c>
      <c r="M166">
        <f t="shared" si="11"/>
        <v>0</v>
      </c>
    </row>
    <row r="167" spans="1:13" ht="75" x14ac:dyDescent="0.25">
      <c r="A167">
        <v>165</v>
      </c>
      <c r="B167">
        <v>2</v>
      </c>
      <c r="C167" s="1">
        <v>43397</v>
      </c>
      <c r="D167">
        <v>9</v>
      </c>
      <c r="E167" s="3" t="s">
        <v>251</v>
      </c>
      <c r="F167" t="s">
        <v>252</v>
      </c>
      <c r="G167">
        <v>862</v>
      </c>
      <c r="H167">
        <v>0</v>
      </c>
      <c r="I167" s="2">
        <v>0.75069444444444444</v>
      </c>
      <c r="J167">
        <v>0</v>
      </c>
      <c r="K167" t="str">
        <f t="shared" si="9"/>
        <v>Wed</v>
      </c>
      <c r="L167">
        <f t="shared" si="10"/>
        <v>1.2761020881670533E-2</v>
      </c>
      <c r="M167">
        <f t="shared" si="11"/>
        <v>0</v>
      </c>
    </row>
    <row r="168" spans="1:13" x14ac:dyDescent="0.25">
      <c r="A168">
        <v>166</v>
      </c>
      <c r="B168">
        <v>4</v>
      </c>
      <c r="C168" s="1">
        <v>43396</v>
      </c>
      <c r="D168">
        <v>10</v>
      </c>
      <c r="E168" s="3" t="s">
        <v>253</v>
      </c>
      <c r="F168" t="s">
        <v>252</v>
      </c>
      <c r="G168">
        <v>886</v>
      </c>
      <c r="H168">
        <v>0</v>
      </c>
      <c r="I168" s="2">
        <v>0.62777777777777777</v>
      </c>
      <c r="J168">
        <v>0</v>
      </c>
      <c r="K168" t="str">
        <f t="shared" si="9"/>
        <v>Tue</v>
      </c>
      <c r="L168">
        <f t="shared" si="10"/>
        <v>1.580135440180587E-2</v>
      </c>
      <c r="M168">
        <f t="shared" si="11"/>
        <v>0</v>
      </c>
    </row>
    <row r="169" spans="1:13" x14ac:dyDescent="0.25">
      <c r="A169">
        <v>167</v>
      </c>
      <c r="B169">
        <v>0</v>
      </c>
      <c r="C169" s="1">
        <v>43397</v>
      </c>
      <c r="D169">
        <v>7</v>
      </c>
      <c r="E169" s="3" t="s">
        <v>254</v>
      </c>
      <c r="F169" t="s">
        <v>252</v>
      </c>
      <c r="G169">
        <v>867</v>
      </c>
      <c r="H169">
        <v>0</v>
      </c>
      <c r="I169" s="2">
        <v>0.78611111111111109</v>
      </c>
      <c r="J169">
        <v>0</v>
      </c>
      <c r="K169" t="str">
        <f t="shared" si="9"/>
        <v>Wed</v>
      </c>
      <c r="L169">
        <f t="shared" si="10"/>
        <v>8.0738177623990767E-3</v>
      </c>
      <c r="M169">
        <f t="shared" si="11"/>
        <v>0</v>
      </c>
    </row>
    <row r="170" spans="1:13" x14ac:dyDescent="0.25">
      <c r="A170">
        <v>168</v>
      </c>
      <c r="B170">
        <v>4</v>
      </c>
      <c r="C170" s="1">
        <v>43397</v>
      </c>
      <c r="D170">
        <v>9</v>
      </c>
      <c r="E170" s="3" t="s">
        <v>255</v>
      </c>
      <c r="F170" t="s">
        <v>256</v>
      </c>
      <c r="G170">
        <v>866</v>
      </c>
      <c r="H170">
        <v>0</v>
      </c>
      <c r="I170" s="2">
        <v>0.53541666666666665</v>
      </c>
      <c r="J170">
        <v>0</v>
      </c>
      <c r="K170" t="str">
        <f t="shared" si="9"/>
        <v>Wed</v>
      </c>
      <c r="L170">
        <f t="shared" si="10"/>
        <v>1.5011547344110854E-2</v>
      </c>
      <c r="M170">
        <f t="shared" si="11"/>
        <v>0</v>
      </c>
    </row>
    <row r="171" spans="1:13" x14ac:dyDescent="0.25">
      <c r="A171">
        <v>169</v>
      </c>
      <c r="B171">
        <v>0</v>
      </c>
      <c r="C171" s="1">
        <v>43397</v>
      </c>
      <c r="D171">
        <v>7</v>
      </c>
      <c r="E171" t="s">
        <v>257</v>
      </c>
      <c r="F171" t="s">
        <v>189</v>
      </c>
      <c r="G171">
        <v>858</v>
      </c>
      <c r="H171">
        <v>0</v>
      </c>
      <c r="I171" s="2">
        <v>0.7104166666666667</v>
      </c>
      <c r="J171">
        <v>0</v>
      </c>
      <c r="K171" t="str">
        <f t="shared" si="9"/>
        <v>Wed</v>
      </c>
      <c r="L171">
        <f t="shared" si="10"/>
        <v>8.1585081585081581E-3</v>
      </c>
      <c r="M171">
        <f t="shared" si="11"/>
        <v>0</v>
      </c>
    </row>
    <row r="172" spans="1:13" x14ac:dyDescent="0.25">
      <c r="A172">
        <v>170</v>
      </c>
      <c r="B172">
        <v>0</v>
      </c>
      <c r="C172" s="1">
        <v>43397</v>
      </c>
      <c r="D172">
        <v>9</v>
      </c>
      <c r="E172" t="s">
        <v>258</v>
      </c>
      <c r="F172" t="s">
        <v>189</v>
      </c>
      <c r="G172">
        <v>860</v>
      </c>
      <c r="H172">
        <v>0</v>
      </c>
      <c r="I172" s="2">
        <v>0.59236111111111112</v>
      </c>
      <c r="J172">
        <v>0</v>
      </c>
      <c r="K172" t="str">
        <f t="shared" si="9"/>
        <v>Wed</v>
      </c>
      <c r="L172">
        <f t="shared" si="10"/>
        <v>1.0465116279069767E-2</v>
      </c>
      <c r="M172">
        <f t="shared" si="11"/>
        <v>0</v>
      </c>
    </row>
    <row r="173" spans="1:13" x14ac:dyDescent="0.25">
      <c r="A173">
        <v>171</v>
      </c>
      <c r="B173">
        <v>0</v>
      </c>
      <c r="C173" s="1">
        <v>43397</v>
      </c>
      <c r="D173">
        <v>6</v>
      </c>
      <c r="E173" s="3" t="s">
        <v>259</v>
      </c>
      <c r="F173" t="s">
        <v>260</v>
      </c>
      <c r="G173">
        <v>862</v>
      </c>
      <c r="H173">
        <v>0</v>
      </c>
      <c r="I173" s="2">
        <v>0.57708333333333328</v>
      </c>
      <c r="J173">
        <v>0</v>
      </c>
      <c r="K173" t="str">
        <f t="shared" si="9"/>
        <v>Wed</v>
      </c>
      <c r="L173">
        <f t="shared" si="10"/>
        <v>6.9605568445475635E-3</v>
      </c>
      <c r="M173">
        <f t="shared" si="11"/>
        <v>0</v>
      </c>
    </row>
    <row r="174" spans="1:13" x14ac:dyDescent="0.25">
      <c r="A174">
        <v>172</v>
      </c>
      <c r="B174">
        <v>4</v>
      </c>
      <c r="C174" s="1">
        <v>43395</v>
      </c>
      <c r="D174">
        <v>19</v>
      </c>
      <c r="E174" t="s">
        <v>261</v>
      </c>
      <c r="F174" t="s">
        <v>262</v>
      </c>
      <c r="G174">
        <v>889</v>
      </c>
      <c r="H174">
        <v>0</v>
      </c>
      <c r="I174" s="2">
        <v>0.51874999999999993</v>
      </c>
      <c r="J174">
        <v>0</v>
      </c>
      <c r="K174" t="str">
        <f t="shared" si="9"/>
        <v>Mon</v>
      </c>
      <c r="L174">
        <f t="shared" si="10"/>
        <v>2.5871766029246346E-2</v>
      </c>
      <c r="M174">
        <f t="shared" si="11"/>
        <v>0</v>
      </c>
    </row>
    <row r="175" spans="1:13" x14ac:dyDescent="0.25">
      <c r="A175">
        <v>173</v>
      </c>
      <c r="B175">
        <v>0</v>
      </c>
      <c r="C175" s="1">
        <v>43397</v>
      </c>
      <c r="D175">
        <v>18</v>
      </c>
      <c r="E175" t="s">
        <v>263</v>
      </c>
      <c r="F175" t="s">
        <v>264</v>
      </c>
      <c r="G175">
        <v>876</v>
      </c>
      <c r="H175">
        <v>0</v>
      </c>
      <c r="I175" s="2">
        <v>0.46736111111111112</v>
      </c>
      <c r="J175">
        <v>0</v>
      </c>
      <c r="K175" t="str">
        <f t="shared" si="9"/>
        <v>Wed</v>
      </c>
      <c r="L175">
        <f t="shared" si="10"/>
        <v>2.0547945205479451E-2</v>
      </c>
      <c r="M175">
        <f t="shared" si="11"/>
        <v>0</v>
      </c>
    </row>
    <row r="176" spans="1:13" x14ac:dyDescent="0.25">
      <c r="A176">
        <v>174</v>
      </c>
      <c r="B176">
        <v>4</v>
      </c>
      <c r="C176" s="1">
        <v>43396</v>
      </c>
      <c r="D176">
        <v>11</v>
      </c>
      <c r="E176" t="s">
        <v>265</v>
      </c>
      <c r="F176" t="s">
        <v>189</v>
      </c>
      <c r="G176">
        <v>871</v>
      </c>
      <c r="H176">
        <v>0</v>
      </c>
      <c r="I176" s="2">
        <v>0.52430555555555558</v>
      </c>
      <c r="J176">
        <v>0</v>
      </c>
      <c r="K176" t="str">
        <f t="shared" si="9"/>
        <v>Tue</v>
      </c>
      <c r="L176">
        <f t="shared" si="10"/>
        <v>1.7221584385763489E-2</v>
      </c>
      <c r="M176">
        <f t="shared" si="11"/>
        <v>0</v>
      </c>
    </row>
    <row r="177" spans="1:13" x14ac:dyDescent="0.25">
      <c r="A177">
        <v>175</v>
      </c>
      <c r="B177">
        <v>0</v>
      </c>
      <c r="C177" s="1">
        <v>43396</v>
      </c>
      <c r="D177">
        <v>14</v>
      </c>
      <c r="E177" t="s">
        <v>266</v>
      </c>
      <c r="F177" t="s">
        <v>234</v>
      </c>
      <c r="G177">
        <v>898</v>
      </c>
      <c r="H177">
        <v>0</v>
      </c>
      <c r="I177" s="2">
        <v>0.34166666666666662</v>
      </c>
      <c r="J177">
        <v>0</v>
      </c>
      <c r="K177" t="str">
        <f t="shared" si="9"/>
        <v>Tue</v>
      </c>
      <c r="L177">
        <f t="shared" si="10"/>
        <v>1.5590200445434299E-2</v>
      </c>
      <c r="M177">
        <f t="shared" si="11"/>
        <v>0</v>
      </c>
    </row>
    <row r="178" spans="1:13" x14ac:dyDescent="0.25">
      <c r="A178">
        <v>176</v>
      </c>
      <c r="B178">
        <v>0</v>
      </c>
      <c r="C178" s="1">
        <v>43396</v>
      </c>
      <c r="D178">
        <v>9</v>
      </c>
      <c r="E178" s="3" t="s">
        <v>267</v>
      </c>
      <c r="F178" t="s">
        <v>252</v>
      </c>
      <c r="G178">
        <v>869</v>
      </c>
      <c r="H178">
        <v>0</v>
      </c>
      <c r="I178" s="2">
        <v>0.50486111111111109</v>
      </c>
      <c r="J178">
        <v>0</v>
      </c>
      <c r="K178" t="str">
        <f t="shared" si="9"/>
        <v>Tue</v>
      </c>
      <c r="L178">
        <f t="shared" si="10"/>
        <v>1.0356731875719217E-2</v>
      </c>
      <c r="M178">
        <f t="shared" si="11"/>
        <v>0</v>
      </c>
    </row>
    <row r="179" spans="1:13" x14ac:dyDescent="0.25">
      <c r="A179">
        <v>177</v>
      </c>
      <c r="B179">
        <v>0</v>
      </c>
      <c r="C179" s="1">
        <v>43396</v>
      </c>
      <c r="D179">
        <v>6</v>
      </c>
      <c r="E179" s="3" t="s">
        <v>268</v>
      </c>
      <c r="F179" t="s">
        <v>189</v>
      </c>
      <c r="G179">
        <v>866</v>
      </c>
      <c r="H179">
        <v>0</v>
      </c>
      <c r="I179" s="2">
        <v>0.41388888888888892</v>
      </c>
      <c r="J179">
        <v>0</v>
      </c>
      <c r="K179" t="str">
        <f t="shared" si="9"/>
        <v>Tue</v>
      </c>
      <c r="L179">
        <f t="shared" si="10"/>
        <v>6.9284064665127024E-3</v>
      </c>
      <c r="M179">
        <f t="shared" si="11"/>
        <v>0</v>
      </c>
    </row>
    <row r="180" spans="1:13" ht="300" x14ac:dyDescent="0.25">
      <c r="A180">
        <v>178</v>
      </c>
      <c r="B180">
        <v>0</v>
      </c>
      <c r="C180" s="1">
        <v>43396</v>
      </c>
      <c r="E180" s="3" t="s">
        <v>269</v>
      </c>
      <c r="F180" t="s">
        <v>29</v>
      </c>
      <c r="G180">
        <v>868</v>
      </c>
      <c r="H180">
        <v>0</v>
      </c>
      <c r="I180" s="2">
        <v>0.38472222222222219</v>
      </c>
      <c r="J180">
        <v>0</v>
      </c>
      <c r="K180" t="str">
        <f t="shared" si="9"/>
        <v>Tue</v>
      </c>
      <c r="L180">
        <f t="shared" si="10"/>
        <v>0</v>
      </c>
      <c r="M180">
        <f t="shared" si="11"/>
        <v>1</v>
      </c>
    </row>
    <row r="181" spans="1:13" ht="90" x14ac:dyDescent="0.25">
      <c r="A181">
        <v>179</v>
      </c>
      <c r="B181">
        <v>0</v>
      </c>
      <c r="C181" s="1">
        <v>43396</v>
      </c>
      <c r="E181" s="3" t="s">
        <v>270</v>
      </c>
      <c r="F181" t="s">
        <v>29</v>
      </c>
      <c r="G181">
        <v>861</v>
      </c>
      <c r="H181">
        <v>0</v>
      </c>
      <c r="I181" s="2">
        <v>0.35902777777777778</v>
      </c>
      <c r="J181">
        <v>0</v>
      </c>
      <c r="K181" t="str">
        <f t="shared" si="9"/>
        <v>Tue</v>
      </c>
      <c r="L181">
        <f t="shared" si="10"/>
        <v>0</v>
      </c>
      <c r="M181">
        <f t="shared" si="11"/>
        <v>0</v>
      </c>
    </row>
    <row r="182" spans="1:13" x14ac:dyDescent="0.25">
      <c r="A182">
        <v>180</v>
      </c>
      <c r="B182">
        <v>2</v>
      </c>
      <c r="C182" s="1">
        <v>43390</v>
      </c>
      <c r="D182">
        <v>15</v>
      </c>
      <c r="E182" t="s">
        <v>271</v>
      </c>
      <c r="F182" t="s">
        <v>13</v>
      </c>
      <c r="G182">
        <v>913</v>
      </c>
      <c r="H182">
        <v>0</v>
      </c>
      <c r="I182" s="2">
        <v>0.61527777777777781</v>
      </c>
      <c r="J182">
        <v>0</v>
      </c>
      <c r="K182" t="str">
        <f t="shared" si="9"/>
        <v>Wed</v>
      </c>
      <c r="L182">
        <f t="shared" si="10"/>
        <v>1.8619934282584884E-2</v>
      </c>
      <c r="M182">
        <f t="shared" si="11"/>
        <v>0</v>
      </c>
    </row>
    <row r="183" spans="1:13" x14ac:dyDescent="0.25">
      <c r="A183">
        <v>181</v>
      </c>
      <c r="B183">
        <v>0</v>
      </c>
      <c r="C183" s="1">
        <v>43395</v>
      </c>
      <c r="E183" t="s">
        <v>272</v>
      </c>
      <c r="F183" t="s">
        <v>218</v>
      </c>
      <c r="G183">
        <v>865</v>
      </c>
      <c r="H183">
        <v>0</v>
      </c>
      <c r="I183" s="2">
        <v>0.62986111111111109</v>
      </c>
      <c r="J183">
        <v>0</v>
      </c>
      <c r="K183" t="str">
        <f t="shared" si="9"/>
        <v>Mon</v>
      </c>
      <c r="L183">
        <f t="shared" si="10"/>
        <v>0</v>
      </c>
      <c r="M183">
        <f t="shared" si="11"/>
        <v>0</v>
      </c>
    </row>
    <row r="184" spans="1:13" ht="390" x14ac:dyDescent="0.25">
      <c r="A184">
        <v>182</v>
      </c>
      <c r="B184">
        <v>0</v>
      </c>
      <c r="C184" s="1">
        <v>43395</v>
      </c>
      <c r="E184" s="3" t="s">
        <v>273</v>
      </c>
      <c r="F184" t="s">
        <v>29</v>
      </c>
      <c r="G184">
        <v>868</v>
      </c>
      <c r="H184">
        <v>0</v>
      </c>
      <c r="I184" s="2">
        <v>0.38819444444444445</v>
      </c>
      <c r="J184">
        <v>0</v>
      </c>
      <c r="K184" t="str">
        <f t="shared" si="9"/>
        <v>Mon</v>
      </c>
      <c r="L184">
        <f t="shared" si="10"/>
        <v>0</v>
      </c>
      <c r="M184">
        <f t="shared" si="11"/>
        <v>2</v>
      </c>
    </row>
    <row r="185" spans="1:13" ht="285" x14ac:dyDescent="0.25">
      <c r="A185">
        <v>183</v>
      </c>
      <c r="B185">
        <v>4</v>
      </c>
      <c r="C185" s="1">
        <v>43391</v>
      </c>
      <c r="D185">
        <v>15</v>
      </c>
      <c r="E185" s="3" t="s">
        <v>274</v>
      </c>
      <c r="F185" t="s">
        <v>13</v>
      </c>
      <c r="G185">
        <v>901</v>
      </c>
      <c r="H185">
        <v>2</v>
      </c>
      <c r="I185" s="2">
        <v>0.39583333333333331</v>
      </c>
      <c r="J185">
        <v>0</v>
      </c>
      <c r="K185" t="str">
        <f t="shared" si="9"/>
        <v>Thu</v>
      </c>
      <c r="L185">
        <f t="shared" si="10"/>
        <v>2.3307436182019976E-2</v>
      </c>
      <c r="M185">
        <f t="shared" si="11"/>
        <v>0</v>
      </c>
    </row>
    <row r="186" spans="1:13" ht="75" x14ac:dyDescent="0.25">
      <c r="A186">
        <v>184</v>
      </c>
      <c r="B186">
        <v>0</v>
      </c>
      <c r="C186" s="1">
        <v>43392</v>
      </c>
      <c r="E186" s="3" t="s">
        <v>275</v>
      </c>
      <c r="F186" t="s">
        <v>13</v>
      </c>
      <c r="G186">
        <v>874</v>
      </c>
      <c r="H186">
        <v>0</v>
      </c>
      <c r="I186" s="2">
        <v>0.64374999999999993</v>
      </c>
      <c r="J186">
        <v>0</v>
      </c>
      <c r="K186" t="str">
        <f t="shared" si="9"/>
        <v>Fri</v>
      </c>
      <c r="L186">
        <f t="shared" si="10"/>
        <v>0</v>
      </c>
      <c r="M186">
        <f t="shared" si="11"/>
        <v>0</v>
      </c>
    </row>
    <row r="187" spans="1:13" ht="75" x14ac:dyDescent="0.25">
      <c r="A187">
        <v>185</v>
      </c>
      <c r="B187">
        <v>0</v>
      </c>
      <c r="C187" s="1">
        <v>43392</v>
      </c>
      <c r="E187" s="3" t="s">
        <v>276</v>
      </c>
      <c r="F187" t="s">
        <v>13</v>
      </c>
      <c r="G187">
        <v>871</v>
      </c>
      <c r="H187">
        <v>0</v>
      </c>
      <c r="I187" s="2">
        <v>0.55833333333333335</v>
      </c>
      <c r="J187">
        <v>0</v>
      </c>
      <c r="K187" t="str">
        <f t="shared" si="9"/>
        <v>Fri</v>
      </c>
      <c r="L187">
        <f t="shared" si="10"/>
        <v>0</v>
      </c>
      <c r="M187">
        <f t="shared" si="11"/>
        <v>0</v>
      </c>
    </row>
    <row r="188" spans="1:13" ht="105" x14ac:dyDescent="0.25">
      <c r="A188">
        <v>186</v>
      </c>
      <c r="B188">
        <v>0</v>
      </c>
      <c r="C188" s="1">
        <v>43392</v>
      </c>
      <c r="E188" s="3" t="s">
        <v>277</v>
      </c>
      <c r="F188" t="s">
        <v>13</v>
      </c>
      <c r="G188">
        <v>876</v>
      </c>
      <c r="H188">
        <v>0</v>
      </c>
      <c r="I188" s="2">
        <v>0.47361111111111115</v>
      </c>
      <c r="J188">
        <v>0</v>
      </c>
      <c r="K188" t="str">
        <f t="shared" si="9"/>
        <v>Fri</v>
      </c>
      <c r="L188">
        <f t="shared" si="10"/>
        <v>0</v>
      </c>
      <c r="M188">
        <f t="shared" si="11"/>
        <v>0</v>
      </c>
    </row>
    <row r="189" spans="1:13" x14ac:dyDescent="0.25">
      <c r="A189">
        <v>187</v>
      </c>
      <c r="B189">
        <v>0</v>
      </c>
      <c r="C189" s="1">
        <v>43392</v>
      </c>
      <c r="D189">
        <v>3</v>
      </c>
      <c r="E189" s="3" t="s">
        <v>278</v>
      </c>
      <c r="F189" t="s">
        <v>220</v>
      </c>
      <c r="G189">
        <v>878</v>
      </c>
      <c r="H189">
        <v>0</v>
      </c>
      <c r="I189" s="2">
        <v>0.38611111111111113</v>
      </c>
      <c r="J189">
        <v>0</v>
      </c>
      <c r="K189" t="str">
        <f t="shared" si="9"/>
        <v>Fri</v>
      </c>
      <c r="L189">
        <f t="shared" si="10"/>
        <v>3.4168564920273349E-3</v>
      </c>
      <c r="M189">
        <f t="shared" si="11"/>
        <v>0</v>
      </c>
    </row>
    <row r="190" spans="1:13" x14ac:dyDescent="0.25">
      <c r="A190">
        <v>188</v>
      </c>
      <c r="B190">
        <v>0</v>
      </c>
      <c r="C190" s="1">
        <v>43392</v>
      </c>
      <c r="D190">
        <v>3</v>
      </c>
      <c r="E190" t="s">
        <v>279</v>
      </c>
      <c r="F190" t="s">
        <v>29</v>
      </c>
      <c r="G190">
        <v>879</v>
      </c>
      <c r="H190">
        <v>0</v>
      </c>
      <c r="I190" s="2">
        <v>0.42291666666666666</v>
      </c>
      <c r="J190">
        <v>0</v>
      </c>
      <c r="K190" t="str">
        <f t="shared" si="9"/>
        <v>Fri</v>
      </c>
      <c r="L190">
        <f t="shared" si="10"/>
        <v>3.4129692832764505E-3</v>
      </c>
      <c r="M190">
        <f t="shared" si="11"/>
        <v>0</v>
      </c>
    </row>
    <row r="191" spans="1:13" x14ac:dyDescent="0.25">
      <c r="A191">
        <v>189</v>
      </c>
      <c r="B191">
        <v>0</v>
      </c>
      <c r="C191" s="1">
        <v>43391</v>
      </c>
      <c r="D191">
        <v>11</v>
      </c>
      <c r="E191" s="3" t="s">
        <v>280</v>
      </c>
      <c r="F191" t="s">
        <v>281</v>
      </c>
      <c r="G191">
        <v>888</v>
      </c>
      <c r="H191">
        <v>0</v>
      </c>
      <c r="I191" s="2">
        <v>0.88958333333333339</v>
      </c>
      <c r="J191">
        <v>0</v>
      </c>
      <c r="K191" t="str">
        <f t="shared" si="9"/>
        <v>Thu</v>
      </c>
      <c r="L191">
        <f t="shared" si="10"/>
        <v>1.2387387387387387E-2</v>
      </c>
      <c r="M191">
        <f t="shared" si="11"/>
        <v>0</v>
      </c>
    </row>
    <row r="192" spans="1:13" x14ac:dyDescent="0.25">
      <c r="A192">
        <v>190</v>
      </c>
      <c r="B192">
        <v>0</v>
      </c>
      <c r="C192" s="1">
        <v>43391</v>
      </c>
      <c r="D192">
        <v>2</v>
      </c>
      <c r="E192" t="s">
        <v>282</v>
      </c>
      <c r="F192" t="s">
        <v>29</v>
      </c>
      <c r="G192">
        <v>874</v>
      </c>
      <c r="H192">
        <v>0</v>
      </c>
      <c r="I192" s="2">
        <v>0.52847222222222223</v>
      </c>
      <c r="J192">
        <v>0</v>
      </c>
      <c r="K192" t="str">
        <f t="shared" si="9"/>
        <v>Thu</v>
      </c>
      <c r="L192">
        <f t="shared" si="10"/>
        <v>2.2883295194508009E-3</v>
      </c>
      <c r="M192">
        <f t="shared" si="11"/>
        <v>2</v>
      </c>
    </row>
    <row r="193" spans="1:13" x14ac:dyDescent="0.25">
      <c r="A193">
        <v>191</v>
      </c>
      <c r="B193">
        <v>0</v>
      </c>
      <c r="C193" s="1">
        <v>43391</v>
      </c>
      <c r="E193" s="3" t="s">
        <v>283</v>
      </c>
      <c r="F193" t="s">
        <v>284</v>
      </c>
      <c r="G193">
        <v>896</v>
      </c>
      <c r="H193">
        <v>0</v>
      </c>
      <c r="I193" s="2">
        <v>0.46319444444444446</v>
      </c>
      <c r="J193">
        <v>0</v>
      </c>
      <c r="K193" t="str">
        <f t="shared" si="9"/>
        <v>Thu</v>
      </c>
      <c r="L193">
        <f t="shared" si="10"/>
        <v>0</v>
      </c>
      <c r="M193">
        <f t="shared" si="11"/>
        <v>0</v>
      </c>
    </row>
    <row r="194" spans="1:13" ht="255" x14ac:dyDescent="0.25">
      <c r="A194">
        <v>192</v>
      </c>
      <c r="B194">
        <v>0</v>
      </c>
      <c r="C194" s="1">
        <v>43391</v>
      </c>
      <c r="E194" s="3" t="s">
        <v>285</v>
      </c>
      <c r="F194" t="s">
        <v>29</v>
      </c>
      <c r="G194">
        <v>888</v>
      </c>
      <c r="H194">
        <v>0</v>
      </c>
      <c r="I194" s="2">
        <v>0.38472222222222219</v>
      </c>
      <c r="J194">
        <v>0</v>
      </c>
      <c r="K194" t="str">
        <f t="shared" si="9"/>
        <v>Thu</v>
      </c>
      <c r="L194">
        <f t="shared" si="10"/>
        <v>0</v>
      </c>
      <c r="M194">
        <f t="shared" si="11"/>
        <v>1</v>
      </c>
    </row>
    <row r="195" spans="1:13" x14ac:dyDescent="0.25">
      <c r="A195">
        <v>193</v>
      </c>
      <c r="B195">
        <v>0</v>
      </c>
      <c r="C195" s="1">
        <v>43390</v>
      </c>
      <c r="D195">
        <v>26</v>
      </c>
      <c r="E195" s="3" t="s">
        <v>286</v>
      </c>
      <c r="F195" t="s">
        <v>287</v>
      </c>
      <c r="G195">
        <v>924</v>
      </c>
      <c r="H195">
        <v>0</v>
      </c>
      <c r="I195" s="2">
        <v>0.6694444444444444</v>
      </c>
      <c r="J195">
        <v>0</v>
      </c>
      <c r="K195" t="str">
        <f t="shared" si="9"/>
        <v>Wed</v>
      </c>
      <c r="L195">
        <f t="shared" si="10"/>
        <v>2.813852813852814E-2</v>
      </c>
      <c r="M195">
        <f t="shared" si="11"/>
        <v>3</v>
      </c>
    </row>
    <row r="196" spans="1:13" x14ac:dyDescent="0.25">
      <c r="A196">
        <v>194</v>
      </c>
      <c r="B196">
        <v>0</v>
      </c>
      <c r="C196" s="1">
        <v>43353</v>
      </c>
      <c r="D196">
        <v>3</v>
      </c>
      <c r="E196"/>
      <c r="F196" t="s">
        <v>288</v>
      </c>
      <c r="G196">
        <v>1088</v>
      </c>
      <c r="H196">
        <v>0</v>
      </c>
      <c r="I196" s="2">
        <v>0.64583333333333337</v>
      </c>
      <c r="J196">
        <v>0</v>
      </c>
      <c r="K196" t="str">
        <f t="shared" si="9"/>
        <v>Mon</v>
      </c>
      <c r="L196">
        <f t="shared" si="10"/>
        <v>2.7573529411764708E-3</v>
      </c>
      <c r="M196">
        <f t="shared" si="11"/>
        <v>0</v>
      </c>
    </row>
    <row r="197" spans="1:13" ht="240" x14ac:dyDescent="0.25">
      <c r="A197">
        <v>195</v>
      </c>
      <c r="B197">
        <v>0</v>
      </c>
      <c r="C197" s="1">
        <v>43390</v>
      </c>
      <c r="D197">
        <v>1</v>
      </c>
      <c r="E197" s="3" t="s">
        <v>289</v>
      </c>
      <c r="F197" t="s">
        <v>29</v>
      </c>
      <c r="G197">
        <v>901</v>
      </c>
      <c r="H197">
        <v>0</v>
      </c>
      <c r="I197" s="2">
        <v>0.54166666666666663</v>
      </c>
      <c r="J197">
        <v>0</v>
      </c>
      <c r="K197" t="str">
        <f t="shared" si="9"/>
        <v>Wed</v>
      </c>
      <c r="L197">
        <f t="shared" si="10"/>
        <v>1.1098779134295228E-3</v>
      </c>
      <c r="M197">
        <f t="shared" si="11"/>
        <v>2</v>
      </c>
    </row>
    <row r="198" spans="1:13" ht="225" x14ac:dyDescent="0.25">
      <c r="A198">
        <v>196</v>
      </c>
      <c r="B198">
        <v>0</v>
      </c>
      <c r="C198" s="1">
        <v>43382</v>
      </c>
      <c r="D198">
        <v>4</v>
      </c>
      <c r="E198" s="3" t="s">
        <v>290</v>
      </c>
      <c r="F198" t="s">
        <v>13</v>
      </c>
      <c r="G198">
        <v>943</v>
      </c>
      <c r="H198">
        <v>0</v>
      </c>
      <c r="I198" s="2">
        <v>0.66666666666666663</v>
      </c>
      <c r="J198">
        <v>0</v>
      </c>
      <c r="K198" t="str">
        <f t="shared" si="9"/>
        <v>Tue</v>
      </c>
      <c r="L198">
        <f t="shared" si="10"/>
        <v>4.2417815482502655E-3</v>
      </c>
      <c r="M198">
        <f t="shared" si="11"/>
        <v>0</v>
      </c>
    </row>
    <row r="199" spans="1:13" x14ac:dyDescent="0.25">
      <c r="A199">
        <v>197</v>
      </c>
      <c r="B199">
        <v>0</v>
      </c>
      <c r="C199" s="1">
        <v>43390</v>
      </c>
      <c r="D199">
        <v>6</v>
      </c>
      <c r="E199" s="3" t="s">
        <v>291</v>
      </c>
      <c r="F199" t="s">
        <v>146</v>
      </c>
      <c r="G199">
        <v>911</v>
      </c>
      <c r="H199">
        <v>0</v>
      </c>
      <c r="I199" s="2">
        <v>0.43958333333333338</v>
      </c>
      <c r="J199">
        <v>0</v>
      </c>
      <c r="K199" t="str">
        <f t="shared" si="9"/>
        <v>Wed</v>
      </c>
      <c r="L199">
        <f t="shared" si="10"/>
        <v>6.5861690450054883E-3</v>
      </c>
      <c r="M199">
        <f t="shared" si="11"/>
        <v>0</v>
      </c>
    </row>
    <row r="200" spans="1:13" x14ac:dyDescent="0.25">
      <c r="A200">
        <v>198</v>
      </c>
      <c r="B200">
        <v>2</v>
      </c>
      <c r="C200" s="1">
        <v>43385</v>
      </c>
      <c r="D200">
        <v>4</v>
      </c>
      <c r="E200" t="s">
        <v>292</v>
      </c>
      <c r="F200" t="s">
        <v>293</v>
      </c>
      <c r="G200">
        <v>930</v>
      </c>
      <c r="H200">
        <v>0</v>
      </c>
      <c r="I200" s="2">
        <v>0.85555555555555562</v>
      </c>
      <c r="J200">
        <v>0</v>
      </c>
      <c r="K200" t="str">
        <f t="shared" si="9"/>
        <v>Fri</v>
      </c>
      <c r="L200">
        <f t="shared" si="10"/>
        <v>6.4516129032258064E-3</v>
      </c>
      <c r="M200">
        <f t="shared" si="11"/>
        <v>0</v>
      </c>
    </row>
    <row r="201" spans="1:13" x14ac:dyDescent="0.25">
      <c r="A201">
        <v>199</v>
      </c>
      <c r="B201">
        <v>3</v>
      </c>
      <c r="C201" s="1">
        <v>43385</v>
      </c>
      <c r="D201">
        <v>15</v>
      </c>
      <c r="E201" s="3" t="s">
        <v>294</v>
      </c>
      <c r="F201" t="s">
        <v>146</v>
      </c>
      <c r="G201">
        <v>932</v>
      </c>
      <c r="H201">
        <v>0</v>
      </c>
      <c r="I201" s="2">
        <v>0.36874999999999997</v>
      </c>
      <c r="J201">
        <v>0</v>
      </c>
      <c r="K201" t="str">
        <f t="shared" si="9"/>
        <v>Fri</v>
      </c>
      <c r="L201">
        <f t="shared" si="10"/>
        <v>1.9313304721030045E-2</v>
      </c>
      <c r="M201">
        <f t="shared" si="11"/>
        <v>0</v>
      </c>
    </row>
    <row r="202" spans="1:13" ht="225" x14ac:dyDescent="0.25">
      <c r="A202">
        <v>200</v>
      </c>
      <c r="B202">
        <v>0</v>
      </c>
      <c r="C202" s="1">
        <v>43388</v>
      </c>
      <c r="D202">
        <v>2</v>
      </c>
      <c r="E202" s="3" t="s">
        <v>295</v>
      </c>
      <c r="F202" t="s">
        <v>29</v>
      </c>
      <c r="G202">
        <v>928</v>
      </c>
      <c r="H202">
        <v>0</v>
      </c>
      <c r="I202" s="2">
        <v>0.31458333333333333</v>
      </c>
      <c r="J202">
        <v>0</v>
      </c>
      <c r="K202" t="str">
        <f t="shared" si="9"/>
        <v>Mon</v>
      </c>
      <c r="L202">
        <f t="shared" si="10"/>
        <v>2.1551724137931034E-3</v>
      </c>
      <c r="M202">
        <f t="shared" si="11"/>
        <v>1</v>
      </c>
    </row>
    <row r="203" spans="1:13" ht="409.5" x14ac:dyDescent="0.25">
      <c r="A203">
        <v>201</v>
      </c>
      <c r="B203">
        <v>0</v>
      </c>
      <c r="C203" s="1">
        <v>43385</v>
      </c>
      <c r="E203" s="3" t="s">
        <v>296</v>
      </c>
      <c r="F203" t="s">
        <v>29</v>
      </c>
      <c r="G203">
        <v>929</v>
      </c>
      <c r="H203">
        <v>0</v>
      </c>
      <c r="I203" s="2">
        <v>0.35625000000000001</v>
      </c>
      <c r="J203">
        <v>0</v>
      </c>
      <c r="K203" t="str">
        <f t="shared" si="9"/>
        <v>Fri</v>
      </c>
      <c r="L203">
        <f t="shared" si="10"/>
        <v>0</v>
      </c>
      <c r="M203">
        <f t="shared" si="11"/>
        <v>2</v>
      </c>
    </row>
    <row r="204" spans="1:13" ht="409.5" x14ac:dyDescent="0.25">
      <c r="A204">
        <v>202</v>
      </c>
      <c r="B204">
        <v>0</v>
      </c>
      <c r="C204" s="1">
        <v>43385</v>
      </c>
      <c r="D204">
        <v>1</v>
      </c>
      <c r="E204" s="3" t="s">
        <v>297</v>
      </c>
      <c r="F204" t="s">
        <v>29</v>
      </c>
      <c r="G204">
        <v>927</v>
      </c>
      <c r="H204">
        <v>0</v>
      </c>
      <c r="I204" s="2">
        <v>0.35902777777777778</v>
      </c>
      <c r="J204">
        <v>0</v>
      </c>
      <c r="K204" t="str">
        <f t="shared" si="9"/>
        <v>Fri</v>
      </c>
      <c r="L204">
        <f t="shared" si="10"/>
        <v>1.0787486515641855E-3</v>
      </c>
      <c r="M204">
        <f t="shared" si="11"/>
        <v>17</v>
      </c>
    </row>
    <row r="205" spans="1:13" x14ac:dyDescent="0.25">
      <c r="A205">
        <v>203</v>
      </c>
      <c r="B205">
        <v>0</v>
      </c>
      <c r="C205" s="1">
        <v>43383</v>
      </c>
      <c r="D205">
        <v>2</v>
      </c>
      <c r="E205" s="3" t="s">
        <v>298</v>
      </c>
      <c r="F205" t="s">
        <v>299</v>
      </c>
      <c r="G205">
        <v>924</v>
      </c>
      <c r="H205">
        <v>0</v>
      </c>
      <c r="I205" s="2">
        <v>0.76944444444444438</v>
      </c>
      <c r="J205">
        <v>0</v>
      </c>
      <c r="K205" t="str">
        <f t="shared" si="9"/>
        <v>Wed</v>
      </c>
      <c r="L205">
        <f t="shared" si="10"/>
        <v>2.1645021645021645E-3</v>
      </c>
      <c r="M205">
        <f t="shared" si="11"/>
        <v>0</v>
      </c>
    </row>
    <row r="206" spans="1:13" x14ac:dyDescent="0.25">
      <c r="A206">
        <v>204</v>
      </c>
      <c r="B206">
        <v>0</v>
      </c>
      <c r="C206" s="1">
        <v>43384</v>
      </c>
      <c r="D206">
        <v>5</v>
      </c>
      <c r="E206" s="3" t="s">
        <v>300</v>
      </c>
      <c r="F206" t="s">
        <v>301</v>
      </c>
      <c r="G206">
        <v>921</v>
      </c>
      <c r="H206">
        <v>0</v>
      </c>
      <c r="I206" s="2">
        <v>0.43958333333333338</v>
      </c>
      <c r="J206">
        <v>0</v>
      </c>
      <c r="K206" t="str">
        <f t="shared" si="9"/>
        <v>Thu</v>
      </c>
      <c r="L206">
        <f t="shared" si="10"/>
        <v>5.4288816503800215E-3</v>
      </c>
      <c r="M206">
        <f t="shared" si="11"/>
        <v>0</v>
      </c>
    </row>
    <row r="207" spans="1:13" ht="240" x14ac:dyDescent="0.25">
      <c r="A207">
        <v>205</v>
      </c>
      <c r="B207">
        <v>0</v>
      </c>
      <c r="C207" s="1">
        <v>43384</v>
      </c>
      <c r="E207" s="3" t="s">
        <v>302</v>
      </c>
      <c r="F207" t="s">
        <v>29</v>
      </c>
      <c r="G207">
        <v>922</v>
      </c>
      <c r="H207">
        <v>0</v>
      </c>
      <c r="I207" s="2">
        <v>0.38611111111111113</v>
      </c>
      <c r="J207">
        <v>0</v>
      </c>
      <c r="K207" t="str">
        <f t="shared" si="9"/>
        <v>Thu</v>
      </c>
      <c r="L207">
        <f t="shared" si="10"/>
        <v>0</v>
      </c>
      <c r="M207">
        <f t="shared" si="11"/>
        <v>1</v>
      </c>
    </row>
    <row r="208" spans="1:13" x14ac:dyDescent="0.25">
      <c r="A208">
        <v>206</v>
      </c>
      <c r="B208">
        <v>0</v>
      </c>
      <c r="C208" s="1">
        <v>43384</v>
      </c>
      <c r="D208">
        <v>14</v>
      </c>
      <c r="E208" s="3" t="s">
        <v>303</v>
      </c>
      <c r="F208" t="s">
        <v>287</v>
      </c>
      <c r="G208">
        <v>945</v>
      </c>
      <c r="H208">
        <v>0</v>
      </c>
      <c r="I208" s="2">
        <v>0.3576388888888889</v>
      </c>
      <c r="J208">
        <v>0</v>
      </c>
      <c r="K208" t="str">
        <f t="shared" si="9"/>
        <v>Thu</v>
      </c>
      <c r="L208">
        <f t="shared" si="10"/>
        <v>1.4814814814814815E-2</v>
      </c>
      <c r="M208">
        <f t="shared" si="11"/>
        <v>0</v>
      </c>
    </row>
    <row r="209" spans="1:13" ht="240" x14ac:dyDescent="0.25">
      <c r="A209">
        <v>207</v>
      </c>
      <c r="B209">
        <v>0</v>
      </c>
      <c r="C209" s="1">
        <v>43383</v>
      </c>
      <c r="E209" s="3" t="s">
        <v>304</v>
      </c>
      <c r="F209" t="s">
        <v>29</v>
      </c>
      <c r="G209">
        <v>929</v>
      </c>
      <c r="H209">
        <v>0</v>
      </c>
      <c r="I209" s="2">
        <v>0.39930555555555558</v>
      </c>
      <c r="J209">
        <v>0</v>
      </c>
      <c r="K209" t="str">
        <f t="shared" si="9"/>
        <v>Wed</v>
      </c>
      <c r="L209">
        <f t="shared" si="10"/>
        <v>0</v>
      </c>
      <c r="M209">
        <f t="shared" si="11"/>
        <v>1</v>
      </c>
    </row>
    <row r="210" spans="1:13" ht="345" x14ac:dyDescent="0.25">
      <c r="A210">
        <v>208</v>
      </c>
      <c r="B210">
        <v>0</v>
      </c>
      <c r="C210" s="1">
        <v>43382</v>
      </c>
      <c r="D210">
        <v>4</v>
      </c>
      <c r="E210" s="3" t="s">
        <v>305</v>
      </c>
      <c r="F210" t="s">
        <v>13</v>
      </c>
      <c r="G210">
        <v>946</v>
      </c>
      <c r="H210">
        <v>0</v>
      </c>
      <c r="I210" s="2">
        <v>0.70833333333333337</v>
      </c>
      <c r="J210">
        <v>0</v>
      </c>
      <c r="K210" t="str">
        <f t="shared" si="9"/>
        <v>Tue</v>
      </c>
      <c r="L210">
        <f t="shared" si="10"/>
        <v>4.2283298097251587E-3</v>
      </c>
      <c r="M210">
        <f t="shared" si="11"/>
        <v>0</v>
      </c>
    </row>
    <row r="211" spans="1:13" ht="240" x14ac:dyDescent="0.25">
      <c r="A211">
        <v>209</v>
      </c>
      <c r="B211">
        <v>0</v>
      </c>
      <c r="C211" s="1">
        <v>43382</v>
      </c>
      <c r="D211">
        <v>6</v>
      </c>
      <c r="E211" s="3" t="s">
        <v>306</v>
      </c>
      <c r="F211" t="s">
        <v>307</v>
      </c>
      <c r="G211">
        <v>942</v>
      </c>
      <c r="H211">
        <v>0</v>
      </c>
      <c r="I211" s="2">
        <v>0.59861111111111109</v>
      </c>
      <c r="J211">
        <v>0</v>
      </c>
      <c r="K211" t="str">
        <f t="shared" si="9"/>
        <v>Tue</v>
      </c>
      <c r="L211">
        <f t="shared" si="10"/>
        <v>6.369426751592357E-3</v>
      </c>
      <c r="M211">
        <f t="shared" si="11"/>
        <v>0</v>
      </c>
    </row>
    <row r="212" spans="1:13" ht="330" x14ac:dyDescent="0.25">
      <c r="A212">
        <v>210</v>
      </c>
      <c r="B212">
        <v>0</v>
      </c>
      <c r="C212" s="1">
        <v>43382</v>
      </c>
      <c r="D212">
        <v>1</v>
      </c>
      <c r="E212" s="3" t="s">
        <v>308</v>
      </c>
      <c r="F212" t="s">
        <v>13</v>
      </c>
      <c r="G212">
        <v>938</v>
      </c>
      <c r="H212">
        <v>0</v>
      </c>
      <c r="I212" s="2">
        <v>0.58333333333333337</v>
      </c>
      <c r="J212">
        <v>0</v>
      </c>
      <c r="K212" t="str">
        <f t="shared" si="9"/>
        <v>Tue</v>
      </c>
      <c r="L212">
        <f t="shared" si="10"/>
        <v>1.0660980810234541E-3</v>
      </c>
      <c r="M212">
        <f t="shared" si="11"/>
        <v>0</v>
      </c>
    </row>
    <row r="213" spans="1:13" ht="300" x14ac:dyDescent="0.25">
      <c r="A213">
        <v>211</v>
      </c>
      <c r="B213">
        <v>0</v>
      </c>
      <c r="C213" s="1">
        <v>43382</v>
      </c>
      <c r="D213">
        <v>3</v>
      </c>
      <c r="E213" s="3" t="s">
        <v>309</v>
      </c>
      <c r="F213" t="s">
        <v>13</v>
      </c>
      <c r="G213">
        <v>944</v>
      </c>
      <c r="H213">
        <v>0</v>
      </c>
      <c r="I213" s="2">
        <v>0.54166666666666663</v>
      </c>
      <c r="J213">
        <v>0</v>
      </c>
      <c r="K213" t="str">
        <f t="shared" si="9"/>
        <v>Tue</v>
      </c>
      <c r="L213">
        <f t="shared" si="10"/>
        <v>3.1779661016949155E-3</v>
      </c>
      <c r="M213">
        <f t="shared" si="11"/>
        <v>0</v>
      </c>
    </row>
    <row r="214" spans="1:13" ht="195" x14ac:dyDescent="0.25">
      <c r="A214">
        <v>212</v>
      </c>
      <c r="B214">
        <v>0</v>
      </c>
      <c r="C214" s="1">
        <v>43382</v>
      </c>
      <c r="D214">
        <v>3</v>
      </c>
      <c r="E214" s="3" t="s">
        <v>310</v>
      </c>
      <c r="F214" t="s">
        <v>13</v>
      </c>
      <c r="G214">
        <v>948</v>
      </c>
      <c r="H214">
        <v>0</v>
      </c>
      <c r="I214" s="2">
        <v>0.5</v>
      </c>
      <c r="J214">
        <v>0</v>
      </c>
      <c r="K214" t="str">
        <f t="shared" si="9"/>
        <v>Tue</v>
      </c>
      <c r="L214">
        <f t="shared" si="10"/>
        <v>3.1645569620253164E-3</v>
      </c>
      <c r="M214">
        <f t="shared" si="11"/>
        <v>0</v>
      </c>
    </row>
    <row r="215" spans="1:13" ht="165" x14ac:dyDescent="0.25">
      <c r="A215">
        <v>213</v>
      </c>
      <c r="B215">
        <v>0</v>
      </c>
      <c r="C215" s="1">
        <v>43382</v>
      </c>
      <c r="D215">
        <v>1</v>
      </c>
      <c r="E215" s="3" t="s">
        <v>311</v>
      </c>
      <c r="F215" t="s">
        <v>13</v>
      </c>
      <c r="G215">
        <v>946</v>
      </c>
      <c r="H215">
        <v>0</v>
      </c>
      <c r="I215" s="2">
        <v>0.45833333333333331</v>
      </c>
      <c r="J215">
        <v>0</v>
      </c>
      <c r="K215" t="str">
        <f t="shared" si="9"/>
        <v>Tue</v>
      </c>
      <c r="L215">
        <f t="shared" si="10"/>
        <v>1.0570824524312897E-3</v>
      </c>
      <c r="M215">
        <f t="shared" si="11"/>
        <v>0</v>
      </c>
    </row>
    <row r="216" spans="1:13" ht="180" x14ac:dyDescent="0.25">
      <c r="A216">
        <v>214</v>
      </c>
      <c r="B216">
        <v>0</v>
      </c>
      <c r="C216" s="1">
        <v>43382</v>
      </c>
      <c r="D216">
        <v>2</v>
      </c>
      <c r="E216" s="3" t="s">
        <v>312</v>
      </c>
      <c r="F216" t="s">
        <v>13</v>
      </c>
      <c r="G216">
        <v>956</v>
      </c>
      <c r="H216">
        <v>0</v>
      </c>
      <c r="I216" s="2">
        <v>0.41666666666666669</v>
      </c>
      <c r="J216">
        <v>0</v>
      </c>
      <c r="K216" t="str">
        <f t="shared" si="9"/>
        <v>Tue</v>
      </c>
      <c r="L216">
        <f t="shared" si="10"/>
        <v>2.0920502092050207E-3</v>
      </c>
      <c r="M216">
        <f t="shared" si="11"/>
        <v>0</v>
      </c>
    </row>
    <row r="217" spans="1:13" ht="225" x14ac:dyDescent="0.25">
      <c r="A217">
        <v>215</v>
      </c>
      <c r="B217">
        <v>0</v>
      </c>
      <c r="C217" s="1">
        <v>43382</v>
      </c>
      <c r="D217">
        <v>4</v>
      </c>
      <c r="E217" s="3" t="s">
        <v>313</v>
      </c>
      <c r="F217" t="s">
        <v>13</v>
      </c>
      <c r="G217">
        <v>969</v>
      </c>
      <c r="H217">
        <v>4</v>
      </c>
      <c r="I217" s="2">
        <v>0.375</v>
      </c>
      <c r="J217">
        <v>0</v>
      </c>
      <c r="K217" t="str">
        <f t="shared" si="9"/>
        <v>Tue</v>
      </c>
      <c r="L217">
        <f t="shared" si="10"/>
        <v>8.2559339525283791E-3</v>
      </c>
      <c r="M217">
        <f t="shared" si="11"/>
        <v>0</v>
      </c>
    </row>
    <row r="218" spans="1:13" x14ac:dyDescent="0.25">
      <c r="A218">
        <v>216</v>
      </c>
      <c r="B218">
        <v>0</v>
      </c>
      <c r="C218" s="1">
        <v>43381</v>
      </c>
      <c r="D218">
        <v>1</v>
      </c>
      <c r="E218" t="s">
        <v>314</v>
      </c>
      <c r="F218" t="s">
        <v>29</v>
      </c>
      <c r="G218">
        <v>957</v>
      </c>
      <c r="H218">
        <v>0</v>
      </c>
      <c r="I218" s="2">
        <v>0.4777777777777778</v>
      </c>
      <c r="J218">
        <v>0</v>
      </c>
      <c r="K218" t="str">
        <f t="shared" si="9"/>
        <v>Mon</v>
      </c>
      <c r="L218">
        <f t="shared" si="10"/>
        <v>1.0449320794148381E-3</v>
      </c>
      <c r="M218">
        <f t="shared" si="11"/>
        <v>0</v>
      </c>
    </row>
    <row r="219" spans="1:13" x14ac:dyDescent="0.25">
      <c r="A219">
        <v>217</v>
      </c>
      <c r="B219">
        <v>0</v>
      </c>
      <c r="C219" s="1">
        <v>43381</v>
      </c>
      <c r="D219">
        <v>1</v>
      </c>
      <c r="E219" t="s">
        <v>315</v>
      </c>
      <c r="F219" t="s">
        <v>29</v>
      </c>
      <c r="G219">
        <v>968</v>
      </c>
      <c r="H219">
        <v>0</v>
      </c>
      <c r="I219" s="2">
        <v>0.47638888888888892</v>
      </c>
      <c r="J219">
        <v>0</v>
      </c>
      <c r="K219" t="str">
        <f t="shared" ref="K219:K282" si="12">(TEXT(C219,"DDD"))</f>
        <v>Mon</v>
      </c>
      <c r="L219">
        <f t="shared" ref="L219:L282" si="13">IFERROR((D219+H219+B219)/G219,0)</f>
        <v>1.0330578512396695E-3</v>
      </c>
      <c r="M219">
        <f t="shared" ref="M219:M282" si="14">(LEN(E219)-LEN(SUBSTITUTE(E219,"Agile","")))/LEN("Agile")+(LEN(E219)-LEN(SUBSTITUTE(E219,"agile","")))/LEN("agile")+(LEN(E219)-LEN(SUBSTITUTE(E219,"VFQ","")))/LEN("VFQ")</f>
        <v>0</v>
      </c>
    </row>
    <row r="220" spans="1:13" ht="285" x14ac:dyDescent="0.25">
      <c r="A220">
        <v>218</v>
      </c>
      <c r="B220">
        <v>0</v>
      </c>
      <c r="C220" s="1">
        <v>43381</v>
      </c>
      <c r="D220">
        <v>1</v>
      </c>
      <c r="E220" s="3" t="s">
        <v>316</v>
      </c>
      <c r="F220" t="s">
        <v>29</v>
      </c>
      <c r="G220">
        <v>953</v>
      </c>
      <c r="H220">
        <v>0</v>
      </c>
      <c r="I220" s="2">
        <v>0.34722222222222227</v>
      </c>
      <c r="J220">
        <v>0</v>
      </c>
      <c r="K220" t="str">
        <f t="shared" si="12"/>
        <v>Mon</v>
      </c>
      <c r="L220">
        <f t="shared" si="13"/>
        <v>1.0493179433368311E-3</v>
      </c>
      <c r="M220">
        <f t="shared" si="14"/>
        <v>1</v>
      </c>
    </row>
    <row r="221" spans="1:13" x14ac:dyDescent="0.25">
      <c r="A221">
        <v>219</v>
      </c>
      <c r="B221">
        <v>0</v>
      </c>
      <c r="C221" s="1">
        <v>43381</v>
      </c>
      <c r="D221">
        <v>1</v>
      </c>
      <c r="E221"/>
      <c r="F221" t="s">
        <v>13</v>
      </c>
      <c r="G221">
        <v>961</v>
      </c>
      <c r="H221">
        <v>0</v>
      </c>
      <c r="I221" s="2">
        <v>0.33958333333333335</v>
      </c>
      <c r="J221">
        <v>0</v>
      </c>
      <c r="K221" t="str">
        <f t="shared" si="12"/>
        <v>Mon</v>
      </c>
      <c r="L221">
        <f t="shared" si="13"/>
        <v>1.0405827263267431E-3</v>
      </c>
      <c r="M221">
        <f t="shared" si="14"/>
        <v>0</v>
      </c>
    </row>
    <row r="222" spans="1:13" x14ac:dyDescent="0.25">
      <c r="A222">
        <v>220</v>
      </c>
      <c r="B222">
        <v>0</v>
      </c>
      <c r="C222" s="1">
        <v>43378</v>
      </c>
      <c r="D222">
        <v>4</v>
      </c>
      <c r="E222" s="3" t="s">
        <v>317</v>
      </c>
      <c r="F222" t="s">
        <v>318</v>
      </c>
      <c r="G222">
        <v>956</v>
      </c>
      <c r="H222">
        <v>0</v>
      </c>
      <c r="I222" s="2">
        <v>0.56111111111111112</v>
      </c>
      <c r="J222">
        <v>0</v>
      </c>
      <c r="K222" t="str">
        <f t="shared" si="12"/>
        <v>Fri</v>
      </c>
      <c r="L222">
        <f t="shared" si="13"/>
        <v>4.1841004184100415E-3</v>
      </c>
      <c r="M222">
        <f t="shared" si="14"/>
        <v>0</v>
      </c>
    </row>
    <row r="223" spans="1:13" ht="180" x14ac:dyDescent="0.25">
      <c r="A223">
        <v>221</v>
      </c>
      <c r="B223">
        <v>0</v>
      </c>
      <c r="C223" s="1">
        <v>43378</v>
      </c>
      <c r="E223" s="3" t="s">
        <v>319</v>
      </c>
      <c r="F223" t="s">
        <v>29</v>
      </c>
      <c r="G223">
        <v>977</v>
      </c>
      <c r="H223">
        <v>0</v>
      </c>
      <c r="I223" s="2">
        <v>0.49513888888888885</v>
      </c>
      <c r="J223">
        <v>0</v>
      </c>
      <c r="K223" t="str">
        <f t="shared" si="12"/>
        <v>Fri</v>
      </c>
      <c r="L223">
        <f t="shared" si="13"/>
        <v>0</v>
      </c>
      <c r="M223">
        <f t="shared" si="14"/>
        <v>1</v>
      </c>
    </row>
    <row r="224" spans="1:13" x14ac:dyDescent="0.25">
      <c r="A224">
        <v>222</v>
      </c>
      <c r="B224">
        <v>3</v>
      </c>
      <c r="C224" s="1">
        <v>43377</v>
      </c>
      <c r="D224">
        <v>33</v>
      </c>
      <c r="E224" t="s">
        <v>320</v>
      </c>
      <c r="F224" t="s">
        <v>70</v>
      </c>
      <c r="G224">
        <v>1006</v>
      </c>
      <c r="H224">
        <v>0</v>
      </c>
      <c r="I224" s="2">
        <v>0.69930555555555562</v>
      </c>
      <c r="J224">
        <v>0</v>
      </c>
      <c r="K224" t="str">
        <f t="shared" si="12"/>
        <v>Thu</v>
      </c>
      <c r="L224">
        <f t="shared" si="13"/>
        <v>3.5785288270377733E-2</v>
      </c>
      <c r="M224">
        <f t="shared" si="14"/>
        <v>0</v>
      </c>
    </row>
    <row r="225" spans="1:13" x14ac:dyDescent="0.25">
      <c r="A225">
        <v>223</v>
      </c>
      <c r="B225">
        <v>0</v>
      </c>
      <c r="C225" s="1">
        <v>43377</v>
      </c>
      <c r="D225">
        <v>16</v>
      </c>
      <c r="E225" t="s">
        <v>321</v>
      </c>
      <c r="F225" t="s">
        <v>52</v>
      </c>
      <c r="G225">
        <v>961</v>
      </c>
      <c r="H225">
        <v>0</v>
      </c>
      <c r="I225" s="2">
        <v>0.63750000000000007</v>
      </c>
      <c r="J225">
        <v>104</v>
      </c>
      <c r="K225" t="str">
        <f t="shared" si="12"/>
        <v>Thu</v>
      </c>
      <c r="L225">
        <f t="shared" si="13"/>
        <v>1.6649323621227889E-2</v>
      </c>
      <c r="M225">
        <f t="shared" si="14"/>
        <v>0</v>
      </c>
    </row>
    <row r="226" spans="1:13" x14ac:dyDescent="0.25">
      <c r="A226">
        <v>224</v>
      </c>
      <c r="B226">
        <v>0</v>
      </c>
      <c r="C226" s="1">
        <v>43376</v>
      </c>
      <c r="D226">
        <v>9</v>
      </c>
      <c r="E226" s="3" t="s">
        <v>322</v>
      </c>
      <c r="F226" t="s">
        <v>323</v>
      </c>
      <c r="G226">
        <v>974</v>
      </c>
      <c r="H226">
        <v>0</v>
      </c>
      <c r="I226" s="2">
        <v>0.56666666666666665</v>
      </c>
      <c r="J226">
        <v>0</v>
      </c>
      <c r="K226" t="str">
        <f t="shared" si="12"/>
        <v>Wed</v>
      </c>
      <c r="L226">
        <f t="shared" si="13"/>
        <v>9.2402464065708418E-3</v>
      </c>
      <c r="M226">
        <f t="shared" si="14"/>
        <v>0</v>
      </c>
    </row>
    <row r="227" spans="1:13" ht="240" x14ac:dyDescent="0.25">
      <c r="A227">
        <v>225</v>
      </c>
      <c r="B227">
        <v>0</v>
      </c>
      <c r="C227" s="1">
        <v>43377</v>
      </c>
      <c r="D227">
        <v>3</v>
      </c>
      <c r="E227" s="3" t="s">
        <v>324</v>
      </c>
      <c r="F227" t="s">
        <v>29</v>
      </c>
      <c r="G227">
        <v>990</v>
      </c>
      <c r="H227">
        <v>0</v>
      </c>
      <c r="I227" s="2">
        <v>0.37916666666666665</v>
      </c>
      <c r="J227">
        <v>0</v>
      </c>
      <c r="K227" t="str">
        <f t="shared" si="12"/>
        <v>Thu</v>
      </c>
      <c r="L227">
        <f t="shared" si="13"/>
        <v>3.0303030303030303E-3</v>
      </c>
      <c r="M227">
        <f t="shared" si="14"/>
        <v>1</v>
      </c>
    </row>
    <row r="228" spans="1:13" ht="105" x14ac:dyDescent="0.25">
      <c r="A228">
        <v>226</v>
      </c>
      <c r="B228">
        <v>3</v>
      </c>
      <c r="C228" s="1">
        <v>43376</v>
      </c>
      <c r="D228">
        <v>19</v>
      </c>
      <c r="E228" s="3" t="s">
        <v>325</v>
      </c>
      <c r="F228" t="s">
        <v>326</v>
      </c>
      <c r="G228">
        <v>982</v>
      </c>
      <c r="H228">
        <v>0</v>
      </c>
      <c r="I228" s="2">
        <v>0.56805555555555554</v>
      </c>
      <c r="J228">
        <v>0</v>
      </c>
      <c r="K228" t="str">
        <f t="shared" si="12"/>
        <v>Wed</v>
      </c>
      <c r="L228">
        <f t="shared" si="13"/>
        <v>2.2403258655804479E-2</v>
      </c>
      <c r="M228">
        <f t="shared" si="14"/>
        <v>0</v>
      </c>
    </row>
    <row r="229" spans="1:13" x14ac:dyDescent="0.25">
      <c r="A229">
        <v>227</v>
      </c>
      <c r="B229">
        <v>0</v>
      </c>
      <c r="C229" s="1">
        <v>43376</v>
      </c>
      <c r="D229">
        <v>2</v>
      </c>
      <c r="E229" t="s">
        <v>327</v>
      </c>
      <c r="F229" t="s">
        <v>29</v>
      </c>
      <c r="G229">
        <v>1035</v>
      </c>
      <c r="H229">
        <v>0</v>
      </c>
      <c r="I229" s="2">
        <v>0.46875</v>
      </c>
      <c r="J229">
        <v>0</v>
      </c>
      <c r="K229" t="str">
        <f t="shared" si="12"/>
        <v>Wed</v>
      </c>
      <c r="L229">
        <f t="shared" si="13"/>
        <v>1.9323671497584541E-3</v>
      </c>
      <c r="M229">
        <f t="shared" si="14"/>
        <v>0</v>
      </c>
    </row>
    <row r="230" spans="1:13" ht="45" x14ac:dyDescent="0.25">
      <c r="A230">
        <v>228</v>
      </c>
      <c r="B230">
        <v>0</v>
      </c>
      <c r="C230" s="1">
        <v>43376</v>
      </c>
      <c r="E230" s="3" t="s">
        <v>328</v>
      </c>
      <c r="F230" t="s">
        <v>29</v>
      </c>
      <c r="G230">
        <v>1008</v>
      </c>
      <c r="H230">
        <v>0</v>
      </c>
      <c r="I230" s="2">
        <v>0.42777777777777781</v>
      </c>
      <c r="J230">
        <v>0</v>
      </c>
      <c r="K230" t="str">
        <f t="shared" si="12"/>
        <v>Wed</v>
      </c>
      <c r="L230">
        <f t="shared" si="13"/>
        <v>0</v>
      </c>
      <c r="M230">
        <f t="shared" si="14"/>
        <v>0</v>
      </c>
    </row>
    <row r="231" spans="1:13" x14ac:dyDescent="0.25">
      <c r="A231">
        <v>229</v>
      </c>
      <c r="B231">
        <v>0</v>
      </c>
      <c r="C231" s="1">
        <v>43376</v>
      </c>
      <c r="E231" t="s">
        <v>329</v>
      </c>
      <c r="F231" t="s">
        <v>29</v>
      </c>
      <c r="G231">
        <v>1016</v>
      </c>
      <c r="H231">
        <v>0</v>
      </c>
      <c r="I231" s="2">
        <v>0.42083333333333334</v>
      </c>
      <c r="J231">
        <v>0</v>
      </c>
      <c r="K231" t="str">
        <f t="shared" si="12"/>
        <v>Wed</v>
      </c>
      <c r="L231">
        <f t="shared" si="13"/>
        <v>0</v>
      </c>
      <c r="M231">
        <f t="shared" si="14"/>
        <v>0</v>
      </c>
    </row>
    <row r="232" spans="1:13" ht="409.5" x14ac:dyDescent="0.25">
      <c r="A232">
        <v>230</v>
      </c>
      <c r="B232">
        <v>0</v>
      </c>
      <c r="C232" s="1">
        <v>43376</v>
      </c>
      <c r="E232" s="3" t="s">
        <v>330</v>
      </c>
      <c r="F232" t="s">
        <v>29</v>
      </c>
      <c r="G232">
        <v>994</v>
      </c>
      <c r="H232">
        <v>0</v>
      </c>
      <c r="I232" s="2">
        <v>0.39513888888888887</v>
      </c>
      <c r="J232">
        <v>0</v>
      </c>
      <c r="K232" t="str">
        <f t="shared" si="12"/>
        <v>Wed</v>
      </c>
      <c r="L232">
        <f t="shared" si="13"/>
        <v>0</v>
      </c>
      <c r="M232">
        <f t="shared" si="14"/>
        <v>1</v>
      </c>
    </row>
    <row r="233" spans="1:13" ht="255" x14ac:dyDescent="0.25">
      <c r="A233">
        <v>231</v>
      </c>
      <c r="B233">
        <v>4</v>
      </c>
      <c r="C233" s="1">
        <v>43374</v>
      </c>
      <c r="D233">
        <v>42</v>
      </c>
      <c r="E233" s="3" t="s">
        <v>331</v>
      </c>
      <c r="F233" t="s">
        <v>332</v>
      </c>
      <c r="G233">
        <v>1040</v>
      </c>
      <c r="H233">
        <v>5</v>
      </c>
      <c r="I233" s="2">
        <v>0.73888888888888893</v>
      </c>
      <c r="J233">
        <v>0</v>
      </c>
      <c r="K233" t="str">
        <f t="shared" si="12"/>
        <v>Mon</v>
      </c>
      <c r="L233">
        <f t="shared" si="13"/>
        <v>4.9038461538461538E-2</v>
      </c>
      <c r="M233">
        <f t="shared" si="14"/>
        <v>0</v>
      </c>
    </row>
    <row r="234" spans="1:13" x14ac:dyDescent="0.25">
      <c r="A234">
        <v>232</v>
      </c>
      <c r="B234">
        <v>5</v>
      </c>
      <c r="C234" s="1">
        <v>43371</v>
      </c>
      <c r="D234">
        <v>36</v>
      </c>
      <c r="E234" t="s">
        <v>333</v>
      </c>
      <c r="F234" t="s">
        <v>83</v>
      </c>
      <c r="G234">
        <v>1042</v>
      </c>
      <c r="H234">
        <v>2</v>
      </c>
      <c r="I234" s="2">
        <v>0.39861111111111108</v>
      </c>
      <c r="J234">
        <v>0</v>
      </c>
      <c r="K234" t="str">
        <f t="shared" si="12"/>
        <v>Fri</v>
      </c>
      <c r="L234">
        <f t="shared" si="13"/>
        <v>4.126679462571977E-2</v>
      </c>
      <c r="M234">
        <f t="shared" si="14"/>
        <v>2</v>
      </c>
    </row>
    <row r="235" spans="1:13" x14ac:dyDescent="0.25">
      <c r="A235">
        <v>233</v>
      </c>
      <c r="B235">
        <v>0</v>
      </c>
      <c r="C235" s="1">
        <v>43375</v>
      </c>
      <c r="D235">
        <v>8</v>
      </c>
      <c r="E235" t="s">
        <v>334</v>
      </c>
      <c r="F235" t="s">
        <v>335</v>
      </c>
      <c r="G235">
        <v>984</v>
      </c>
      <c r="H235">
        <v>0</v>
      </c>
      <c r="I235" s="2">
        <v>0.4694444444444445</v>
      </c>
      <c r="J235">
        <v>0</v>
      </c>
      <c r="K235" t="str">
        <f t="shared" si="12"/>
        <v>Tue</v>
      </c>
      <c r="L235">
        <f t="shared" si="13"/>
        <v>8.130081300813009E-3</v>
      </c>
      <c r="M235">
        <f t="shared" si="14"/>
        <v>0</v>
      </c>
    </row>
    <row r="236" spans="1:13" x14ac:dyDescent="0.25">
      <c r="A236">
        <v>234</v>
      </c>
      <c r="B236">
        <v>6</v>
      </c>
      <c r="C236" s="1">
        <v>43343</v>
      </c>
      <c r="D236">
        <v>54</v>
      </c>
      <c r="E236" s="3" t="s">
        <v>336</v>
      </c>
      <c r="F236" t="s">
        <v>70</v>
      </c>
      <c r="G236">
        <v>1177</v>
      </c>
      <c r="H236">
        <v>2</v>
      </c>
      <c r="I236" s="2">
        <v>0.73958333333333337</v>
      </c>
      <c r="J236">
        <v>0</v>
      </c>
      <c r="K236" t="str">
        <f t="shared" si="12"/>
        <v>Fri</v>
      </c>
      <c r="L236">
        <f t="shared" si="13"/>
        <v>5.2676295666949875E-2</v>
      </c>
      <c r="M236">
        <f t="shared" si="14"/>
        <v>0</v>
      </c>
    </row>
    <row r="237" spans="1:13" x14ac:dyDescent="0.25">
      <c r="A237">
        <v>235</v>
      </c>
      <c r="B237">
        <v>0</v>
      </c>
      <c r="C237" s="1">
        <v>43375</v>
      </c>
      <c r="D237">
        <v>1</v>
      </c>
      <c r="E237" s="3" t="s">
        <v>337</v>
      </c>
      <c r="F237" t="s">
        <v>29</v>
      </c>
      <c r="G237">
        <v>1059</v>
      </c>
      <c r="H237">
        <v>0</v>
      </c>
      <c r="I237" s="2">
        <v>0.32361111111111113</v>
      </c>
      <c r="J237">
        <v>0</v>
      </c>
      <c r="K237" t="str">
        <f t="shared" si="12"/>
        <v>Tue</v>
      </c>
      <c r="L237">
        <f t="shared" si="13"/>
        <v>9.4428706326723328E-4</v>
      </c>
      <c r="M237">
        <f t="shared" si="14"/>
        <v>1</v>
      </c>
    </row>
    <row r="238" spans="1:13" ht="30" x14ac:dyDescent="0.25">
      <c r="A238">
        <v>236</v>
      </c>
      <c r="B238">
        <v>0</v>
      </c>
      <c r="C238" s="1">
        <v>43374</v>
      </c>
      <c r="D238">
        <v>3</v>
      </c>
      <c r="E238" s="3" t="s">
        <v>338</v>
      </c>
      <c r="F238" t="s">
        <v>287</v>
      </c>
      <c r="G238">
        <v>967</v>
      </c>
      <c r="H238">
        <v>0</v>
      </c>
      <c r="I238" s="2">
        <v>0.93263888888888891</v>
      </c>
      <c r="J238">
        <v>0</v>
      </c>
      <c r="K238" t="str">
        <f t="shared" si="12"/>
        <v>Mon</v>
      </c>
      <c r="L238">
        <f t="shared" si="13"/>
        <v>3.1023784901758012E-3</v>
      </c>
      <c r="M238">
        <f t="shared" si="14"/>
        <v>0</v>
      </c>
    </row>
    <row r="239" spans="1:13" ht="375" x14ac:dyDescent="0.25">
      <c r="A239">
        <v>237</v>
      </c>
      <c r="B239">
        <v>0</v>
      </c>
      <c r="C239" s="1">
        <v>43374</v>
      </c>
      <c r="D239">
        <v>5</v>
      </c>
      <c r="E239" s="3" t="s">
        <v>339</v>
      </c>
      <c r="F239" t="s">
        <v>340</v>
      </c>
      <c r="G239">
        <v>993</v>
      </c>
      <c r="H239">
        <v>0</v>
      </c>
      <c r="I239" s="2">
        <v>0.40277777777777773</v>
      </c>
      <c r="J239">
        <v>0</v>
      </c>
      <c r="K239" t="str">
        <f t="shared" si="12"/>
        <v>Mon</v>
      </c>
      <c r="L239">
        <f t="shared" si="13"/>
        <v>5.0352467270896274E-3</v>
      </c>
      <c r="M239">
        <f t="shared" si="14"/>
        <v>0</v>
      </c>
    </row>
    <row r="240" spans="1:13" x14ac:dyDescent="0.25">
      <c r="A240">
        <v>238</v>
      </c>
      <c r="B240">
        <v>0</v>
      </c>
      <c r="C240" s="1">
        <v>43373</v>
      </c>
      <c r="D240">
        <v>8</v>
      </c>
      <c r="E240" t="s">
        <v>341</v>
      </c>
      <c r="F240" t="s">
        <v>342</v>
      </c>
      <c r="G240">
        <v>1003</v>
      </c>
      <c r="H240">
        <v>0</v>
      </c>
      <c r="I240" s="2">
        <v>0.92361111111111116</v>
      </c>
      <c r="J240">
        <v>0</v>
      </c>
      <c r="K240" t="str">
        <f t="shared" si="12"/>
        <v>Sun</v>
      </c>
      <c r="L240">
        <f t="shared" si="13"/>
        <v>7.9760717846460612E-3</v>
      </c>
      <c r="M240">
        <f t="shared" si="14"/>
        <v>0</v>
      </c>
    </row>
    <row r="241" spans="1:13" ht="360" x14ac:dyDescent="0.25">
      <c r="A241">
        <v>239</v>
      </c>
      <c r="B241">
        <v>0</v>
      </c>
      <c r="C241" s="1">
        <v>43373</v>
      </c>
      <c r="D241">
        <v>2</v>
      </c>
      <c r="E241" s="3" t="s">
        <v>343</v>
      </c>
      <c r="F241" t="s">
        <v>344</v>
      </c>
      <c r="G241">
        <v>988</v>
      </c>
      <c r="H241">
        <v>0</v>
      </c>
      <c r="I241" s="2">
        <v>0.8847222222222223</v>
      </c>
      <c r="J241">
        <v>0</v>
      </c>
      <c r="K241" t="str">
        <f t="shared" si="12"/>
        <v>Sun</v>
      </c>
      <c r="L241">
        <f t="shared" si="13"/>
        <v>2.0242914979757085E-3</v>
      </c>
      <c r="M241">
        <f t="shared" si="14"/>
        <v>0</v>
      </c>
    </row>
    <row r="242" spans="1:13" x14ac:dyDescent="0.25">
      <c r="A242">
        <v>240</v>
      </c>
      <c r="B242">
        <v>0</v>
      </c>
      <c r="C242" s="1">
        <v>43372</v>
      </c>
      <c r="D242">
        <v>6</v>
      </c>
      <c r="E242" t="s">
        <v>345</v>
      </c>
      <c r="F242" t="s">
        <v>179</v>
      </c>
      <c r="G242">
        <v>1134</v>
      </c>
      <c r="H242">
        <v>0</v>
      </c>
      <c r="I242" s="2">
        <v>0.39444444444444443</v>
      </c>
      <c r="J242">
        <v>0</v>
      </c>
      <c r="K242" t="str">
        <f t="shared" si="12"/>
        <v>Sat</v>
      </c>
      <c r="L242">
        <f t="shared" si="13"/>
        <v>5.2910052910052907E-3</v>
      </c>
      <c r="M242">
        <f t="shared" si="14"/>
        <v>0</v>
      </c>
    </row>
    <row r="243" spans="1:13" ht="270" x14ac:dyDescent="0.25">
      <c r="A243">
        <v>241</v>
      </c>
      <c r="B243">
        <v>4</v>
      </c>
      <c r="C243" s="1">
        <v>43367</v>
      </c>
      <c r="D243">
        <v>34</v>
      </c>
      <c r="E243" s="3" t="s">
        <v>346</v>
      </c>
      <c r="F243" t="s">
        <v>347</v>
      </c>
      <c r="G243">
        <v>1045</v>
      </c>
      <c r="H243">
        <v>5</v>
      </c>
      <c r="I243" s="2">
        <v>0.47361111111111115</v>
      </c>
      <c r="J243">
        <v>0</v>
      </c>
      <c r="K243" t="str">
        <f t="shared" si="12"/>
        <v>Mon</v>
      </c>
      <c r="L243">
        <f t="shared" si="13"/>
        <v>4.1148325358851677E-2</v>
      </c>
      <c r="M243">
        <f t="shared" si="14"/>
        <v>0</v>
      </c>
    </row>
    <row r="244" spans="1:13" x14ac:dyDescent="0.25">
      <c r="A244">
        <v>242</v>
      </c>
      <c r="B244">
        <v>3</v>
      </c>
      <c r="C244" s="1">
        <v>43368</v>
      </c>
      <c r="D244">
        <v>6</v>
      </c>
      <c r="E244" t="s">
        <v>348</v>
      </c>
      <c r="F244" t="s">
        <v>349</v>
      </c>
      <c r="G244">
        <v>1014</v>
      </c>
      <c r="H244">
        <v>0</v>
      </c>
      <c r="I244" s="2">
        <v>0.71944444444444444</v>
      </c>
      <c r="J244">
        <v>0</v>
      </c>
      <c r="K244" t="str">
        <f t="shared" si="12"/>
        <v>Tue</v>
      </c>
      <c r="L244">
        <f t="shared" si="13"/>
        <v>8.8757396449704144E-3</v>
      </c>
      <c r="M244">
        <f t="shared" si="14"/>
        <v>0</v>
      </c>
    </row>
    <row r="245" spans="1:13" x14ac:dyDescent="0.25">
      <c r="A245">
        <v>243</v>
      </c>
      <c r="B245">
        <v>5</v>
      </c>
      <c r="C245" s="1">
        <v>43333</v>
      </c>
      <c r="D245">
        <v>6</v>
      </c>
      <c r="E245" t="s">
        <v>350</v>
      </c>
      <c r="F245" t="s">
        <v>351</v>
      </c>
      <c r="G245">
        <v>1212</v>
      </c>
      <c r="H245">
        <v>4</v>
      </c>
      <c r="I245" s="2">
        <v>0.56597222222222221</v>
      </c>
      <c r="J245">
        <v>0</v>
      </c>
      <c r="K245" t="str">
        <f t="shared" si="12"/>
        <v>Tue</v>
      </c>
      <c r="L245">
        <f t="shared" si="13"/>
        <v>1.2376237623762377E-2</v>
      </c>
      <c r="M245">
        <f t="shared" si="14"/>
        <v>0</v>
      </c>
    </row>
    <row r="246" spans="1:13" x14ac:dyDescent="0.25">
      <c r="A246">
        <v>244</v>
      </c>
      <c r="B246">
        <v>0</v>
      </c>
      <c r="C246" s="1">
        <v>43371</v>
      </c>
      <c r="D246">
        <v>5</v>
      </c>
      <c r="E246" s="3" t="s">
        <v>352</v>
      </c>
      <c r="F246" t="s">
        <v>353</v>
      </c>
      <c r="G246">
        <v>1001</v>
      </c>
      <c r="H246">
        <v>3</v>
      </c>
      <c r="I246" s="2">
        <v>0.37222222222222223</v>
      </c>
      <c r="J246">
        <v>0</v>
      </c>
      <c r="K246" t="str">
        <f t="shared" si="12"/>
        <v>Fri</v>
      </c>
      <c r="L246">
        <f t="shared" si="13"/>
        <v>7.992007992007992E-3</v>
      </c>
      <c r="M246">
        <f t="shared" si="14"/>
        <v>0</v>
      </c>
    </row>
    <row r="247" spans="1:13" x14ac:dyDescent="0.25">
      <c r="A247">
        <v>245</v>
      </c>
      <c r="B247">
        <v>0</v>
      </c>
      <c r="C247" s="1">
        <v>43371</v>
      </c>
      <c r="D247">
        <v>2</v>
      </c>
      <c r="E247" t="s">
        <v>354</v>
      </c>
      <c r="F247" t="s">
        <v>29</v>
      </c>
      <c r="G247">
        <v>992</v>
      </c>
      <c r="H247">
        <v>0</v>
      </c>
      <c r="I247" s="2">
        <v>0.31944444444444448</v>
      </c>
      <c r="J247">
        <v>0</v>
      </c>
      <c r="K247" t="str">
        <f t="shared" si="12"/>
        <v>Fri</v>
      </c>
      <c r="L247">
        <f t="shared" si="13"/>
        <v>2.0161290322580645E-3</v>
      </c>
      <c r="M247">
        <f t="shared" si="14"/>
        <v>0</v>
      </c>
    </row>
    <row r="248" spans="1:13" ht="240" x14ac:dyDescent="0.25">
      <c r="A248">
        <v>246</v>
      </c>
      <c r="B248">
        <v>3</v>
      </c>
      <c r="C248" s="1">
        <v>43362</v>
      </c>
      <c r="D248">
        <v>9</v>
      </c>
      <c r="E248" s="3" t="s">
        <v>355</v>
      </c>
      <c r="F248" t="s">
        <v>356</v>
      </c>
      <c r="G248">
        <v>1034</v>
      </c>
      <c r="H248">
        <v>0</v>
      </c>
      <c r="I248" s="2">
        <v>0.48402777777777778</v>
      </c>
      <c r="J248">
        <v>0</v>
      </c>
      <c r="K248" t="str">
        <f t="shared" si="12"/>
        <v>Wed</v>
      </c>
      <c r="L248">
        <f t="shared" si="13"/>
        <v>1.160541586073501E-2</v>
      </c>
      <c r="M248">
        <f t="shared" si="14"/>
        <v>0</v>
      </c>
    </row>
    <row r="249" spans="1:13" x14ac:dyDescent="0.25">
      <c r="A249">
        <v>247</v>
      </c>
      <c r="B249">
        <v>0</v>
      </c>
      <c r="C249" s="1">
        <v>43370</v>
      </c>
      <c r="D249">
        <v>7</v>
      </c>
      <c r="E249" t="s">
        <v>357</v>
      </c>
      <c r="F249" t="s">
        <v>358</v>
      </c>
      <c r="G249">
        <v>998</v>
      </c>
      <c r="H249">
        <v>0</v>
      </c>
      <c r="I249" s="2">
        <v>0.6791666666666667</v>
      </c>
      <c r="J249">
        <v>0</v>
      </c>
      <c r="K249" t="str">
        <f t="shared" si="12"/>
        <v>Thu</v>
      </c>
      <c r="L249">
        <f t="shared" si="13"/>
        <v>7.0140280561122245E-3</v>
      </c>
      <c r="M249">
        <f t="shared" si="14"/>
        <v>0</v>
      </c>
    </row>
    <row r="250" spans="1:13" ht="360" x14ac:dyDescent="0.25">
      <c r="A250">
        <v>248</v>
      </c>
      <c r="B250">
        <v>0</v>
      </c>
      <c r="C250" s="1">
        <v>43370</v>
      </c>
      <c r="E250" s="3" t="s">
        <v>359</v>
      </c>
      <c r="F250" t="s">
        <v>29</v>
      </c>
      <c r="G250">
        <v>1022</v>
      </c>
      <c r="H250">
        <v>0</v>
      </c>
      <c r="I250" s="2">
        <v>0.6479166666666667</v>
      </c>
      <c r="J250">
        <v>0</v>
      </c>
      <c r="K250" t="str">
        <f t="shared" si="12"/>
        <v>Thu</v>
      </c>
      <c r="L250">
        <f t="shared" si="13"/>
        <v>0</v>
      </c>
      <c r="M250">
        <f t="shared" si="14"/>
        <v>1</v>
      </c>
    </row>
    <row r="251" spans="1:13" x14ac:dyDescent="0.25">
      <c r="A251">
        <v>249</v>
      </c>
      <c r="B251">
        <v>3</v>
      </c>
      <c r="C251" s="1">
        <v>43367</v>
      </c>
      <c r="D251">
        <v>3</v>
      </c>
      <c r="E251" s="3" t="s">
        <v>360</v>
      </c>
      <c r="F251" t="s">
        <v>361</v>
      </c>
      <c r="G251">
        <v>1021</v>
      </c>
      <c r="H251">
        <v>0</v>
      </c>
      <c r="I251" s="2">
        <v>0.5444444444444444</v>
      </c>
      <c r="J251">
        <v>0</v>
      </c>
      <c r="K251" t="str">
        <f t="shared" si="12"/>
        <v>Mon</v>
      </c>
      <c r="L251">
        <f t="shared" si="13"/>
        <v>5.8765915768854062E-3</v>
      </c>
      <c r="M251">
        <f t="shared" si="14"/>
        <v>0</v>
      </c>
    </row>
    <row r="252" spans="1:13" x14ac:dyDescent="0.25">
      <c r="A252">
        <v>250</v>
      </c>
      <c r="B252">
        <v>9</v>
      </c>
      <c r="C252" s="1">
        <v>43368</v>
      </c>
      <c r="D252">
        <v>26</v>
      </c>
      <c r="E252" t="s">
        <v>362</v>
      </c>
      <c r="F252" t="s">
        <v>363</v>
      </c>
      <c r="G252">
        <v>1052</v>
      </c>
      <c r="H252">
        <v>2</v>
      </c>
      <c r="I252" s="2">
        <v>0.47013888888888888</v>
      </c>
      <c r="J252">
        <v>0</v>
      </c>
      <c r="K252" t="str">
        <f t="shared" si="12"/>
        <v>Tue</v>
      </c>
      <c r="L252">
        <f t="shared" si="13"/>
        <v>3.517110266159696E-2</v>
      </c>
      <c r="M252">
        <f t="shared" si="14"/>
        <v>0</v>
      </c>
    </row>
    <row r="253" spans="1:13" x14ac:dyDescent="0.25">
      <c r="A253">
        <v>251</v>
      </c>
      <c r="B253">
        <v>0</v>
      </c>
      <c r="C253" s="1">
        <v>43369</v>
      </c>
      <c r="D253">
        <v>9</v>
      </c>
      <c r="E253" t="s">
        <v>364</v>
      </c>
      <c r="F253" t="s">
        <v>29</v>
      </c>
      <c r="G253">
        <v>1114</v>
      </c>
      <c r="H253">
        <v>0</v>
      </c>
      <c r="I253" s="2">
        <v>0.60972222222222217</v>
      </c>
      <c r="J253">
        <v>0</v>
      </c>
      <c r="K253" t="str">
        <f t="shared" si="12"/>
        <v>Wed</v>
      </c>
      <c r="L253">
        <f t="shared" si="13"/>
        <v>8.0789946140035901E-3</v>
      </c>
      <c r="M253">
        <f t="shared" si="14"/>
        <v>0</v>
      </c>
    </row>
    <row r="254" spans="1:13" ht="45" x14ac:dyDescent="0.25">
      <c r="A254">
        <v>252</v>
      </c>
      <c r="B254">
        <v>0</v>
      </c>
      <c r="C254" s="1">
        <v>43369</v>
      </c>
      <c r="E254" s="3" t="s">
        <v>328</v>
      </c>
      <c r="F254" t="s">
        <v>29</v>
      </c>
      <c r="G254">
        <v>1058</v>
      </c>
      <c r="H254">
        <v>0</v>
      </c>
      <c r="I254" s="2">
        <v>0.66875000000000007</v>
      </c>
      <c r="J254">
        <v>0</v>
      </c>
      <c r="K254" t="str">
        <f t="shared" si="12"/>
        <v>Wed</v>
      </c>
      <c r="L254">
        <f t="shared" si="13"/>
        <v>0</v>
      </c>
      <c r="M254">
        <f t="shared" si="14"/>
        <v>0</v>
      </c>
    </row>
    <row r="255" spans="1:13" x14ac:dyDescent="0.25">
      <c r="A255">
        <v>253</v>
      </c>
      <c r="B255">
        <v>0</v>
      </c>
      <c r="C255" s="1">
        <v>43357</v>
      </c>
      <c r="D255">
        <v>5</v>
      </c>
      <c r="E255" s="3" t="s">
        <v>365</v>
      </c>
      <c r="F255" t="s">
        <v>353</v>
      </c>
      <c r="G255">
        <v>1055</v>
      </c>
      <c r="H255">
        <v>0</v>
      </c>
      <c r="I255" s="2">
        <v>0.71805555555555556</v>
      </c>
      <c r="J255">
        <v>0</v>
      </c>
      <c r="K255" t="str">
        <f t="shared" si="12"/>
        <v>Fri</v>
      </c>
      <c r="L255">
        <f t="shared" si="13"/>
        <v>4.7393364928909956E-3</v>
      </c>
      <c r="M255">
        <f t="shared" si="14"/>
        <v>0</v>
      </c>
    </row>
    <row r="256" spans="1:13" x14ac:dyDescent="0.25">
      <c r="A256">
        <v>254</v>
      </c>
      <c r="B256">
        <v>0</v>
      </c>
      <c r="C256" s="1">
        <v>43368</v>
      </c>
      <c r="D256">
        <v>4</v>
      </c>
      <c r="E256" s="3" t="s">
        <v>366</v>
      </c>
      <c r="F256" t="s">
        <v>367</v>
      </c>
      <c r="G256">
        <v>1009</v>
      </c>
      <c r="H256">
        <v>0</v>
      </c>
      <c r="I256" s="2">
        <v>0.62986111111111109</v>
      </c>
      <c r="J256">
        <v>0</v>
      </c>
      <c r="K256" t="str">
        <f t="shared" si="12"/>
        <v>Tue</v>
      </c>
      <c r="L256">
        <f t="shared" si="13"/>
        <v>3.9643211100099107E-3</v>
      </c>
      <c r="M256">
        <f t="shared" si="14"/>
        <v>0</v>
      </c>
    </row>
    <row r="257" spans="1:13" ht="165" x14ac:dyDescent="0.25">
      <c r="A257">
        <v>255</v>
      </c>
      <c r="B257">
        <v>0</v>
      </c>
      <c r="C257" s="1">
        <v>43368</v>
      </c>
      <c r="D257">
        <v>5</v>
      </c>
      <c r="E257" s="3" t="s">
        <v>368</v>
      </c>
      <c r="F257" t="s">
        <v>220</v>
      </c>
      <c r="G257">
        <v>1187</v>
      </c>
      <c r="H257">
        <v>2</v>
      </c>
      <c r="I257" s="2">
        <v>0.56805555555555554</v>
      </c>
      <c r="J257">
        <v>0</v>
      </c>
      <c r="K257" t="str">
        <f t="shared" si="12"/>
        <v>Tue</v>
      </c>
      <c r="L257">
        <f t="shared" si="13"/>
        <v>5.8972198820556026E-3</v>
      </c>
      <c r="M257">
        <f t="shared" si="14"/>
        <v>0</v>
      </c>
    </row>
    <row r="258" spans="1:13" x14ac:dyDescent="0.25">
      <c r="A258">
        <v>256</v>
      </c>
      <c r="B258">
        <v>0</v>
      </c>
      <c r="C258" s="1">
        <v>43368</v>
      </c>
      <c r="E258" t="s">
        <v>369</v>
      </c>
      <c r="F258" t="s">
        <v>29</v>
      </c>
      <c r="G258">
        <v>1085</v>
      </c>
      <c r="H258">
        <v>0</v>
      </c>
      <c r="I258" s="2">
        <v>0.41875000000000001</v>
      </c>
      <c r="J258">
        <v>0</v>
      </c>
      <c r="K258" t="str">
        <f t="shared" si="12"/>
        <v>Tue</v>
      </c>
      <c r="L258">
        <f t="shared" si="13"/>
        <v>0</v>
      </c>
      <c r="M258">
        <f t="shared" si="14"/>
        <v>0</v>
      </c>
    </row>
    <row r="259" spans="1:13" x14ac:dyDescent="0.25">
      <c r="A259">
        <v>257</v>
      </c>
      <c r="B259">
        <v>5</v>
      </c>
      <c r="C259" s="1">
        <v>43348</v>
      </c>
      <c r="D259">
        <v>33</v>
      </c>
      <c r="E259" t="s">
        <v>370</v>
      </c>
      <c r="F259" t="s">
        <v>371</v>
      </c>
      <c r="G259">
        <v>1139</v>
      </c>
      <c r="H259">
        <v>0</v>
      </c>
      <c r="I259" s="2">
        <v>0.52986111111111112</v>
      </c>
      <c r="J259">
        <v>0</v>
      </c>
      <c r="K259" t="str">
        <f t="shared" si="12"/>
        <v>Wed</v>
      </c>
      <c r="L259">
        <f t="shared" si="13"/>
        <v>3.3362598770851626E-2</v>
      </c>
      <c r="M259">
        <f t="shared" si="14"/>
        <v>0</v>
      </c>
    </row>
    <row r="260" spans="1:13" x14ac:dyDescent="0.25">
      <c r="A260">
        <v>258</v>
      </c>
      <c r="B260">
        <v>0</v>
      </c>
      <c r="C260" s="1">
        <v>43367</v>
      </c>
      <c r="E260"/>
      <c r="F260" t="s">
        <v>13</v>
      </c>
      <c r="G260">
        <v>1144</v>
      </c>
      <c r="H260">
        <v>0</v>
      </c>
      <c r="I260" s="2">
        <v>0.58263888888888882</v>
      </c>
      <c r="J260">
        <v>0</v>
      </c>
      <c r="K260" t="str">
        <f t="shared" si="12"/>
        <v>Mon</v>
      </c>
      <c r="L260">
        <f t="shared" si="13"/>
        <v>0</v>
      </c>
      <c r="M260">
        <f t="shared" si="14"/>
        <v>0</v>
      </c>
    </row>
    <row r="261" spans="1:13" x14ac:dyDescent="0.25">
      <c r="A261">
        <v>259</v>
      </c>
      <c r="B261">
        <v>5</v>
      </c>
      <c r="C261" s="1">
        <v>43342</v>
      </c>
      <c r="D261">
        <v>27</v>
      </c>
      <c r="E261" t="s">
        <v>372</v>
      </c>
      <c r="F261" t="s">
        <v>373</v>
      </c>
      <c r="G261">
        <v>1150</v>
      </c>
      <c r="H261">
        <v>0</v>
      </c>
      <c r="I261" s="2">
        <v>0.53472222222222221</v>
      </c>
      <c r="J261">
        <v>0</v>
      </c>
      <c r="K261" t="str">
        <f t="shared" si="12"/>
        <v>Thu</v>
      </c>
      <c r="L261">
        <f t="shared" si="13"/>
        <v>2.782608695652174E-2</v>
      </c>
      <c r="M261">
        <f t="shared" si="14"/>
        <v>0</v>
      </c>
    </row>
    <row r="262" spans="1:13" ht="210" x14ac:dyDescent="0.25">
      <c r="A262">
        <v>260</v>
      </c>
      <c r="B262">
        <v>8</v>
      </c>
      <c r="C262" s="1">
        <v>43364</v>
      </c>
      <c r="D262">
        <v>60</v>
      </c>
      <c r="E262" s="3" t="s">
        <v>374</v>
      </c>
      <c r="F262" t="s">
        <v>66</v>
      </c>
      <c r="G262">
        <v>1118</v>
      </c>
      <c r="H262">
        <v>2</v>
      </c>
      <c r="I262" s="2">
        <v>0.6333333333333333</v>
      </c>
      <c r="J262">
        <v>0</v>
      </c>
      <c r="K262" t="str">
        <f t="shared" si="12"/>
        <v>Fri</v>
      </c>
      <c r="L262">
        <f t="shared" si="13"/>
        <v>6.2611806797853303E-2</v>
      </c>
      <c r="M262">
        <f t="shared" si="14"/>
        <v>1</v>
      </c>
    </row>
    <row r="263" spans="1:13" hidden="1" x14ac:dyDescent="0.25">
      <c r="A263">
        <v>261</v>
      </c>
      <c r="E263" s="3" t="s">
        <v>375</v>
      </c>
      <c r="F263" t="s">
        <v>66</v>
      </c>
      <c r="K263" t="str">
        <f t="shared" si="12"/>
        <v>Sat</v>
      </c>
      <c r="L263">
        <f t="shared" si="13"/>
        <v>0</v>
      </c>
      <c r="M263">
        <f t="shared" si="14"/>
        <v>0</v>
      </c>
    </row>
    <row r="264" spans="1:13" x14ac:dyDescent="0.25">
      <c r="A264">
        <v>262</v>
      </c>
      <c r="B264">
        <v>0</v>
      </c>
      <c r="C264" s="1">
        <v>43347</v>
      </c>
      <c r="D264">
        <v>4</v>
      </c>
      <c r="E264" s="3" t="s">
        <v>376</v>
      </c>
      <c r="F264" t="s">
        <v>29</v>
      </c>
      <c r="G264">
        <v>1177</v>
      </c>
      <c r="H264">
        <v>0</v>
      </c>
      <c r="I264" s="2">
        <v>0.52430555555555558</v>
      </c>
      <c r="J264">
        <v>0</v>
      </c>
      <c r="K264" t="str">
        <f t="shared" si="12"/>
        <v>Tue</v>
      </c>
      <c r="L264">
        <f t="shared" si="13"/>
        <v>3.3984706881903144E-3</v>
      </c>
      <c r="M264">
        <f t="shared" si="14"/>
        <v>0</v>
      </c>
    </row>
    <row r="265" spans="1:13" x14ac:dyDescent="0.25">
      <c r="A265">
        <v>263</v>
      </c>
      <c r="B265">
        <v>0</v>
      </c>
      <c r="C265" s="1">
        <v>43364</v>
      </c>
      <c r="D265">
        <v>20</v>
      </c>
      <c r="E265" s="3" t="s">
        <v>377</v>
      </c>
      <c r="F265" t="s">
        <v>66</v>
      </c>
      <c r="G265">
        <v>1058</v>
      </c>
      <c r="H265">
        <v>3</v>
      </c>
      <c r="I265" s="2">
        <v>0.53611111111111109</v>
      </c>
      <c r="J265">
        <v>0</v>
      </c>
      <c r="K265" t="str">
        <f t="shared" si="12"/>
        <v>Fri</v>
      </c>
      <c r="L265">
        <f t="shared" si="13"/>
        <v>2.1739130434782608E-2</v>
      </c>
      <c r="M265">
        <f t="shared" si="14"/>
        <v>0</v>
      </c>
    </row>
    <row r="266" spans="1:13" x14ac:dyDescent="0.25">
      <c r="A266">
        <v>264</v>
      </c>
      <c r="B266">
        <v>5</v>
      </c>
      <c r="C266" s="1">
        <v>43363</v>
      </c>
      <c r="D266">
        <v>21</v>
      </c>
      <c r="E266" s="3" t="s">
        <v>378</v>
      </c>
      <c r="F266" t="s">
        <v>379</v>
      </c>
      <c r="G266">
        <v>1085</v>
      </c>
      <c r="H266">
        <v>4</v>
      </c>
      <c r="I266" s="2">
        <v>0.5708333333333333</v>
      </c>
      <c r="J266">
        <v>0</v>
      </c>
      <c r="K266" t="str">
        <f t="shared" si="12"/>
        <v>Thu</v>
      </c>
      <c r="L266">
        <f t="shared" si="13"/>
        <v>2.7649769585253458E-2</v>
      </c>
      <c r="M266">
        <f t="shared" si="14"/>
        <v>0</v>
      </c>
    </row>
    <row r="267" spans="1:13" x14ac:dyDescent="0.25">
      <c r="A267">
        <v>265</v>
      </c>
      <c r="B267">
        <v>3</v>
      </c>
      <c r="C267" s="1">
        <v>43356</v>
      </c>
      <c r="D267">
        <v>7</v>
      </c>
      <c r="E267" s="3" t="s">
        <v>380</v>
      </c>
      <c r="F267" t="s">
        <v>225</v>
      </c>
      <c r="G267">
        <v>1070</v>
      </c>
      <c r="H267">
        <v>0</v>
      </c>
      <c r="I267" s="2">
        <v>0.68194444444444446</v>
      </c>
      <c r="J267">
        <v>0</v>
      </c>
      <c r="K267" t="str">
        <f t="shared" si="12"/>
        <v>Thu</v>
      </c>
      <c r="L267">
        <f t="shared" si="13"/>
        <v>9.3457943925233638E-3</v>
      </c>
      <c r="M267">
        <f t="shared" si="14"/>
        <v>0</v>
      </c>
    </row>
    <row r="268" spans="1:13" x14ac:dyDescent="0.25">
      <c r="A268">
        <v>266</v>
      </c>
      <c r="B268">
        <v>0</v>
      </c>
      <c r="C268" s="1">
        <v>43363</v>
      </c>
      <c r="D268">
        <v>2</v>
      </c>
      <c r="E268" s="3" t="s">
        <v>381</v>
      </c>
      <c r="F268" t="s">
        <v>382</v>
      </c>
      <c r="G268">
        <v>1025</v>
      </c>
      <c r="H268">
        <v>0</v>
      </c>
      <c r="I268" s="2">
        <v>0.53888888888888886</v>
      </c>
      <c r="J268">
        <v>0</v>
      </c>
      <c r="K268" t="str">
        <f t="shared" si="12"/>
        <v>Thu</v>
      </c>
      <c r="L268">
        <f t="shared" si="13"/>
        <v>1.9512195121951219E-3</v>
      </c>
      <c r="M268">
        <f t="shared" si="14"/>
        <v>0</v>
      </c>
    </row>
    <row r="269" spans="1:13" x14ac:dyDescent="0.25">
      <c r="A269">
        <v>267</v>
      </c>
      <c r="B269">
        <v>0</v>
      </c>
      <c r="C269" s="1">
        <v>43362</v>
      </c>
      <c r="D269">
        <v>10</v>
      </c>
      <c r="E269" t="s">
        <v>383</v>
      </c>
      <c r="F269" t="s">
        <v>384</v>
      </c>
      <c r="G269">
        <v>1033</v>
      </c>
      <c r="H269">
        <v>0</v>
      </c>
      <c r="I269" s="2">
        <v>0.71736111111111101</v>
      </c>
      <c r="J269">
        <v>0</v>
      </c>
      <c r="K269" t="str">
        <f t="shared" si="12"/>
        <v>Wed</v>
      </c>
      <c r="L269">
        <f t="shared" si="13"/>
        <v>9.6805421103581795E-3</v>
      </c>
      <c r="M269">
        <f t="shared" si="14"/>
        <v>1</v>
      </c>
    </row>
    <row r="270" spans="1:13" x14ac:dyDescent="0.25">
      <c r="A270">
        <v>268</v>
      </c>
      <c r="B270">
        <v>0</v>
      </c>
      <c r="C270" s="1">
        <v>43362</v>
      </c>
      <c r="D270">
        <v>7</v>
      </c>
      <c r="E270" t="s">
        <v>385</v>
      </c>
      <c r="F270" t="s">
        <v>386</v>
      </c>
      <c r="G270">
        <v>1027</v>
      </c>
      <c r="H270">
        <v>0</v>
      </c>
      <c r="I270" s="2">
        <v>0.67083333333333339</v>
      </c>
      <c r="J270">
        <v>0</v>
      </c>
      <c r="K270" t="str">
        <f t="shared" si="12"/>
        <v>Wed</v>
      </c>
      <c r="L270">
        <f t="shared" si="13"/>
        <v>6.815968841285297E-3</v>
      </c>
      <c r="M270">
        <f t="shared" si="14"/>
        <v>0</v>
      </c>
    </row>
    <row r="271" spans="1:13" x14ac:dyDescent="0.25">
      <c r="A271">
        <v>269</v>
      </c>
      <c r="B271">
        <v>0</v>
      </c>
      <c r="C271" s="1">
        <v>43362</v>
      </c>
      <c r="D271">
        <v>2</v>
      </c>
      <c r="E271"/>
      <c r="F271" t="s">
        <v>13</v>
      </c>
      <c r="G271">
        <v>1083</v>
      </c>
      <c r="H271">
        <v>0</v>
      </c>
      <c r="I271" s="2">
        <v>0.65347222222222223</v>
      </c>
      <c r="J271">
        <v>0</v>
      </c>
      <c r="K271" t="str">
        <f t="shared" si="12"/>
        <v>Wed</v>
      </c>
      <c r="L271">
        <f t="shared" si="13"/>
        <v>1.8467220683287165E-3</v>
      </c>
      <c r="M271">
        <f t="shared" si="14"/>
        <v>0</v>
      </c>
    </row>
    <row r="272" spans="1:13" x14ac:dyDescent="0.25">
      <c r="A272">
        <v>270</v>
      </c>
      <c r="B272">
        <v>5</v>
      </c>
      <c r="C272" s="1">
        <v>43360</v>
      </c>
      <c r="D272">
        <v>31</v>
      </c>
      <c r="E272" s="3" t="s">
        <v>387</v>
      </c>
      <c r="F272" t="s">
        <v>388</v>
      </c>
      <c r="G272">
        <v>1129</v>
      </c>
      <c r="H272">
        <v>2</v>
      </c>
      <c r="I272" s="2">
        <v>0.79375000000000007</v>
      </c>
      <c r="J272">
        <v>0</v>
      </c>
      <c r="K272" t="str">
        <f t="shared" si="12"/>
        <v>Mon</v>
      </c>
      <c r="L272">
        <f t="shared" si="13"/>
        <v>3.3658104517271921E-2</v>
      </c>
      <c r="M272">
        <f t="shared" si="14"/>
        <v>0</v>
      </c>
    </row>
    <row r="273" spans="1:13" x14ac:dyDescent="0.25">
      <c r="A273">
        <v>271</v>
      </c>
      <c r="B273">
        <v>2</v>
      </c>
      <c r="C273" s="1">
        <v>43362</v>
      </c>
      <c r="D273">
        <v>23</v>
      </c>
      <c r="E273" s="3" t="s">
        <v>389</v>
      </c>
      <c r="F273" t="s">
        <v>390</v>
      </c>
      <c r="G273">
        <v>1048</v>
      </c>
      <c r="H273">
        <v>0</v>
      </c>
      <c r="I273" s="2">
        <v>0.35555555555555557</v>
      </c>
      <c r="J273">
        <v>0</v>
      </c>
      <c r="K273" t="str">
        <f t="shared" si="12"/>
        <v>Wed</v>
      </c>
      <c r="L273">
        <f t="shared" si="13"/>
        <v>2.385496183206107E-2</v>
      </c>
      <c r="M273">
        <f t="shared" si="14"/>
        <v>2</v>
      </c>
    </row>
    <row r="274" spans="1:13" x14ac:dyDescent="0.25">
      <c r="A274">
        <v>272</v>
      </c>
      <c r="B274">
        <v>2</v>
      </c>
      <c r="C274" s="1">
        <v>43360</v>
      </c>
      <c r="D274">
        <v>22</v>
      </c>
      <c r="E274" t="s">
        <v>391</v>
      </c>
      <c r="F274" t="s">
        <v>392</v>
      </c>
      <c r="G274">
        <v>1067</v>
      </c>
      <c r="H274">
        <v>0</v>
      </c>
      <c r="I274" s="2">
        <v>0.42986111111111108</v>
      </c>
      <c r="J274">
        <v>0</v>
      </c>
      <c r="K274" t="str">
        <f t="shared" si="12"/>
        <v>Mon</v>
      </c>
      <c r="L274">
        <f t="shared" si="13"/>
        <v>2.2492970946579195E-2</v>
      </c>
      <c r="M274">
        <f t="shared" si="14"/>
        <v>0</v>
      </c>
    </row>
    <row r="275" spans="1:13" ht="90" x14ac:dyDescent="0.25">
      <c r="A275">
        <v>273</v>
      </c>
      <c r="B275">
        <v>6</v>
      </c>
      <c r="C275" s="1">
        <v>43356</v>
      </c>
      <c r="D275">
        <v>5</v>
      </c>
      <c r="E275" s="3" t="s">
        <v>393</v>
      </c>
      <c r="F275" t="s">
        <v>394</v>
      </c>
      <c r="G275">
        <v>1081</v>
      </c>
      <c r="H275">
        <v>0</v>
      </c>
      <c r="I275" s="2">
        <v>0.50069444444444444</v>
      </c>
      <c r="J275">
        <v>0</v>
      </c>
      <c r="K275" t="str">
        <f t="shared" si="12"/>
        <v>Thu</v>
      </c>
      <c r="L275">
        <f t="shared" si="13"/>
        <v>1.0175763182238668E-2</v>
      </c>
      <c r="M275">
        <f t="shared" si="14"/>
        <v>0</v>
      </c>
    </row>
    <row r="276" spans="1:13" x14ac:dyDescent="0.25">
      <c r="A276">
        <v>274</v>
      </c>
      <c r="B276">
        <v>0</v>
      </c>
      <c r="C276" s="1">
        <v>43360</v>
      </c>
      <c r="D276">
        <v>2</v>
      </c>
      <c r="E276" s="3" t="s">
        <v>395</v>
      </c>
      <c r="F276" t="s">
        <v>396</v>
      </c>
      <c r="G276">
        <v>1048</v>
      </c>
      <c r="H276">
        <v>0</v>
      </c>
      <c r="I276" s="2">
        <v>0.46527777777777773</v>
      </c>
      <c r="J276">
        <v>0</v>
      </c>
      <c r="K276" t="str">
        <f t="shared" si="12"/>
        <v>Mon</v>
      </c>
      <c r="L276">
        <f t="shared" si="13"/>
        <v>1.9083969465648854E-3</v>
      </c>
      <c r="M276">
        <f t="shared" si="14"/>
        <v>0</v>
      </c>
    </row>
    <row r="277" spans="1:13" ht="180" x14ac:dyDescent="0.25">
      <c r="A277">
        <v>275</v>
      </c>
      <c r="B277">
        <v>3</v>
      </c>
      <c r="C277" s="1">
        <v>43358</v>
      </c>
      <c r="D277">
        <v>35</v>
      </c>
      <c r="E277" s="3" t="s">
        <v>397</v>
      </c>
      <c r="F277" t="s">
        <v>398</v>
      </c>
      <c r="G277">
        <v>1085</v>
      </c>
      <c r="H277">
        <v>0</v>
      </c>
      <c r="I277" s="2">
        <v>0.89861111111111114</v>
      </c>
      <c r="J277">
        <v>0</v>
      </c>
      <c r="K277" t="str">
        <f t="shared" si="12"/>
        <v>Sat</v>
      </c>
      <c r="L277">
        <f t="shared" si="13"/>
        <v>3.5023041474654376E-2</v>
      </c>
      <c r="M277">
        <f t="shared" si="14"/>
        <v>0</v>
      </c>
    </row>
    <row r="278" spans="1:13" x14ac:dyDescent="0.25">
      <c r="A278">
        <v>276</v>
      </c>
      <c r="B278">
        <v>7</v>
      </c>
      <c r="C278" s="1">
        <v>43354</v>
      </c>
      <c r="D278">
        <v>33</v>
      </c>
      <c r="E278" s="3" t="s">
        <v>399</v>
      </c>
      <c r="F278" t="s">
        <v>400</v>
      </c>
      <c r="G278">
        <v>1122</v>
      </c>
      <c r="H278">
        <v>3</v>
      </c>
      <c r="I278" s="2">
        <v>0.41319444444444442</v>
      </c>
      <c r="J278">
        <v>0</v>
      </c>
      <c r="K278" t="str">
        <f t="shared" si="12"/>
        <v>Tue</v>
      </c>
      <c r="L278">
        <f t="shared" si="13"/>
        <v>3.8324420677361852E-2</v>
      </c>
      <c r="M278">
        <f t="shared" si="14"/>
        <v>0</v>
      </c>
    </row>
    <row r="279" spans="1:13" x14ac:dyDescent="0.25">
      <c r="A279">
        <v>277</v>
      </c>
      <c r="B279">
        <v>0</v>
      </c>
      <c r="C279" s="1">
        <v>43357</v>
      </c>
      <c r="D279">
        <v>2</v>
      </c>
      <c r="E279" s="3" t="s">
        <v>401</v>
      </c>
      <c r="F279" t="s">
        <v>402</v>
      </c>
      <c r="G279">
        <v>1054</v>
      </c>
      <c r="H279">
        <v>0</v>
      </c>
      <c r="I279" s="2">
        <v>0.45555555555555555</v>
      </c>
      <c r="J279">
        <v>0</v>
      </c>
      <c r="K279" t="str">
        <f t="shared" si="12"/>
        <v>Fri</v>
      </c>
      <c r="L279">
        <f t="shared" si="13"/>
        <v>1.8975332068311196E-3</v>
      </c>
      <c r="M279">
        <f t="shared" si="14"/>
        <v>0</v>
      </c>
    </row>
    <row r="280" spans="1:13" x14ac:dyDescent="0.25">
      <c r="A280">
        <v>278</v>
      </c>
      <c r="B280">
        <v>0</v>
      </c>
      <c r="C280" s="1">
        <v>43357</v>
      </c>
      <c r="D280">
        <v>2</v>
      </c>
      <c r="E280" t="s">
        <v>403</v>
      </c>
      <c r="F280" t="s">
        <v>29</v>
      </c>
      <c r="G280">
        <v>1136</v>
      </c>
      <c r="H280">
        <v>2</v>
      </c>
      <c r="I280" s="2">
        <v>0.4069444444444445</v>
      </c>
      <c r="J280">
        <v>0</v>
      </c>
      <c r="K280" t="str">
        <f t="shared" si="12"/>
        <v>Fri</v>
      </c>
      <c r="L280">
        <f t="shared" si="13"/>
        <v>3.5211267605633804E-3</v>
      </c>
      <c r="M280">
        <f t="shared" si="14"/>
        <v>0</v>
      </c>
    </row>
    <row r="281" spans="1:13" x14ac:dyDescent="0.25">
      <c r="A281">
        <v>279</v>
      </c>
      <c r="B281">
        <v>4</v>
      </c>
      <c r="C281" s="1">
        <v>43356</v>
      </c>
      <c r="D281">
        <v>1</v>
      </c>
      <c r="E281" t="s">
        <v>404</v>
      </c>
      <c r="F281" t="s">
        <v>13</v>
      </c>
      <c r="G281">
        <v>1177</v>
      </c>
      <c r="H281">
        <v>2</v>
      </c>
      <c r="I281" s="2">
        <v>0.47361111111111115</v>
      </c>
      <c r="J281">
        <v>0</v>
      </c>
      <c r="K281" t="str">
        <f t="shared" si="12"/>
        <v>Thu</v>
      </c>
      <c r="L281">
        <f t="shared" si="13"/>
        <v>5.9473237043330502E-3</v>
      </c>
      <c r="M281">
        <f t="shared" si="14"/>
        <v>0</v>
      </c>
    </row>
    <row r="282" spans="1:13" x14ac:dyDescent="0.25">
      <c r="A282">
        <v>280</v>
      </c>
      <c r="B282">
        <v>0</v>
      </c>
      <c r="C282" s="1">
        <v>43356</v>
      </c>
      <c r="D282">
        <v>6</v>
      </c>
      <c r="E282" t="s">
        <v>405</v>
      </c>
      <c r="F282" t="s">
        <v>406</v>
      </c>
      <c r="G282">
        <v>1078</v>
      </c>
      <c r="H282">
        <v>0</v>
      </c>
      <c r="I282" s="2">
        <v>0.47083333333333338</v>
      </c>
      <c r="J282">
        <v>0</v>
      </c>
      <c r="K282" t="str">
        <f t="shared" si="12"/>
        <v>Thu</v>
      </c>
      <c r="L282">
        <f t="shared" si="13"/>
        <v>5.5658627087198514E-3</v>
      </c>
      <c r="M282">
        <f t="shared" si="14"/>
        <v>0</v>
      </c>
    </row>
    <row r="283" spans="1:13" x14ac:dyDescent="0.25">
      <c r="A283">
        <v>281</v>
      </c>
      <c r="B283">
        <v>0</v>
      </c>
      <c r="C283" s="1">
        <v>43356</v>
      </c>
      <c r="E283"/>
      <c r="F283" t="s">
        <v>13</v>
      </c>
      <c r="G283">
        <v>1114</v>
      </c>
      <c r="H283">
        <v>0</v>
      </c>
      <c r="I283" s="2">
        <v>0.37916666666666665</v>
      </c>
      <c r="J283">
        <v>0</v>
      </c>
      <c r="K283" t="str">
        <f t="shared" ref="K283:K346" si="15">(TEXT(C283,"DDD"))</f>
        <v>Thu</v>
      </c>
      <c r="L283">
        <f t="shared" ref="L283:L346" si="16">IFERROR((D283+H283+B283)/G283,0)</f>
        <v>0</v>
      </c>
      <c r="M283">
        <f t="shared" ref="M283:M346" si="17">(LEN(E283)-LEN(SUBSTITUTE(E283,"Agile","")))/LEN("Agile")+(LEN(E283)-LEN(SUBSTITUTE(E283,"agile","")))/LEN("agile")+(LEN(E283)-LEN(SUBSTITUTE(E283,"VFQ","")))/LEN("VFQ")</f>
        <v>0</v>
      </c>
    </row>
    <row r="284" spans="1:13" x14ac:dyDescent="0.25">
      <c r="A284">
        <v>282</v>
      </c>
      <c r="B284">
        <v>0</v>
      </c>
      <c r="C284" s="1">
        <v>43355</v>
      </c>
      <c r="D284">
        <v>18</v>
      </c>
      <c r="E284" s="3" t="s">
        <v>407</v>
      </c>
      <c r="F284" t="s">
        <v>408</v>
      </c>
      <c r="G284">
        <v>1075</v>
      </c>
      <c r="H284">
        <v>0</v>
      </c>
      <c r="I284" s="2">
        <v>0.50416666666666665</v>
      </c>
      <c r="J284">
        <v>0</v>
      </c>
      <c r="K284" t="str">
        <f t="shared" si="15"/>
        <v>Wed</v>
      </c>
      <c r="L284">
        <f t="shared" si="16"/>
        <v>1.6744186046511629E-2</v>
      </c>
      <c r="M284">
        <f t="shared" si="17"/>
        <v>0</v>
      </c>
    </row>
    <row r="285" spans="1:13" x14ac:dyDescent="0.25">
      <c r="A285">
        <v>283</v>
      </c>
      <c r="B285">
        <v>4</v>
      </c>
      <c r="C285" s="1">
        <v>43351</v>
      </c>
      <c r="D285">
        <v>22</v>
      </c>
      <c r="E285" t="s">
        <v>409</v>
      </c>
      <c r="F285" t="s">
        <v>410</v>
      </c>
      <c r="G285">
        <v>1113</v>
      </c>
      <c r="H285">
        <v>0</v>
      </c>
      <c r="I285" s="2">
        <v>0.65763888888888888</v>
      </c>
      <c r="J285">
        <v>0</v>
      </c>
      <c r="K285" t="str">
        <f t="shared" si="15"/>
        <v>Sat</v>
      </c>
      <c r="L285">
        <f t="shared" si="16"/>
        <v>2.3360287511230909E-2</v>
      </c>
      <c r="M285">
        <f t="shared" si="17"/>
        <v>0</v>
      </c>
    </row>
    <row r="286" spans="1:13" ht="240" x14ac:dyDescent="0.25">
      <c r="A286">
        <v>284</v>
      </c>
      <c r="B286">
        <v>5</v>
      </c>
      <c r="C286" s="1">
        <v>43352</v>
      </c>
      <c r="D286">
        <v>31</v>
      </c>
      <c r="E286" s="3" t="s">
        <v>411</v>
      </c>
      <c r="F286" t="s">
        <v>412</v>
      </c>
      <c r="G286">
        <v>1154</v>
      </c>
      <c r="H286">
        <v>4</v>
      </c>
      <c r="I286" s="2">
        <v>0.85</v>
      </c>
      <c r="J286">
        <v>0</v>
      </c>
      <c r="K286" t="str">
        <f t="shared" si="15"/>
        <v>Sun</v>
      </c>
      <c r="L286">
        <f t="shared" si="16"/>
        <v>3.4662045060658578E-2</v>
      </c>
      <c r="M286">
        <f t="shared" si="17"/>
        <v>0</v>
      </c>
    </row>
    <row r="287" spans="1:13" ht="285" x14ac:dyDescent="0.25">
      <c r="A287">
        <v>285</v>
      </c>
      <c r="B287">
        <v>3</v>
      </c>
      <c r="C287" s="1">
        <v>43353</v>
      </c>
      <c r="D287">
        <v>2</v>
      </c>
      <c r="E287" s="3" t="s">
        <v>413</v>
      </c>
      <c r="F287" t="s">
        <v>414</v>
      </c>
      <c r="G287">
        <v>1099</v>
      </c>
      <c r="H287">
        <v>0</v>
      </c>
      <c r="I287" s="2">
        <v>0.60902777777777783</v>
      </c>
      <c r="J287">
        <v>0</v>
      </c>
      <c r="K287" t="str">
        <f t="shared" si="15"/>
        <v>Mon</v>
      </c>
      <c r="L287">
        <f t="shared" si="16"/>
        <v>4.549590536851683E-3</v>
      </c>
      <c r="M287">
        <f t="shared" si="17"/>
        <v>0</v>
      </c>
    </row>
    <row r="288" spans="1:13" ht="210" x14ac:dyDescent="0.25">
      <c r="A288">
        <v>286</v>
      </c>
      <c r="B288">
        <v>0</v>
      </c>
      <c r="C288" s="1">
        <v>43353</v>
      </c>
      <c r="E288" s="3" t="s">
        <v>415</v>
      </c>
      <c r="F288" t="s">
        <v>29</v>
      </c>
      <c r="G288">
        <v>1204</v>
      </c>
      <c r="H288">
        <v>0</v>
      </c>
      <c r="I288" s="2">
        <v>0.54722222222222217</v>
      </c>
      <c r="J288">
        <v>0</v>
      </c>
      <c r="K288" t="str">
        <f t="shared" si="15"/>
        <v>Mon</v>
      </c>
      <c r="L288">
        <f t="shared" si="16"/>
        <v>0</v>
      </c>
      <c r="M288">
        <f t="shared" si="17"/>
        <v>0</v>
      </c>
    </row>
    <row r="289" spans="1:13" x14ac:dyDescent="0.25">
      <c r="A289">
        <v>287</v>
      </c>
      <c r="B289">
        <v>0</v>
      </c>
      <c r="C289" s="1">
        <v>43353</v>
      </c>
      <c r="E289" t="s">
        <v>416</v>
      </c>
      <c r="F289" t="s">
        <v>29</v>
      </c>
      <c r="G289">
        <v>1212</v>
      </c>
      <c r="H289">
        <v>0</v>
      </c>
      <c r="I289" s="2">
        <v>0.47083333333333338</v>
      </c>
      <c r="J289">
        <v>0</v>
      </c>
      <c r="K289" t="str">
        <f t="shared" si="15"/>
        <v>Mon</v>
      </c>
      <c r="L289">
        <f t="shared" si="16"/>
        <v>0</v>
      </c>
      <c r="M289">
        <f t="shared" si="17"/>
        <v>0</v>
      </c>
    </row>
    <row r="290" spans="1:13" x14ac:dyDescent="0.25">
      <c r="A290">
        <v>288</v>
      </c>
      <c r="B290">
        <v>2</v>
      </c>
      <c r="C290" s="1">
        <v>43350</v>
      </c>
      <c r="D290">
        <v>1</v>
      </c>
      <c r="E290" t="s">
        <v>417</v>
      </c>
      <c r="F290" t="s">
        <v>418</v>
      </c>
      <c r="G290">
        <v>1129</v>
      </c>
      <c r="H290">
        <v>0</v>
      </c>
      <c r="I290" s="2">
        <v>0.50972222222222219</v>
      </c>
      <c r="J290">
        <v>0</v>
      </c>
      <c r="K290" t="str">
        <f t="shared" si="15"/>
        <v>Fri</v>
      </c>
      <c r="L290">
        <f t="shared" si="16"/>
        <v>2.6572187776793621E-3</v>
      </c>
      <c r="M290">
        <f t="shared" si="17"/>
        <v>0</v>
      </c>
    </row>
    <row r="291" spans="1:13" x14ac:dyDescent="0.25">
      <c r="A291">
        <v>289</v>
      </c>
      <c r="B291">
        <v>0</v>
      </c>
      <c r="C291" s="1">
        <v>43350</v>
      </c>
      <c r="D291">
        <v>5</v>
      </c>
      <c r="E291" s="3" t="s">
        <v>419</v>
      </c>
      <c r="F291" t="s">
        <v>406</v>
      </c>
      <c r="G291">
        <v>1099</v>
      </c>
      <c r="H291">
        <v>0</v>
      </c>
      <c r="I291" s="2">
        <v>0.52708333333333335</v>
      </c>
      <c r="J291">
        <v>0</v>
      </c>
      <c r="K291" t="str">
        <f t="shared" si="15"/>
        <v>Fri</v>
      </c>
      <c r="L291">
        <f t="shared" si="16"/>
        <v>4.549590536851683E-3</v>
      </c>
      <c r="M291">
        <f t="shared" si="17"/>
        <v>0</v>
      </c>
    </row>
    <row r="292" spans="1:13" x14ac:dyDescent="0.25">
      <c r="A292">
        <v>290</v>
      </c>
      <c r="B292">
        <v>0</v>
      </c>
      <c r="C292" s="1">
        <v>43350</v>
      </c>
      <c r="D292">
        <v>1</v>
      </c>
      <c r="E292"/>
      <c r="F292" t="s">
        <v>196</v>
      </c>
      <c r="G292">
        <v>1080</v>
      </c>
      <c r="H292">
        <v>0</v>
      </c>
      <c r="I292" s="2">
        <v>0.50763888888888886</v>
      </c>
      <c r="J292">
        <v>0</v>
      </c>
      <c r="K292" t="str">
        <f t="shared" si="15"/>
        <v>Fri</v>
      </c>
      <c r="L292">
        <f t="shared" si="16"/>
        <v>9.2592592592592596E-4</v>
      </c>
      <c r="M292">
        <f t="shared" si="17"/>
        <v>0</v>
      </c>
    </row>
    <row r="293" spans="1:13" x14ac:dyDescent="0.25">
      <c r="A293">
        <v>291</v>
      </c>
      <c r="B293">
        <v>0</v>
      </c>
      <c r="C293" s="1">
        <v>43350</v>
      </c>
      <c r="D293">
        <v>2</v>
      </c>
      <c r="E293"/>
      <c r="F293" t="s">
        <v>196</v>
      </c>
      <c r="G293">
        <v>1080</v>
      </c>
      <c r="H293">
        <v>0</v>
      </c>
      <c r="I293" s="2">
        <v>0.50486111111111109</v>
      </c>
      <c r="J293">
        <v>0</v>
      </c>
      <c r="K293" t="str">
        <f t="shared" si="15"/>
        <v>Fri</v>
      </c>
      <c r="L293">
        <f t="shared" si="16"/>
        <v>1.8518518518518519E-3</v>
      </c>
      <c r="M293">
        <f t="shared" si="17"/>
        <v>0</v>
      </c>
    </row>
    <row r="294" spans="1:13" x14ac:dyDescent="0.25">
      <c r="A294">
        <v>292</v>
      </c>
      <c r="B294">
        <v>0</v>
      </c>
      <c r="C294" s="1">
        <v>43350</v>
      </c>
      <c r="E294" t="s">
        <v>420</v>
      </c>
      <c r="F294" t="s">
        <v>220</v>
      </c>
      <c r="G294">
        <v>1167</v>
      </c>
      <c r="H294">
        <v>0</v>
      </c>
      <c r="I294" s="2">
        <v>0.40416666666666662</v>
      </c>
      <c r="J294">
        <v>0</v>
      </c>
      <c r="K294" t="str">
        <f t="shared" si="15"/>
        <v>Fri</v>
      </c>
      <c r="L294">
        <f t="shared" si="16"/>
        <v>0</v>
      </c>
      <c r="M294">
        <f t="shared" si="17"/>
        <v>0</v>
      </c>
    </row>
    <row r="295" spans="1:13" x14ac:dyDescent="0.25">
      <c r="A295">
        <v>293</v>
      </c>
      <c r="B295">
        <v>3</v>
      </c>
      <c r="C295" s="1">
        <v>43348</v>
      </c>
      <c r="D295">
        <v>30</v>
      </c>
      <c r="E295" s="3" t="s">
        <v>421</v>
      </c>
      <c r="F295" t="s">
        <v>422</v>
      </c>
      <c r="G295">
        <v>1125</v>
      </c>
      <c r="H295">
        <v>0</v>
      </c>
      <c r="I295" s="2">
        <v>0.5</v>
      </c>
      <c r="J295">
        <v>0</v>
      </c>
      <c r="K295" t="str">
        <f t="shared" si="15"/>
        <v>Wed</v>
      </c>
      <c r="L295">
        <f t="shared" si="16"/>
        <v>2.9333333333333333E-2</v>
      </c>
      <c r="M295">
        <f t="shared" si="17"/>
        <v>0</v>
      </c>
    </row>
    <row r="296" spans="1:13" x14ac:dyDescent="0.25">
      <c r="A296">
        <v>294</v>
      </c>
      <c r="B296">
        <v>0</v>
      </c>
      <c r="C296" s="1">
        <v>43349</v>
      </c>
      <c r="D296">
        <v>2</v>
      </c>
      <c r="E296" t="s">
        <v>423</v>
      </c>
      <c r="F296" t="s">
        <v>29</v>
      </c>
      <c r="G296">
        <v>1176</v>
      </c>
      <c r="H296">
        <v>0</v>
      </c>
      <c r="I296" s="2">
        <v>0.63888888888888895</v>
      </c>
      <c r="J296">
        <v>0</v>
      </c>
      <c r="K296" t="str">
        <f t="shared" si="15"/>
        <v>Thu</v>
      </c>
      <c r="L296">
        <f t="shared" si="16"/>
        <v>1.7006802721088435E-3</v>
      </c>
      <c r="M296">
        <f t="shared" si="17"/>
        <v>0</v>
      </c>
    </row>
    <row r="297" spans="1:13" x14ac:dyDescent="0.25">
      <c r="A297">
        <v>295</v>
      </c>
      <c r="B297">
        <v>0</v>
      </c>
      <c r="C297" s="1">
        <v>43349</v>
      </c>
      <c r="D297">
        <v>10</v>
      </c>
      <c r="E297" t="s">
        <v>424</v>
      </c>
      <c r="F297" t="s">
        <v>425</v>
      </c>
      <c r="G297">
        <v>1102</v>
      </c>
      <c r="H297">
        <v>0</v>
      </c>
      <c r="I297" s="2">
        <v>0.55486111111111114</v>
      </c>
      <c r="J297">
        <v>0</v>
      </c>
      <c r="K297" t="str">
        <f t="shared" si="15"/>
        <v>Thu</v>
      </c>
      <c r="L297">
        <f t="shared" si="16"/>
        <v>9.0744101633393835E-3</v>
      </c>
      <c r="M297">
        <f t="shared" si="17"/>
        <v>0</v>
      </c>
    </row>
    <row r="298" spans="1:13" x14ac:dyDescent="0.25">
      <c r="A298">
        <v>296</v>
      </c>
      <c r="B298">
        <v>0</v>
      </c>
      <c r="C298" s="1">
        <v>43349</v>
      </c>
      <c r="E298" t="s">
        <v>426</v>
      </c>
      <c r="F298" t="s">
        <v>427</v>
      </c>
      <c r="G298">
        <v>1165</v>
      </c>
      <c r="H298">
        <v>0</v>
      </c>
      <c r="I298" s="2">
        <v>0.44861111111111113</v>
      </c>
      <c r="J298">
        <v>0</v>
      </c>
      <c r="K298" t="str">
        <f t="shared" si="15"/>
        <v>Thu</v>
      </c>
      <c r="L298">
        <f t="shared" si="16"/>
        <v>0</v>
      </c>
      <c r="M298">
        <f t="shared" si="17"/>
        <v>0</v>
      </c>
    </row>
    <row r="299" spans="1:13" x14ac:dyDescent="0.25">
      <c r="A299">
        <v>297</v>
      </c>
      <c r="B299">
        <v>0</v>
      </c>
      <c r="C299" s="1">
        <v>43349</v>
      </c>
      <c r="D299">
        <v>1</v>
      </c>
      <c r="E299"/>
      <c r="F299" t="s">
        <v>13</v>
      </c>
      <c r="G299">
        <v>1140</v>
      </c>
      <c r="H299">
        <v>0</v>
      </c>
      <c r="I299" s="2">
        <v>0.37916666666666665</v>
      </c>
      <c r="J299">
        <v>0</v>
      </c>
      <c r="K299" t="str">
        <f t="shared" si="15"/>
        <v>Thu</v>
      </c>
      <c r="L299">
        <f t="shared" si="16"/>
        <v>8.7719298245614037E-4</v>
      </c>
      <c r="M299">
        <f t="shared" si="17"/>
        <v>0</v>
      </c>
    </row>
    <row r="300" spans="1:13" x14ac:dyDescent="0.25">
      <c r="A300">
        <v>298</v>
      </c>
      <c r="B300">
        <v>6</v>
      </c>
      <c r="C300" s="1">
        <v>43345</v>
      </c>
      <c r="D300">
        <v>18</v>
      </c>
      <c r="E300" t="s">
        <v>428</v>
      </c>
      <c r="F300" t="s">
        <v>371</v>
      </c>
      <c r="G300">
        <v>1145</v>
      </c>
      <c r="H300">
        <v>0</v>
      </c>
      <c r="I300" s="2">
        <v>0.77222222222222225</v>
      </c>
      <c r="J300">
        <v>0</v>
      </c>
      <c r="K300" t="str">
        <f t="shared" si="15"/>
        <v>Sun</v>
      </c>
      <c r="L300">
        <f t="shared" si="16"/>
        <v>2.0960698689956331E-2</v>
      </c>
      <c r="M300">
        <f t="shared" si="17"/>
        <v>0</v>
      </c>
    </row>
    <row r="301" spans="1:13" x14ac:dyDescent="0.25">
      <c r="A301">
        <v>299</v>
      </c>
      <c r="B301">
        <v>0</v>
      </c>
      <c r="C301" s="1">
        <v>43347</v>
      </c>
      <c r="D301">
        <v>3</v>
      </c>
      <c r="E301" t="s">
        <v>429</v>
      </c>
      <c r="F301" t="s">
        <v>220</v>
      </c>
      <c r="G301">
        <v>1188</v>
      </c>
      <c r="H301">
        <v>0</v>
      </c>
      <c r="I301" s="2">
        <v>0.54999999999999993</v>
      </c>
      <c r="J301">
        <v>0</v>
      </c>
      <c r="K301" t="str">
        <f t="shared" si="15"/>
        <v>Tue</v>
      </c>
      <c r="L301">
        <f t="shared" si="16"/>
        <v>2.5252525252525255E-3</v>
      </c>
      <c r="M301">
        <f t="shared" si="17"/>
        <v>0</v>
      </c>
    </row>
    <row r="302" spans="1:13" ht="135" x14ac:dyDescent="0.25">
      <c r="A302">
        <v>300</v>
      </c>
      <c r="B302">
        <v>0</v>
      </c>
      <c r="C302" s="1">
        <v>43347</v>
      </c>
      <c r="D302">
        <v>2</v>
      </c>
      <c r="E302" s="3" t="s">
        <v>430</v>
      </c>
      <c r="F302" t="s">
        <v>29</v>
      </c>
      <c r="G302">
        <v>1124</v>
      </c>
      <c r="H302">
        <v>0</v>
      </c>
      <c r="I302" s="2">
        <v>0.4284722222222222</v>
      </c>
      <c r="J302">
        <v>0</v>
      </c>
      <c r="K302" t="str">
        <f t="shared" si="15"/>
        <v>Tue</v>
      </c>
      <c r="L302">
        <f t="shared" si="16"/>
        <v>1.7793594306049821E-3</v>
      </c>
      <c r="M302">
        <f t="shared" si="17"/>
        <v>0</v>
      </c>
    </row>
    <row r="303" spans="1:13" ht="150" x14ac:dyDescent="0.25">
      <c r="A303">
        <v>301</v>
      </c>
      <c r="B303">
        <v>0</v>
      </c>
      <c r="C303" s="1">
        <v>43347</v>
      </c>
      <c r="D303">
        <v>1</v>
      </c>
      <c r="E303" s="3" t="s">
        <v>431</v>
      </c>
      <c r="F303" t="s">
        <v>29</v>
      </c>
      <c r="G303">
        <v>1177</v>
      </c>
      <c r="H303">
        <v>0</v>
      </c>
      <c r="I303" s="2">
        <v>0.40902777777777777</v>
      </c>
      <c r="J303">
        <v>0</v>
      </c>
      <c r="K303" t="str">
        <f t="shared" si="15"/>
        <v>Tue</v>
      </c>
      <c r="L303">
        <f t="shared" si="16"/>
        <v>8.4961767204757861E-4</v>
      </c>
      <c r="M303">
        <f t="shared" si="17"/>
        <v>0</v>
      </c>
    </row>
    <row r="304" spans="1:13" x14ac:dyDescent="0.25">
      <c r="A304">
        <v>302</v>
      </c>
      <c r="B304">
        <v>0</v>
      </c>
      <c r="C304" s="1">
        <v>43346</v>
      </c>
      <c r="D304">
        <v>7</v>
      </c>
      <c r="E304" s="3" t="s">
        <v>432</v>
      </c>
      <c r="F304" t="s">
        <v>433</v>
      </c>
      <c r="G304">
        <v>1131</v>
      </c>
      <c r="H304">
        <v>0</v>
      </c>
      <c r="I304" s="2">
        <v>0.70138888888888884</v>
      </c>
      <c r="J304">
        <v>0</v>
      </c>
      <c r="K304" t="str">
        <f t="shared" si="15"/>
        <v>Mon</v>
      </c>
      <c r="L304">
        <f t="shared" si="16"/>
        <v>6.18921308576481E-3</v>
      </c>
      <c r="M304">
        <f t="shared" si="17"/>
        <v>0</v>
      </c>
    </row>
    <row r="305" spans="1:13" ht="45" x14ac:dyDescent="0.25">
      <c r="A305">
        <v>303</v>
      </c>
      <c r="B305">
        <v>3</v>
      </c>
      <c r="C305" s="1">
        <v>43342</v>
      </c>
      <c r="D305">
        <v>2</v>
      </c>
      <c r="E305" s="3" t="s">
        <v>434</v>
      </c>
      <c r="F305" t="s">
        <v>435</v>
      </c>
      <c r="G305">
        <v>1147</v>
      </c>
      <c r="H305">
        <v>0</v>
      </c>
      <c r="I305" s="2">
        <v>0.52083333333333337</v>
      </c>
      <c r="J305">
        <v>0</v>
      </c>
      <c r="K305" t="str">
        <f t="shared" si="15"/>
        <v>Thu</v>
      </c>
      <c r="L305">
        <f t="shared" si="16"/>
        <v>4.3591979075850041E-3</v>
      </c>
      <c r="M305">
        <f t="shared" si="17"/>
        <v>0</v>
      </c>
    </row>
    <row r="306" spans="1:13" ht="120" x14ac:dyDescent="0.25">
      <c r="A306">
        <v>304</v>
      </c>
      <c r="B306">
        <v>5</v>
      </c>
      <c r="C306" s="1">
        <v>43342</v>
      </c>
      <c r="D306">
        <v>23</v>
      </c>
      <c r="E306" s="3" t="s">
        <v>436</v>
      </c>
      <c r="F306" t="s">
        <v>66</v>
      </c>
      <c r="G306">
        <v>1186</v>
      </c>
      <c r="H306">
        <v>0</v>
      </c>
      <c r="I306" s="2">
        <v>0.54513888888888895</v>
      </c>
      <c r="J306">
        <v>0</v>
      </c>
      <c r="K306" t="str">
        <f t="shared" si="15"/>
        <v>Thu</v>
      </c>
      <c r="L306">
        <f t="shared" si="16"/>
        <v>2.3608768971332208E-2</v>
      </c>
      <c r="M306">
        <f t="shared" si="17"/>
        <v>1</v>
      </c>
    </row>
    <row r="307" spans="1:13" x14ac:dyDescent="0.25">
      <c r="A307">
        <v>305</v>
      </c>
      <c r="B307">
        <v>0</v>
      </c>
      <c r="C307" s="1">
        <v>43343</v>
      </c>
      <c r="D307">
        <v>2</v>
      </c>
      <c r="E307" s="3" t="s">
        <v>437</v>
      </c>
      <c r="F307" t="s">
        <v>353</v>
      </c>
      <c r="G307">
        <v>1125</v>
      </c>
      <c r="H307">
        <v>0</v>
      </c>
      <c r="I307" s="2">
        <v>0.52916666666666667</v>
      </c>
      <c r="J307">
        <v>0</v>
      </c>
      <c r="K307" t="str">
        <f t="shared" si="15"/>
        <v>Fri</v>
      </c>
      <c r="L307">
        <f t="shared" si="16"/>
        <v>1.7777777777777779E-3</v>
      </c>
      <c r="M307">
        <f t="shared" si="17"/>
        <v>0</v>
      </c>
    </row>
    <row r="308" spans="1:13" x14ac:dyDescent="0.25">
      <c r="A308">
        <v>306</v>
      </c>
      <c r="B308">
        <v>0</v>
      </c>
      <c r="C308" s="1">
        <v>43342</v>
      </c>
      <c r="D308">
        <v>3</v>
      </c>
      <c r="E308" t="s">
        <v>438</v>
      </c>
      <c r="F308" t="s">
        <v>353</v>
      </c>
      <c r="G308">
        <v>1126</v>
      </c>
      <c r="H308">
        <v>0</v>
      </c>
      <c r="I308" s="2">
        <v>0.70694444444444438</v>
      </c>
      <c r="J308">
        <v>0</v>
      </c>
      <c r="K308" t="str">
        <f t="shared" si="15"/>
        <v>Thu</v>
      </c>
      <c r="L308">
        <f t="shared" si="16"/>
        <v>2.6642984014209592E-3</v>
      </c>
      <c r="M308">
        <f t="shared" si="17"/>
        <v>0</v>
      </c>
    </row>
    <row r="309" spans="1:13" ht="225" x14ac:dyDescent="0.25">
      <c r="A309">
        <v>307</v>
      </c>
      <c r="B309">
        <v>0</v>
      </c>
      <c r="C309" s="1">
        <v>43342</v>
      </c>
      <c r="D309">
        <v>6</v>
      </c>
      <c r="E309" s="3" t="s">
        <v>439</v>
      </c>
      <c r="F309" t="s">
        <v>52</v>
      </c>
      <c r="G309">
        <v>1135</v>
      </c>
      <c r="H309">
        <v>0</v>
      </c>
      <c r="I309" s="2">
        <v>0.54791666666666672</v>
      </c>
      <c r="J309">
        <v>0</v>
      </c>
      <c r="K309" t="str">
        <f t="shared" si="15"/>
        <v>Thu</v>
      </c>
      <c r="L309">
        <f t="shared" si="16"/>
        <v>5.2863436123348016E-3</v>
      </c>
      <c r="M309">
        <f t="shared" si="17"/>
        <v>0</v>
      </c>
    </row>
    <row r="310" spans="1:13" ht="409.5" x14ac:dyDescent="0.25">
      <c r="A310">
        <v>308</v>
      </c>
      <c r="B310">
        <v>0</v>
      </c>
      <c r="C310" s="1">
        <v>43341</v>
      </c>
      <c r="D310">
        <v>9</v>
      </c>
      <c r="E310" s="3" t="s">
        <v>440</v>
      </c>
      <c r="F310" t="s">
        <v>441</v>
      </c>
      <c r="G310">
        <v>1136</v>
      </c>
      <c r="H310">
        <v>2</v>
      </c>
      <c r="I310" s="2">
        <v>0.53819444444444442</v>
      </c>
      <c r="J310">
        <v>0</v>
      </c>
      <c r="K310" t="str">
        <f t="shared" si="15"/>
        <v>Wed</v>
      </c>
      <c r="L310">
        <f t="shared" si="16"/>
        <v>9.683098591549295E-3</v>
      </c>
      <c r="M310">
        <f t="shared" si="17"/>
        <v>0</v>
      </c>
    </row>
    <row r="311" spans="1:13" x14ac:dyDescent="0.25">
      <c r="A311">
        <v>309</v>
      </c>
      <c r="B311">
        <v>0</v>
      </c>
      <c r="C311" s="1">
        <v>43341</v>
      </c>
      <c r="D311">
        <v>16</v>
      </c>
      <c r="E311" s="3" t="s">
        <v>442</v>
      </c>
      <c r="F311" t="s">
        <v>443</v>
      </c>
      <c r="G311">
        <v>1153</v>
      </c>
      <c r="H311">
        <v>0</v>
      </c>
      <c r="I311" s="2">
        <v>0.79861111111111116</v>
      </c>
      <c r="J311">
        <v>0</v>
      </c>
      <c r="K311" t="str">
        <f t="shared" si="15"/>
        <v>Wed</v>
      </c>
      <c r="L311">
        <f t="shared" si="16"/>
        <v>1.3876843018213356E-2</v>
      </c>
      <c r="M311">
        <f t="shared" si="17"/>
        <v>0</v>
      </c>
    </row>
    <row r="312" spans="1:13" x14ac:dyDescent="0.25">
      <c r="A312">
        <v>310</v>
      </c>
      <c r="B312">
        <v>2</v>
      </c>
      <c r="C312" s="1">
        <v>43297</v>
      </c>
      <c r="D312">
        <v>12</v>
      </c>
      <c r="E312" t="s">
        <v>444</v>
      </c>
      <c r="F312" t="s">
        <v>287</v>
      </c>
      <c r="G312">
        <v>1529</v>
      </c>
      <c r="H312">
        <v>0</v>
      </c>
      <c r="I312" s="2">
        <v>0.85555555555555562</v>
      </c>
      <c r="J312">
        <v>0</v>
      </c>
      <c r="K312" t="str">
        <f t="shared" si="15"/>
        <v>Mon</v>
      </c>
      <c r="L312">
        <f t="shared" si="16"/>
        <v>9.1563113145846954E-3</v>
      </c>
      <c r="M312">
        <f t="shared" si="17"/>
        <v>0</v>
      </c>
    </row>
    <row r="313" spans="1:13" x14ac:dyDescent="0.25">
      <c r="A313">
        <v>311</v>
      </c>
      <c r="B313">
        <v>0</v>
      </c>
      <c r="C313" s="1">
        <v>43340</v>
      </c>
      <c r="E313" t="s">
        <v>445</v>
      </c>
      <c r="F313" t="s">
        <v>446</v>
      </c>
      <c r="G313">
        <v>1312</v>
      </c>
      <c r="H313">
        <v>0</v>
      </c>
      <c r="I313" s="2">
        <v>0.53819444444444442</v>
      </c>
      <c r="J313">
        <v>0</v>
      </c>
      <c r="K313" t="str">
        <f t="shared" si="15"/>
        <v>Tue</v>
      </c>
      <c r="L313">
        <f t="shared" si="16"/>
        <v>0</v>
      </c>
      <c r="M313">
        <f t="shared" si="17"/>
        <v>0</v>
      </c>
    </row>
    <row r="314" spans="1:13" ht="105" x14ac:dyDescent="0.25">
      <c r="A314">
        <v>312</v>
      </c>
      <c r="B314">
        <v>0</v>
      </c>
      <c r="C314" s="1">
        <v>43340</v>
      </c>
      <c r="D314">
        <v>21</v>
      </c>
      <c r="E314" s="3" t="s">
        <v>447</v>
      </c>
      <c r="F314" t="s">
        <v>448</v>
      </c>
      <c r="G314">
        <v>1156</v>
      </c>
      <c r="H314">
        <v>0</v>
      </c>
      <c r="I314" s="2">
        <v>0.46527777777777773</v>
      </c>
      <c r="J314">
        <v>0</v>
      </c>
      <c r="K314" t="str">
        <f t="shared" si="15"/>
        <v>Tue</v>
      </c>
      <c r="L314">
        <f t="shared" si="16"/>
        <v>1.8166089965397925E-2</v>
      </c>
      <c r="M314">
        <f t="shared" si="17"/>
        <v>0</v>
      </c>
    </row>
    <row r="315" spans="1:13" ht="135" x14ac:dyDescent="0.25">
      <c r="A315">
        <v>313</v>
      </c>
      <c r="B315">
        <v>0</v>
      </c>
      <c r="C315" s="1">
        <v>43340</v>
      </c>
      <c r="D315">
        <v>1</v>
      </c>
      <c r="E315" s="3" t="s">
        <v>449</v>
      </c>
      <c r="F315" t="s">
        <v>402</v>
      </c>
      <c r="G315">
        <v>1152</v>
      </c>
      <c r="H315">
        <v>0</v>
      </c>
      <c r="I315" s="2">
        <v>0.4368055555555555</v>
      </c>
      <c r="J315">
        <v>0</v>
      </c>
      <c r="K315" t="str">
        <f t="shared" si="15"/>
        <v>Tue</v>
      </c>
      <c r="L315">
        <f t="shared" si="16"/>
        <v>8.6805555555555551E-4</v>
      </c>
      <c r="M315">
        <f t="shared" si="17"/>
        <v>0</v>
      </c>
    </row>
    <row r="316" spans="1:13" x14ac:dyDescent="0.25">
      <c r="A316">
        <v>314</v>
      </c>
      <c r="B316">
        <v>0</v>
      </c>
      <c r="C316" s="1">
        <v>43340</v>
      </c>
      <c r="D316">
        <v>1</v>
      </c>
      <c r="E316" s="3" t="s">
        <v>450</v>
      </c>
      <c r="F316" t="s">
        <v>451</v>
      </c>
      <c r="G316">
        <v>1153</v>
      </c>
      <c r="H316">
        <v>0</v>
      </c>
      <c r="I316" s="2">
        <v>0.41875000000000001</v>
      </c>
      <c r="J316">
        <v>0</v>
      </c>
      <c r="K316" t="str">
        <f t="shared" si="15"/>
        <v>Tue</v>
      </c>
      <c r="L316">
        <f t="shared" si="16"/>
        <v>8.6730268863833475E-4</v>
      </c>
      <c r="M316">
        <f t="shared" si="17"/>
        <v>0</v>
      </c>
    </row>
    <row r="317" spans="1:13" x14ac:dyDescent="0.25">
      <c r="A317">
        <v>315</v>
      </c>
      <c r="B317">
        <v>0</v>
      </c>
      <c r="C317" s="1">
        <v>43340</v>
      </c>
      <c r="D317">
        <v>1</v>
      </c>
      <c r="E317" s="3" t="s">
        <v>452</v>
      </c>
      <c r="F317" t="s">
        <v>453</v>
      </c>
      <c r="G317">
        <v>1150</v>
      </c>
      <c r="H317">
        <v>0</v>
      </c>
      <c r="I317" s="2">
        <v>0.39305555555555555</v>
      </c>
      <c r="J317">
        <v>0</v>
      </c>
      <c r="K317" t="str">
        <f t="shared" si="15"/>
        <v>Tue</v>
      </c>
      <c r="L317">
        <f t="shared" si="16"/>
        <v>8.6956521739130438E-4</v>
      </c>
      <c r="M317">
        <f t="shared" si="17"/>
        <v>0</v>
      </c>
    </row>
    <row r="318" spans="1:13" x14ac:dyDescent="0.25">
      <c r="A318">
        <v>316</v>
      </c>
      <c r="B318">
        <v>0</v>
      </c>
      <c r="C318" s="1">
        <v>43340</v>
      </c>
      <c r="D318">
        <v>2</v>
      </c>
      <c r="E318" t="s">
        <v>454</v>
      </c>
      <c r="F318" t="s">
        <v>455</v>
      </c>
      <c r="G318">
        <v>1155</v>
      </c>
      <c r="H318">
        <v>0</v>
      </c>
      <c r="I318" s="2">
        <v>0.37847222222222227</v>
      </c>
      <c r="J318">
        <v>0</v>
      </c>
      <c r="K318" t="str">
        <f t="shared" si="15"/>
        <v>Tue</v>
      </c>
      <c r="L318">
        <f t="shared" si="16"/>
        <v>1.7316017316017316E-3</v>
      </c>
      <c r="M318">
        <f t="shared" si="17"/>
        <v>0</v>
      </c>
    </row>
    <row r="319" spans="1:13" ht="210" x14ac:dyDescent="0.25">
      <c r="A319">
        <v>317</v>
      </c>
      <c r="B319">
        <v>0</v>
      </c>
      <c r="C319" s="1">
        <v>43338</v>
      </c>
      <c r="D319">
        <v>11</v>
      </c>
      <c r="E319" s="3" t="s">
        <v>456</v>
      </c>
      <c r="F319" t="s">
        <v>457</v>
      </c>
      <c r="G319">
        <v>1167</v>
      </c>
      <c r="H319">
        <v>0</v>
      </c>
      <c r="I319" s="2">
        <v>0.64513888888888882</v>
      </c>
      <c r="J319">
        <v>0</v>
      </c>
      <c r="K319" t="str">
        <f t="shared" si="15"/>
        <v>Sun</v>
      </c>
      <c r="L319">
        <f t="shared" si="16"/>
        <v>9.4258783204798635E-3</v>
      </c>
      <c r="M319">
        <f t="shared" si="17"/>
        <v>0</v>
      </c>
    </row>
    <row r="320" spans="1:13" x14ac:dyDescent="0.25">
      <c r="A320">
        <v>318</v>
      </c>
      <c r="B320">
        <v>2</v>
      </c>
      <c r="C320" s="1">
        <v>43336</v>
      </c>
      <c r="D320">
        <v>6</v>
      </c>
      <c r="E320" t="s">
        <v>458</v>
      </c>
      <c r="F320" t="s">
        <v>459</v>
      </c>
      <c r="G320">
        <v>1166</v>
      </c>
      <c r="H320">
        <v>0</v>
      </c>
      <c r="I320" s="2">
        <v>0.50555555555555554</v>
      </c>
      <c r="J320">
        <v>0</v>
      </c>
      <c r="K320" t="str">
        <f t="shared" si="15"/>
        <v>Fri</v>
      </c>
      <c r="L320">
        <f t="shared" si="16"/>
        <v>6.8610634648370496E-3</v>
      </c>
      <c r="M320">
        <f t="shared" si="17"/>
        <v>0</v>
      </c>
    </row>
    <row r="321" spans="1:13" ht="180" x14ac:dyDescent="0.25">
      <c r="A321">
        <v>319</v>
      </c>
      <c r="B321">
        <v>3</v>
      </c>
      <c r="C321" s="1">
        <v>43329</v>
      </c>
      <c r="D321">
        <v>23</v>
      </c>
      <c r="E321" s="3" t="s">
        <v>460</v>
      </c>
      <c r="F321" t="s">
        <v>461</v>
      </c>
      <c r="G321">
        <v>1230</v>
      </c>
      <c r="H321">
        <v>0</v>
      </c>
      <c r="I321" s="2">
        <v>0.62013888888888891</v>
      </c>
      <c r="J321">
        <v>0</v>
      </c>
      <c r="K321" t="str">
        <f t="shared" si="15"/>
        <v>Fri</v>
      </c>
      <c r="L321">
        <f t="shared" si="16"/>
        <v>2.113821138211382E-2</v>
      </c>
      <c r="M321">
        <f t="shared" si="17"/>
        <v>0</v>
      </c>
    </row>
    <row r="322" spans="1:13" ht="75" x14ac:dyDescent="0.25">
      <c r="A322">
        <v>320</v>
      </c>
      <c r="B322">
        <v>2</v>
      </c>
      <c r="C322" s="1">
        <v>43335</v>
      </c>
      <c r="D322">
        <v>12</v>
      </c>
      <c r="E322" s="3" t="s">
        <v>462</v>
      </c>
      <c r="F322" t="s">
        <v>88</v>
      </c>
      <c r="G322">
        <v>1156</v>
      </c>
      <c r="H322">
        <v>0</v>
      </c>
      <c r="I322" s="2">
        <v>0.85416666666666663</v>
      </c>
      <c r="J322">
        <v>0</v>
      </c>
      <c r="K322" t="str">
        <f t="shared" si="15"/>
        <v>Thu</v>
      </c>
      <c r="L322">
        <f t="shared" si="16"/>
        <v>1.2110726643598616E-2</v>
      </c>
      <c r="M322">
        <f t="shared" si="17"/>
        <v>0</v>
      </c>
    </row>
    <row r="323" spans="1:13" x14ac:dyDescent="0.25">
      <c r="A323">
        <v>321</v>
      </c>
      <c r="B323">
        <v>0</v>
      </c>
      <c r="C323" s="1">
        <v>43336</v>
      </c>
      <c r="D323">
        <v>1</v>
      </c>
      <c r="E323" t="s">
        <v>463</v>
      </c>
      <c r="F323" t="s">
        <v>29</v>
      </c>
      <c r="G323">
        <v>1203</v>
      </c>
      <c r="H323">
        <v>0</v>
      </c>
      <c r="I323" s="2">
        <v>0.51736111111111105</v>
      </c>
      <c r="J323">
        <v>0</v>
      </c>
      <c r="K323" t="str">
        <f t="shared" si="15"/>
        <v>Fri</v>
      </c>
      <c r="L323">
        <f t="shared" si="16"/>
        <v>8.3125519534497092E-4</v>
      </c>
      <c r="M323">
        <f t="shared" si="17"/>
        <v>0</v>
      </c>
    </row>
    <row r="324" spans="1:13" ht="105" x14ac:dyDescent="0.25">
      <c r="A324">
        <v>322</v>
      </c>
      <c r="B324">
        <v>0</v>
      </c>
      <c r="C324" s="1">
        <v>43336</v>
      </c>
      <c r="D324">
        <v>1</v>
      </c>
      <c r="E324" s="3" t="s">
        <v>464</v>
      </c>
      <c r="F324" t="s">
        <v>13</v>
      </c>
      <c r="G324">
        <v>1208</v>
      </c>
      <c r="H324">
        <v>0</v>
      </c>
      <c r="I324" s="2">
        <v>0.4604166666666667</v>
      </c>
      <c r="J324">
        <v>0</v>
      </c>
      <c r="K324" t="str">
        <f t="shared" si="15"/>
        <v>Fri</v>
      </c>
      <c r="L324">
        <f t="shared" si="16"/>
        <v>8.2781456953642384E-4</v>
      </c>
      <c r="M324">
        <f t="shared" si="17"/>
        <v>0</v>
      </c>
    </row>
    <row r="325" spans="1:13" x14ac:dyDescent="0.25">
      <c r="A325">
        <v>323</v>
      </c>
      <c r="B325">
        <v>0</v>
      </c>
      <c r="C325" s="1">
        <v>43336</v>
      </c>
      <c r="E325"/>
      <c r="F325" t="s">
        <v>13</v>
      </c>
      <c r="G325">
        <v>1204</v>
      </c>
      <c r="H325">
        <v>0</v>
      </c>
      <c r="I325" s="2">
        <v>0.48680555555555555</v>
      </c>
      <c r="J325">
        <v>0</v>
      </c>
      <c r="K325" t="str">
        <f t="shared" si="15"/>
        <v>Fri</v>
      </c>
      <c r="L325">
        <f t="shared" si="16"/>
        <v>0</v>
      </c>
      <c r="M325">
        <f t="shared" si="17"/>
        <v>0</v>
      </c>
    </row>
    <row r="326" spans="1:13" x14ac:dyDescent="0.25">
      <c r="A326">
        <v>324</v>
      </c>
      <c r="B326">
        <v>0</v>
      </c>
      <c r="C326" s="1">
        <v>43335</v>
      </c>
      <c r="D326">
        <v>1</v>
      </c>
      <c r="E326"/>
      <c r="F326" t="s">
        <v>465</v>
      </c>
      <c r="G326">
        <v>1171</v>
      </c>
      <c r="H326">
        <v>0</v>
      </c>
      <c r="I326" s="2">
        <v>0.9</v>
      </c>
      <c r="J326">
        <v>0</v>
      </c>
      <c r="K326" t="str">
        <f t="shared" si="15"/>
        <v>Thu</v>
      </c>
      <c r="L326">
        <f t="shared" si="16"/>
        <v>8.5397096498719043E-4</v>
      </c>
      <c r="M326">
        <f t="shared" si="17"/>
        <v>0</v>
      </c>
    </row>
    <row r="327" spans="1:13" x14ac:dyDescent="0.25">
      <c r="A327">
        <v>325</v>
      </c>
      <c r="B327">
        <v>7</v>
      </c>
      <c r="C327" s="1">
        <v>43329</v>
      </c>
      <c r="D327">
        <v>17</v>
      </c>
      <c r="E327" t="s">
        <v>466</v>
      </c>
      <c r="F327" t="s">
        <v>467</v>
      </c>
      <c r="G327">
        <v>1234</v>
      </c>
      <c r="H327">
        <v>0</v>
      </c>
      <c r="I327" s="2">
        <v>0.58402777777777781</v>
      </c>
      <c r="J327">
        <v>0</v>
      </c>
      <c r="K327" t="str">
        <f t="shared" si="15"/>
        <v>Fri</v>
      </c>
      <c r="L327">
        <f t="shared" si="16"/>
        <v>1.9448946515397084E-2</v>
      </c>
      <c r="M327">
        <f t="shared" si="17"/>
        <v>0</v>
      </c>
    </row>
    <row r="328" spans="1:13" x14ac:dyDescent="0.25">
      <c r="A328">
        <v>326</v>
      </c>
      <c r="B328">
        <v>0</v>
      </c>
      <c r="C328" s="1">
        <v>43334</v>
      </c>
      <c r="D328">
        <v>9</v>
      </c>
      <c r="E328" t="s">
        <v>468</v>
      </c>
      <c r="F328" t="s">
        <v>469</v>
      </c>
      <c r="G328">
        <v>1192</v>
      </c>
      <c r="H328">
        <v>0</v>
      </c>
      <c r="I328" s="2">
        <v>0.81597222222222221</v>
      </c>
      <c r="J328">
        <v>0</v>
      </c>
      <c r="K328" t="str">
        <f t="shared" si="15"/>
        <v>Wed</v>
      </c>
      <c r="L328">
        <f t="shared" si="16"/>
        <v>7.550335570469799E-3</v>
      </c>
      <c r="M328">
        <f t="shared" si="17"/>
        <v>0</v>
      </c>
    </row>
    <row r="329" spans="1:13" x14ac:dyDescent="0.25">
      <c r="A329">
        <v>327</v>
      </c>
      <c r="B329">
        <v>0</v>
      </c>
      <c r="C329" s="1">
        <v>43332</v>
      </c>
      <c r="D329">
        <v>34</v>
      </c>
      <c r="E329" t="s">
        <v>470</v>
      </c>
      <c r="F329" t="s">
        <v>471</v>
      </c>
      <c r="G329">
        <v>1245</v>
      </c>
      <c r="H329">
        <v>0</v>
      </c>
      <c r="I329" s="2">
        <v>0.68541666666666667</v>
      </c>
      <c r="J329">
        <v>0</v>
      </c>
      <c r="K329" t="str">
        <f t="shared" si="15"/>
        <v>Mon</v>
      </c>
      <c r="L329">
        <f t="shared" si="16"/>
        <v>2.7309236947791166E-2</v>
      </c>
      <c r="M329">
        <f t="shared" si="17"/>
        <v>0</v>
      </c>
    </row>
    <row r="330" spans="1:13" x14ac:dyDescent="0.25">
      <c r="A330">
        <v>328</v>
      </c>
      <c r="B330">
        <v>0</v>
      </c>
      <c r="C330" s="1">
        <v>43334</v>
      </c>
      <c r="D330">
        <v>12</v>
      </c>
      <c r="E330" t="s">
        <v>472</v>
      </c>
      <c r="F330" t="s">
        <v>473</v>
      </c>
      <c r="G330">
        <v>1197</v>
      </c>
      <c r="H330">
        <v>0</v>
      </c>
      <c r="I330" s="2">
        <v>0.33749999999999997</v>
      </c>
      <c r="J330">
        <v>0</v>
      </c>
      <c r="K330" t="str">
        <f t="shared" si="15"/>
        <v>Wed</v>
      </c>
      <c r="L330">
        <f t="shared" si="16"/>
        <v>1.0025062656641603E-2</v>
      </c>
      <c r="M330">
        <f t="shared" si="17"/>
        <v>0</v>
      </c>
    </row>
    <row r="331" spans="1:13" x14ac:dyDescent="0.25">
      <c r="A331">
        <v>329</v>
      </c>
      <c r="B331">
        <v>0</v>
      </c>
      <c r="C331" s="1">
        <v>43333</v>
      </c>
      <c r="D331">
        <v>5</v>
      </c>
      <c r="E331" t="s">
        <v>474</v>
      </c>
      <c r="F331" t="s">
        <v>220</v>
      </c>
      <c r="G331">
        <v>1235</v>
      </c>
      <c r="H331">
        <v>0</v>
      </c>
      <c r="I331" s="2">
        <v>0.59305555555555556</v>
      </c>
      <c r="J331">
        <v>0</v>
      </c>
      <c r="K331" t="str">
        <f t="shared" si="15"/>
        <v>Tue</v>
      </c>
      <c r="L331">
        <f t="shared" si="16"/>
        <v>4.048582995951417E-3</v>
      </c>
      <c r="M331">
        <f t="shared" si="17"/>
        <v>0</v>
      </c>
    </row>
    <row r="332" spans="1:13" x14ac:dyDescent="0.25">
      <c r="A332">
        <v>330</v>
      </c>
      <c r="B332">
        <v>4</v>
      </c>
      <c r="C332" s="1">
        <v>43325</v>
      </c>
      <c r="D332">
        <v>7</v>
      </c>
      <c r="E332" t="s">
        <v>475</v>
      </c>
      <c r="F332" t="s">
        <v>29</v>
      </c>
      <c r="G332">
        <v>1229</v>
      </c>
      <c r="H332">
        <v>0</v>
      </c>
      <c r="I332" s="2">
        <v>0.68402777777777779</v>
      </c>
      <c r="J332">
        <v>0</v>
      </c>
      <c r="K332" t="str">
        <f t="shared" si="15"/>
        <v>Mon</v>
      </c>
      <c r="L332">
        <f t="shared" si="16"/>
        <v>8.9503661513425543E-3</v>
      </c>
      <c r="M332">
        <f t="shared" si="17"/>
        <v>0</v>
      </c>
    </row>
    <row r="333" spans="1:13" x14ac:dyDescent="0.25">
      <c r="A333">
        <v>331</v>
      </c>
      <c r="B333">
        <v>0</v>
      </c>
      <c r="C333" s="1">
        <v>43333</v>
      </c>
      <c r="E333" t="s">
        <v>476</v>
      </c>
      <c r="F333" t="s">
        <v>220</v>
      </c>
      <c r="G333">
        <v>1227</v>
      </c>
      <c r="H333">
        <v>0</v>
      </c>
      <c r="I333" s="2">
        <v>0.4152777777777778</v>
      </c>
      <c r="J333">
        <v>0</v>
      </c>
      <c r="K333" t="str">
        <f t="shared" si="15"/>
        <v>Tue</v>
      </c>
      <c r="L333">
        <f t="shared" si="16"/>
        <v>0</v>
      </c>
      <c r="M333">
        <f t="shared" si="17"/>
        <v>0</v>
      </c>
    </row>
    <row r="334" spans="1:13" x14ac:dyDescent="0.25">
      <c r="A334">
        <v>332</v>
      </c>
      <c r="B334">
        <v>2</v>
      </c>
      <c r="C334" s="1">
        <v>43329</v>
      </c>
      <c r="D334">
        <v>27</v>
      </c>
      <c r="E334" t="s">
        <v>477</v>
      </c>
      <c r="F334" t="s">
        <v>471</v>
      </c>
      <c r="G334">
        <v>1220</v>
      </c>
      <c r="H334">
        <v>0</v>
      </c>
      <c r="I334" s="2">
        <v>0.7729166666666667</v>
      </c>
      <c r="J334">
        <v>0</v>
      </c>
      <c r="K334" t="str">
        <f t="shared" si="15"/>
        <v>Fri</v>
      </c>
      <c r="L334">
        <f t="shared" si="16"/>
        <v>2.3770491803278688E-2</v>
      </c>
      <c r="M334">
        <f t="shared" si="17"/>
        <v>0</v>
      </c>
    </row>
    <row r="335" spans="1:13" x14ac:dyDescent="0.25">
      <c r="A335">
        <v>333</v>
      </c>
      <c r="B335">
        <v>0</v>
      </c>
      <c r="C335" s="1">
        <v>43332</v>
      </c>
      <c r="D335">
        <v>1</v>
      </c>
      <c r="E335" t="s">
        <v>478</v>
      </c>
      <c r="F335" t="s">
        <v>479</v>
      </c>
      <c r="G335">
        <v>1204</v>
      </c>
      <c r="H335">
        <v>0</v>
      </c>
      <c r="I335" s="2">
        <v>0.33749999999999997</v>
      </c>
      <c r="J335">
        <v>0</v>
      </c>
      <c r="K335" t="str">
        <f t="shared" si="15"/>
        <v>Mon</v>
      </c>
      <c r="L335">
        <f t="shared" si="16"/>
        <v>8.3056478405315617E-4</v>
      </c>
      <c r="M335">
        <f t="shared" si="17"/>
        <v>0</v>
      </c>
    </row>
    <row r="336" spans="1:13" ht="120" x14ac:dyDescent="0.25">
      <c r="A336">
        <v>334</v>
      </c>
      <c r="B336">
        <v>10</v>
      </c>
      <c r="C336" s="1">
        <v>43324</v>
      </c>
      <c r="D336">
        <v>46</v>
      </c>
      <c r="E336" s="3" t="s">
        <v>480</v>
      </c>
      <c r="F336" t="s">
        <v>481</v>
      </c>
      <c r="G336">
        <v>1284</v>
      </c>
      <c r="H336">
        <v>0</v>
      </c>
      <c r="I336" s="2">
        <v>0.54722222222222217</v>
      </c>
      <c r="J336">
        <v>0</v>
      </c>
      <c r="K336" t="str">
        <f t="shared" si="15"/>
        <v>Sun</v>
      </c>
      <c r="L336">
        <f t="shared" si="16"/>
        <v>4.3613707165109032E-2</v>
      </c>
      <c r="M336">
        <f t="shared" si="17"/>
        <v>0</v>
      </c>
    </row>
    <row r="337" spans="1:13" ht="330" x14ac:dyDescent="0.25">
      <c r="A337">
        <v>335</v>
      </c>
      <c r="B337">
        <v>0</v>
      </c>
      <c r="C337" s="1">
        <v>43329</v>
      </c>
      <c r="D337">
        <v>10</v>
      </c>
      <c r="E337" s="3" t="s">
        <v>482</v>
      </c>
      <c r="F337" t="s">
        <v>483</v>
      </c>
      <c r="G337">
        <v>1212</v>
      </c>
      <c r="H337">
        <v>0</v>
      </c>
      <c r="I337" s="2">
        <v>0.60555555555555551</v>
      </c>
      <c r="J337">
        <v>0</v>
      </c>
      <c r="K337" t="str">
        <f t="shared" si="15"/>
        <v>Fri</v>
      </c>
      <c r="L337">
        <f t="shared" si="16"/>
        <v>8.2508250825082501E-3</v>
      </c>
      <c r="M337">
        <f t="shared" si="17"/>
        <v>0</v>
      </c>
    </row>
    <row r="338" spans="1:13" x14ac:dyDescent="0.25">
      <c r="A338">
        <v>336</v>
      </c>
      <c r="B338">
        <v>0</v>
      </c>
      <c r="C338" s="1">
        <v>43329</v>
      </c>
      <c r="D338">
        <v>4</v>
      </c>
      <c r="E338" t="s">
        <v>484</v>
      </c>
      <c r="F338" t="s">
        <v>485</v>
      </c>
      <c r="G338">
        <v>1209</v>
      </c>
      <c r="H338">
        <v>0</v>
      </c>
      <c r="I338" s="2">
        <v>0.43194444444444446</v>
      </c>
      <c r="J338">
        <v>0</v>
      </c>
      <c r="K338" t="str">
        <f t="shared" si="15"/>
        <v>Fri</v>
      </c>
      <c r="L338">
        <f t="shared" si="16"/>
        <v>3.3085194375516956E-3</v>
      </c>
      <c r="M338">
        <f t="shared" si="17"/>
        <v>0</v>
      </c>
    </row>
    <row r="339" spans="1:13" x14ac:dyDescent="0.25">
      <c r="A339">
        <v>337</v>
      </c>
      <c r="B339">
        <v>0</v>
      </c>
      <c r="C339" s="1">
        <v>43329</v>
      </c>
      <c r="D339">
        <v>1</v>
      </c>
      <c r="E339" t="s">
        <v>486</v>
      </c>
      <c r="F339" t="s">
        <v>29</v>
      </c>
      <c r="G339">
        <v>1226</v>
      </c>
      <c r="H339">
        <v>0</v>
      </c>
      <c r="I339" s="2">
        <v>0.36319444444444443</v>
      </c>
      <c r="J339">
        <v>0</v>
      </c>
      <c r="K339" t="str">
        <f t="shared" si="15"/>
        <v>Fri</v>
      </c>
      <c r="L339">
        <f t="shared" si="16"/>
        <v>8.1566068515497557E-4</v>
      </c>
      <c r="M339">
        <f t="shared" si="17"/>
        <v>0</v>
      </c>
    </row>
    <row r="340" spans="1:13" x14ac:dyDescent="0.25">
      <c r="A340">
        <v>338</v>
      </c>
      <c r="B340">
        <v>0</v>
      </c>
      <c r="C340" s="1">
        <v>43329</v>
      </c>
      <c r="E340" t="s">
        <v>487</v>
      </c>
      <c r="F340" t="s">
        <v>29</v>
      </c>
      <c r="G340">
        <v>1222</v>
      </c>
      <c r="H340">
        <v>0</v>
      </c>
      <c r="I340" s="2">
        <v>0.35833333333333334</v>
      </c>
      <c r="J340">
        <v>0</v>
      </c>
      <c r="K340" t="str">
        <f t="shared" si="15"/>
        <v>Fri</v>
      </c>
      <c r="L340">
        <f t="shared" si="16"/>
        <v>0</v>
      </c>
      <c r="M340">
        <f t="shared" si="17"/>
        <v>0</v>
      </c>
    </row>
    <row r="341" spans="1:13" x14ac:dyDescent="0.25">
      <c r="A341">
        <v>339</v>
      </c>
      <c r="B341">
        <v>0</v>
      </c>
      <c r="C341" s="1">
        <v>43329</v>
      </c>
      <c r="E341" t="s">
        <v>488</v>
      </c>
      <c r="F341" t="s">
        <v>29</v>
      </c>
      <c r="G341">
        <v>1212</v>
      </c>
      <c r="H341">
        <v>0</v>
      </c>
      <c r="I341" s="2">
        <v>0.3576388888888889</v>
      </c>
      <c r="J341">
        <v>0</v>
      </c>
      <c r="K341" t="str">
        <f t="shared" si="15"/>
        <v>Fri</v>
      </c>
      <c r="L341">
        <f t="shared" si="16"/>
        <v>0</v>
      </c>
      <c r="M341">
        <f t="shared" si="17"/>
        <v>0</v>
      </c>
    </row>
    <row r="342" spans="1:13" ht="120" x14ac:dyDescent="0.25">
      <c r="A342">
        <v>340</v>
      </c>
      <c r="B342">
        <v>3</v>
      </c>
      <c r="C342" s="1">
        <v>43327</v>
      </c>
      <c r="D342">
        <v>21</v>
      </c>
      <c r="E342" s="3" t="s">
        <v>489</v>
      </c>
      <c r="F342" t="s">
        <v>490</v>
      </c>
      <c r="G342">
        <v>1231</v>
      </c>
      <c r="H342">
        <v>0</v>
      </c>
      <c r="I342" s="2">
        <v>0.5180555555555556</v>
      </c>
      <c r="J342">
        <v>0</v>
      </c>
      <c r="K342" t="str">
        <f t="shared" si="15"/>
        <v>Wed</v>
      </c>
      <c r="L342">
        <f t="shared" si="16"/>
        <v>1.949634443541836E-2</v>
      </c>
      <c r="M342">
        <f t="shared" si="17"/>
        <v>0</v>
      </c>
    </row>
    <row r="343" spans="1:13" x14ac:dyDescent="0.25">
      <c r="A343">
        <v>341</v>
      </c>
      <c r="B343">
        <v>0</v>
      </c>
      <c r="C343" s="1">
        <v>43328</v>
      </c>
      <c r="D343">
        <v>7</v>
      </c>
      <c r="E343" t="s">
        <v>491</v>
      </c>
      <c r="F343" t="s">
        <v>492</v>
      </c>
      <c r="G343">
        <v>1212</v>
      </c>
      <c r="H343">
        <v>2</v>
      </c>
      <c r="I343" s="2">
        <v>0.52152777777777781</v>
      </c>
      <c r="J343">
        <v>0</v>
      </c>
      <c r="K343" t="str">
        <f t="shared" si="15"/>
        <v>Thu</v>
      </c>
      <c r="L343">
        <f t="shared" si="16"/>
        <v>7.4257425742574254E-3</v>
      </c>
      <c r="M343">
        <f t="shared" si="17"/>
        <v>0</v>
      </c>
    </row>
    <row r="344" spans="1:13" x14ac:dyDescent="0.25">
      <c r="A344">
        <v>342</v>
      </c>
      <c r="B344">
        <v>0</v>
      </c>
      <c r="C344" s="1">
        <v>43327</v>
      </c>
      <c r="D344">
        <v>16</v>
      </c>
      <c r="E344" t="s">
        <v>493</v>
      </c>
      <c r="F344" t="s">
        <v>494</v>
      </c>
      <c r="G344">
        <v>1224</v>
      </c>
      <c r="H344">
        <v>0</v>
      </c>
      <c r="I344" s="2">
        <v>0.60069444444444442</v>
      </c>
      <c r="J344">
        <v>0</v>
      </c>
      <c r="K344" t="str">
        <f t="shared" si="15"/>
        <v>Wed</v>
      </c>
      <c r="L344">
        <f t="shared" si="16"/>
        <v>1.3071895424836602E-2</v>
      </c>
      <c r="M344">
        <f t="shared" si="17"/>
        <v>0</v>
      </c>
    </row>
    <row r="345" spans="1:13" x14ac:dyDescent="0.25">
      <c r="A345">
        <v>343</v>
      </c>
      <c r="B345">
        <v>0</v>
      </c>
      <c r="C345" s="1">
        <v>43327</v>
      </c>
      <c r="D345">
        <v>2</v>
      </c>
      <c r="E345" t="s">
        <v>495</v>
      </c>
      <c r="F345" t="s">
        <v>13</v>
      </c>
      <c r="G345">
        <v>1225</v>
      </c>
      <c r="H345">
        <v>0</v>
      </c>
      <c r="I345" s="2">
        <v>0.47222222222222227</v>
      </c>
      <c r="J345">
        <v>0</v>
      </c>
      <c r="K345" t="str">
        <f t="shared" si="15"/>
        <v>Wed</v>
      </c>
      <c r="L345">
        <f t="shared" si="16"/>
        <v>1.6326530612244899E-3</v>
      </c>
      <c r="M345">
        <f t="shared" si="17"/>
        <v>0</v>
      </c>
    </row>
    <row r="346" spans="1:13" x14ac:dyDescent="0.25">
      <c r="A346">
        <v>344</v>
      </c>
      <c r="B346">
        <v>0</v>
      </c>
      <c r="C346" s="1">
        <v>43327</v>
      </c>
      <c r="D346">
        <v>5</v>
      </c>
      <c r="E346" s="3" t="s">
        <v>496</v>
      </c>
      <c r="F346" t="s">
        <v>497</v>
      </c>
      <c r="G346">
        <v>1224</v>
      </c>
      <c r="H346">
        <v>0</v>
      </c>
      <c r="I346" s="2">
        <v>0.42638888888888887</v>
      </c>
      <c r="J346">
        <v>0</v>
      </c>
      <c r="K346" t="str">
        <f t="shared" si="15"/>
        <v>Wed</v>
      </c>
      <c r="L346">
        <f t="shared" si="16"/>
        <v>4.0849673202614381E-3</v>
      </c>
      <c r="M346">
        <f t="shared" si="17"/>
        <v>2</v>
      </c>
    </row>
    <row r="347" spans="1:13" x14ac:dyDescent="0.25">
      <c r="A347">
        <v>345</v>
      </c>
      <c r="B347">
        <v>0</v>
      </c>
      <c r="C347" s="1">
        <v>43325</v>
      </c>
      <c r="D347">
        <v>1</v>
      </c>
      <c r="E347"/>
      <c r="F347" t="s">
        <v>13</v>
      </c>
      <c r="G347">
        <v>1236</v>
      </c>
      <c r="H347">
        <v>0</v>
      </c>
      <c r="I347" s="2">
        <v>0.4465277777777778</v>
      </c>
      <c r="J347">
        <v>0</v>
      </c>
      <c r="K347" t="str">
        <f t="shared" ref="K347:K401" si="18">(TEXT(C347,"DDD"))</f>
        <v>Mon</v>
      </c>
      <c r="L347">
        <f t="shared" ref="L347:L401" si="19">IFERROR((D347+H347+B347)/G347,0)</f>
        <v>8.090614886731392E-4</v>
      </c>
      <c r="M347">
        <f t="shared" ref="M347:M401" si="20">(LEN(E347)-LEN(SUBSTITUTE(E347,"Agile","")))/LEN("Agile")+(LEN(E347)-LEN(SUBSTITUTE(E347,"agile","")))/LEN("agile")+(LEN(E347)-LEN(SUBSTITUTE(E347,"VFQ","")))/LEN("VFQ")</f>
        <v>0</v>
      </c>
    </row>
    <row r="348" spans="1:13" x14ac:dyDescent="0.25">
      <c r="A348">
        <v>346</v>
      </c>
      <c r="B348">
        <v>5</v>
      </c>
      <c r="C348" s="1">
        <v>43322</v>
      </c>
      <c r="D348">
        <v>50</v>
      </c>
      <c r="E348" s="3" t="s">
        <v>498</v>
      </c>
      <c r="F348" t="s">
        <v>499</v>
      </c>
      <c r="G348">
        <v>1272</v>
      </c>
      <c r="H348">
        <v>0</v>
      </c>
      <c r="I348" s="2">
        <v>0.95486111111111116</v>
      </c>
      <c r="J348">
        <v>0</v>
      </c>
      <c r="K348" t="str">
        <f t="shared" si="18"/>
        <v>Fri</v>
      </c>
      <c r="L348">
        <f t="shared" si="19"/>
        <v>4.3238993710691821E-2</v>
      </c>
      <c r="M348">
        <f t="shared" si="20"/>
        <v>0</v>
      </c>
    </row>
    <row r="349" spans="1:13" x14ac:dyDescent="0.25">
      <c r="A349">
        <v>347</v>
      </c>
      <c r="B349">
        <v>0</v>
      </c>
      <c r="C349" s="1">
        <v>43325</v>
      </c>
      <c r="E349"/>
      <c r="F349" t="s">
        <v>13</v>
      </c>
      <c r="G349">
        <v>1230</v>
      </c>
      <c r="H349">
        <v>0</v>
      </c>
      <c r="I349" s="2">
        <v>0.41180555555555554</v>
      </c>
      <c r="J349">
        <v>0</v>
      </c>
      <c r="K349" t="str">
        <f t="shared" si="18"/>
        <v>Mon</v>
      </c>
      <c r="L349">
        <f t="shared" si="19"/>
        <v>0</v>
      </c>
      <c r="M349">
        <f t="shared" si="20"/>
        <v>0</v>
      </c>
    </row>
    <row r="350" spans="1:13" x14ac:dyDescent="0.25">
      <c r="A350">
        <v>348</v>
      </c>
      <c r="B350">
        <v>0</v>
      </c>
      <c r="C350" s="1">
        <v>43325</v>
      </c>
      <c r="D350">
        <v>1</v>
      </c>
      <c r="E350"/>
      <c r="F350" t="s">
        <v>13</v>
      </c>
      <c r="G350">
        <v>1233</v>
      </c>
      <c r="H350">
        <v>0</v>
      </c>
      <c r="I350" s="2">
        <v>0.40486111111111112</v>
      </c>
      <c r="J350">
        <v>0</v>
      </c>
      <c r="K350" t="str">
        <f t="shared" si="18"/>
        <v>Mon</v>
      </c>
      <c r="L350">
        <f t="shared" si="19"/>
        <v>8.110300081103001E-4</v>
      </c>
      <c r="M350">
        <f t="shared" si="20"/>
        <v>0</v>
      </c>
    </row>
    <row r="351" spans="1:13" x14ac:dyDescent="0.25">
      <c r="A351">
        <v>349</v>
      </c>
      <c r="B351">
        <v>3</v>
      </c>
      <c r="C351" s="1">
        <v>43320</v>
      </c>
      <c r="D351">
        <v>9</v>
      </c>
      <c r="E351" t="s">
        <v>500</v>
      </c>
      <c r="F351" t="s">
        <v>501</v>
      </c>
      <c r="G351">
        <v>1265</v>
      </c>
      <c r="H351">
        <v>0</v>
      </c>
      <c r="I351" s="2">
        <v>0.53819444444444442</v>
      </c>
      <c r="J351">
        <v>0</v>
      </c>
      <c r="K351" t="str">
        <f t="shared" si="18"/>
        <v>Wed</v>
      </c>
      <c r="L351">
        <f t="shared" si="19"/>
        <v>9.4861660079051391E-3</v>
      </c>
      <c r="M351">
        <f t="shared" si="20"/>
        <v>1</v>
      </c>
    </row>
    <row r="352" spans="1:13" ht="165" x14ac:dyDescent="0.25">
      <c r="A352">
        <v>350</v>
      </c>
      <c r="B352">
        <v>0</v>
      </c>
      <c r="C352" s="1">
        <v>43322</v>
      </c>
      <c r="D352">
        <v>2</v>
      </c>
      <c r="E352" s="3" t="s">
        <v>502</v>
      </c>
      <c r="F352" t="s">
        <v>353</v>
      </c>
      <c r="G352">
        <v>1238</v>
      </c>
      <c r="H352">
        <v>0</v>
      </c>
      <c r="I352" s="2">
        <v>0.58402777777777781</v>
      </c>
      <c r="J352">
        <v>0</v>
      </c>
      <c r="K352" t="str">
        <f t="shared" si="18"/>
        <v>Fri</v>
      </c>
      <c r="L352">
        <f t="shared" si="19"/>
        <v>1.6155088852988692E-3</v>
      </c>
      <c r="M352">
        <f t="shared" si="20"/>
        <v>0</v>
      </c>
    </row>
    <row r="353" spans="1:13" x14ac:dyDescent="0.25">
      <c r="A353">
        <v>365</v>
      </c>
      <c r="B353">
        <v>10</v>
      </c>
      <c r="C353" s="1">
        <v>43313</v>
      </c>
      <c r="D353">
        <v>37</v>
      </c>
      <c r="E353" t="s">
        <v>524</v>
      </c>
      <c r="F353" t="s">
        <v>525</v>
      </c>
      <c r="G353">
        <v>1393</v>
      </c>
      <c r="H353">
        <v>0</v>
      </c>
      <c r="I353" s="2">
        <v>0.60416666666666663</v>
      </c>
      <c r="J353">
        <v>0</v>
      </c>
      <c r="K353" t="str">
        <f t="shared" si="18"/>
        <v>Wed</v>
      </c>
      <c r="L353">
        <f t="shared" si="19"/>
        <v>3.3740129217516152E-2</v>
      </c>
      <c r="M353">
        <f t="shared" si="20"/>
        <v>2</v>
      </c>
    </row>
    <row r="354" spans="1:13" ht="105" x14ac:dyDescent="0.25">
      <c r="A354">
        <v>352</v>
      </c>
      <c r="B354">
        <v>2</v>
      </c>
      <c r="C354" s="1">
        <v>43321</v>
      </c>
      <c r="D354">
        <v>28</v>
      </c>
      <c r="E354" s="3" t="s">
        <v>504</v>
      </c>
      <c r="F354" t="s">
        <v>505</v>
      </c>
      <c r="G354">
        <v>1273</v>
      </c>
      <c r="H354">
        <v>0</v>
      </c>
      <c r="I354" s="2">
        <v>0.64027777777777783</v>
      </c>
      <c r="J354">
        <v>0</v>
      </c>
      <c r="K354" t="str">
        <f t="shared" si="18"/>
        <v>Thu</v>
      </c>
      <c r="L354">
        <f t="shared" si="19"/>
        <v>2.3566378633150038E-2</v>
      </c>
      <c r="M354">
        <f t="shared" si="20"/>
        <v>0</v>
      </c>
    </row>
    <row r="355" spans="1:13" x14ac:dyDescent="0.25">
      <c r="A355">
        <v>353</v>
      </c>
      <c r="B355">
        <v>5</v>
      </c>
      <c r="C355" s="1">
        <v>43318</v>
      </c>
      <c r="D355">
        <v>55</v>
      </c>
      <c r="E355" t="s">
        <v>506</v>
      </c>
      <c r="F355" t="s">
        <v>507</v>
      </c>
      <c r="G355">
        <v>1353</v>
      </c>
      <c r="H355">
        <v>0</v>
      </c>
      <c r="I355" s="2">
        <v>0.96805555555555556</v>
      </c>
      <c r="J355">
        <v>330</v>
      </c>
      <c r="K355" t="str">
        <f t="shared" si="18"/>
        <v>Mon</v>
      </c>
      <c r="L355">
        <f t="shared" si="19"/>
        <v>4.4345898004434593E-2</v>
      </c>
      <c r="M355">
        <f t="shared" si="20"/>
        <v>0</v>
      </c>
    </row>
    <row r="356" spans="1:13" x14ac:dyDescent="0.25">
      <c r="A356">
        <v>374</v>
      </c>
      <c r="B356">
        <v>9</v>
      </c>
      <c r="C356" s="1">
        <v>43313</v>
      </c>
      <c r="D356">
        <v>28</v>
      </c>
      <c r="E356" t="s">
        <v>537</v>
      </c>
      <c r="F356" t="s">
        <v>83</v>
      </c>
      <c r="G356">
        <v>1662</v>
      </c>
      <c r="H356">
        <v>2</v>
      </c>
      <c r="I356" s="2">
        <v>0.35069444444444442</v>
      </c>
      <c r="J356">
        <v>0</v>
      </c>
      <c r="K356" t="str">
        <f t="shared" si="18"/>
        <v>Wed</v>
      </c>
      <c r="L356">
        <f t="shared" si="19"/>
        <v>2.3465703971119134E-2</v>
      </c>
      <c r="M356">
        <f t="shared" si="20"/>
        <v>2</v>
      </c>
    </row>
    <row r="357" spans="1:13" x14ac:dyDescent="0.25">
      <c r="A357">
        <v>354</v>
      </c>
      <c r="B357">
        <v>2</v>
      </c>
      <c r="C357" s="1">
        <v>43313</v>
      </c>
      <c r="D357">
        <v>30</v>
      </c>
      <c r="E357" t="s">
        <v>508</v>
      </c>
      <c r="F357" t="s">
        <v>66</v>
      </c>
      <c r="G357">
        <v>1402</v>
      </c>
      <c r="H357">
        <v>0</v>
      </c>
      <c r="I357" s="2">
        <v>0.61319444444444449</v>
      </c>
      <c r="J357">
        <v>0</v>
      </c>
      <c r="K357" t="str">
        <f t="shared" si="18"/>
        <v>Wed</v>
      </c>
      <c r="L357">
        <f t="shared" si="19"/>
        <v>2.2824536376604851E-2</v>
      </c>
      <c r="M357">
        <f t="shared" si="20"/>
        <v>1</v>
      </c>
    </row>
    <row r="358" spans="1:13" x14ac:dyDescent="0.25">
      <c r="A358">
        <v>356</v>
      </c>
      <c r="B358">
        <v>6</v>
      </c>
      <c r="C358" s="1">
        <v>43320</v>
      </c>
      <c r="D358">
        <v>15</v>
      </c>
      <c r="E358" s="3" t="s">
        <v>510</v>
      </c>
      <c r="F358" t="s">
        <v>511</v>
      </c>
      <c r="G358">
        <v>1314</v>
      </c>
      <c r="H358">
        <v>0</v>
      </c>
      <c r="I358" s="2">
        <v>0.45833333333333331</v>
      </c>
      <c r="J358">
        <v>0</v>
      </c>
      <c r="K358" t="str">
        <f t="shared" si="18"/>
        <v>Wed</v>
      </c>
      <c r="L358">
        <f t="shared" si="19"/>
        <v>1.5981735159817351E-2</v>
      </c>
      <c r="M358">
        <f t="shared" si="20"/>
        <v>0</v>
      </c>
    </row>
    <row r="359" spans="1:13" x14ac:dyDescent="0.25">
      <c r="A359">
        <v>357</v>
      </c>
      <c r="B359">
        <v>0</v>
      </c>
      <c r="C359" s="1">
        <v>43319</v>
      </c>
      <c r="D359">
        <v>12</v>
      </c>
      <c r="E359" t="s">
        <v>512</v>
      </c>
      <c r="F359" t="s">
        <v>163</v>
      </c>
      <c r="G359">
        <v>1286</v>
      </c>
      <c r="H359">
        <v>0</v>
      </c>
      <c r="I359" s="2">
        <v>0.85277777777777775</v>
      </c>
      <c r="J359">
        <v>0</v>
      </c>
      <c r="K359" t="str">
        <f t="shared" si="18"/>
        <v>Tue</v>
      </c>
      <c r="L359">
        <f t="shared" si="19"/>
        <v>9.3312597200622092E-3</v>
      </c>
      <c r="M359">
        <f t="shared" si="20"/>
        <v>0</v>
      </c>
    </row>
    <row r="360" spans="1:13" x14ac:dyDescent="0.25">
      <c r="A360">
        <v>358</v>
      </c>
      <c r="B360">
        <v>5</v>
      </c>
      <c r="C360" s="1">
        <v>43318</v>
      </c>
      <c r="D360">
        <v>23</v>
      </c>
      <c r="E360" t="s">
        <v>513</v>
      </c>
      <c r="F360" t="s">
        <v>514</v>
      </c>
      <c r="G360">
        <v>1328</v>
      </c>
      <c r="H360">
        <v>0</v>
      </c>
      <c r="I360" s="2">
        <v>0.72569444444444453</v>
      </c>
      <c r="J360">
        <v>0</v>
      </c>
      <c r="K360" t="str">
        <f t="shared" si="18"/>
        <v>Mon</v>
      </c>
      <c r="L360">
        <f t="shared" si="19"/>
        <v>2.1084337349397589E-2</v>
      </c>
      <c r="M360">
        <f t="shared" si="20"/>
        <v>0</v>
      </c>
    </row>
    <row r="361" spans="1:13" x14ac:dyDescent="0.25">
      <c r="A361">
        <v>359</v>
      </c>
      <c r="B361">
        <v>2</v>
      </c>
      <c r="C361" s="1">
        <v>43318</v>
      </c>
      <c r="D361">
        <v>3</v>
      </c>
      <c r="E361" s="3" t="s">
        <v>515</v>
      </c>
      <c r="F361" t="s">
        <v>516</v>
      </c>
      <c r="G361">
        <v>1340</v>
      </c>
      <c r="H361">
        <v>0</v>
      </c>
      <c r="I361" s="2">
        <v>0.57222222222222219</v>
      </c>
      <c r="J361">
        <v>0</v>
      </c>
      <c r="K361" t="str">
        <f t="shared" si="18"/>
        <v>Mon</v>
      </c>
      <c r="L361">
        <f t="shared" si="19"/>
        <v>3.7313432835820895E-3</v>
      </c>
      <c r="M361">
        <f t="shared" si="20"/>
        <v>0</v>
      </c>
    </row>
    <row r="362" spans="1:13" x14ac:dyDescent="0.25">
      <c r="A362">
        <v>360</v>
      </c>
      <c r="B362">
        <v>3</v>
      </c>
      <c r="C362" s="1">
        <v>43315</v>
      </c>
      <c r="D362">
        <v>40</v>
      </c>
      <c r="E362" s="3" t="s">
        <v>517</v>
      </c>
      <c r="F362" t="s">
        <v>66</v>
      </c>
      <c r="G362">
        <v>1537</v>
      </c>
      <c r="H362">
        <v>0</v>
      </c>
      <c r="I362" s="2">
        <v>0.38055555555555554</v>
      </c>
      <c r="J362">
        <v>0</v>
      </c>
      <c r="K362" t="str">
        <f t="shared" si="18"/>
        <v>Fri</v>
      </c>
      <c r="L362">
        <f t="shared" si="19"/>
        <v>2.797657774886142E-2</v>
      </c>
      <c r="M362">
        <f t="shared" si="20"/>
        <v>1</v>
      </c>
    </row>
    <row r="363" spans="1:13" x14ac:dyDescent="0.25">
      <c r="A363">
        <v>377</v>
      </c>
      <c r="B363">
        <v>5</v>
      </c>
      <c r="C363" s="1">
        <v>43313</v>
      </c>
      <c r="D363">
        <v>22</v>
      </c>
      <c r="E363" t="s">
        <v>542</v>
      </c>
      <c r="F363" t="s">
        <v>543</v>
      </c>
      <c r="G363">
        <v>1366</v>
      </c>
      <c r="H363">
        <v>0</v>
      </c>
      <c r="I363" s="2">
        <v>0.61111111111111105</v>
      </c>
      <c r="J363">
        <v>0</v>
      </c>
      <c r="K363" t="str">
        <f t="shared" si="18"/>
        <v>Wed</v>
      </c>
      <c r="L363">
        <f t="shared" si="19"/>
        <v>1.9765739385065886E-2</v>
      </c>
      <c r="M363">
        <f t="shared" si="20"/>
        <v>2</v>
      </c>
    </row>
    <row r="364" spans="1:13" x14ac:dyDescent="0.25">
      <c r="A364">
        <v>362</v>
      </c>
      <c r="B364">
        <v>0</v>
      </c>
      <c r="C364" s="1">
        <v>43315</v>
      </c>
      <c r="E364"/>
      <c r="F364" t="s">
        <v>519</v>
      </c>
      <c r="G364">
        <v>1297</v>
      </c>
      <c r="H364">
        <v>0</v>
      </c>
      <c r="I364" s="2">
        <v>0.75138888888888899</v>
      </c>
      <c r="J364">
        <v>0</v>
      </c>
      <c r="K364" t="str">
        <f t="shared" si="18"/>
        <v>Fri</v>
      </c>
      <c r="L364">
        <f t="shared" si="19"/>
        <v>0</v>
      </c>
      <c r="M364">
        <f t="shared" si="20"/>
        <v>0</v>
      </c>
    </row>
    <row r="365" spans="1:13" x14ac:dyDescent="0.25">
      <c r="A365">
        <v>363</v>
      </c>
      <c r="B365">
        <v>0</v>
      </c>
      <c r="C365" s="1">
        <v>43315</v>
      </c>
      <c r="D365">
        <v>17</v>
      </c>
      <c r="E365" t="s">
        <v>520</v>
      </c>
      <c r="F365" t="s">
        <v>521</v>
      </c>
      <c r="G365">
        <v>1321</v>
      </c>
      <c r="H365">
        <v>0</v>
      </c>
      <c r="I365" s="2">
        <v>0.67986111111111114</v>
      </c>
      <c r="J365">
        <v>0</v>
      </c>
      <c r="K365" t="str">
        <f t="shared" si="18"/>
        <v>Fri</v>
      </c>
      <c r="L365">
        <f t="shared" si="19"/>
        <v>1.2869038607115822E-2</v>
      </c>
      <c r="M365">
        <f t="shared" si="20"/>
        <v>0</v>
      </c>
    </row>
    <row r="366" spans="1:13" x14ac:dyDescent="0.25">
      <c r="A366">
        <v>398</v>
      </c>
      <c r="B366">
        <v>0</v>
      </c>
      <c r="C366" s="1">
        <v>43313</v>
      </c>
      <c r="D366">
        <v>20</v>
      </c>
      <c r="E366" t="s">
        <v>574</v>
      </c>
      <c r="F366" t="s">
        <v>66</v>
      </c>
      <c r="G366">
        <v>1451</v>
      </c>
      <c r="H366">
        <v>0</v>
      </c>
      <c r="I366" s="2">
        <v>0.58124999999999993</v>
      </c>
      <c r="J366">
        <v>0</v>
      </c>
      <c r="K366" t="str">
        <f t="shared" si="18"/>
        <v>Wed</v>
      </c>
      <c r="L366">
        <f t="shared" si="19"/>
        <v>1.3783597518952447E-2</v>
      </c>
      <c r="M366">
        <f t="shared" si="20"/>
        <v>0</v>
      </c>
    </row>
    <row r="367" spans="1:13" x14ac:dyDescent="0.25">
      <c r="A367">
        <v>25</v>
      </c>
      <c r="B367">
        <v>3</v>
      </c>
      <c r="C367" s="1">
        <v>43313</v>
      </c>
      <c r="D367">
        <v>15</v>
      </c>
      <c r="E367" t="s">
        <v>61</v>
      </c>
      <c r="F367" t="s">
        <v>62</v>
      </c>
      <c r="G367">
        <v>1396</v>
      </c>
      <c r="H367">
        <v>0</v>
      </c>
      <c r="I367" s="2">
        <v>0.59375</v>
      </c>
      <c r="J367">
        <v>0</v>
      </c>
      <c r="K367" t="str">
        <f t="shared" si="18"/>
        <v>Wed</v>
      </c>
      <c r="L367">
        <f t="shared" si="19"/>
        <v>1.2893982808022923E-2</v>
      </c>
      <c r="M367">
        <f t="shared" si="20"/>
        <v>4</v>
      </c>
    </row>
    <row r="368" spans="1:13" x14ac:dyDescent="0.25">
      <c r="A368">
        <v>366</v>
      </c>
      <c r="B368">
        <v>0</v>
      </c>
      <c r="C368" s="1">
        <v>43315</v>
      </c>
      <c r="D368">
        <v>8</v>
      </c>
      <c r="E368" s="3" t="s">
        <v>526</v>
      </c>
      <c r="F368" t="s">
        <v>527</v>
      </c>
      <c r="G368">
        <v>1335</v>
      </c>
      <c r="H368">
        <v>0</v>
      </c>
      <c r="I368" s="2">
        <v>0.60138888888888886</v>
      </c>
      <c r="J368">
        <v>0</v>
      </c>
      <c r="K368" t="str">
        <f t="shared" si="18"/>
        <v>Fri</v>
      </c>
      <c r="L368">
        <f t="shared" si="19"/>
        <v>5.9925093632958804E-3</v>
      </c>
      <c r="M368">
        <f t="shared" si="20"/>
        <v>0</v>
      </c>
    </row>
    <row r="369" spans="1:13" x14ac:dyDescent="0.25">
      <c r="A369">
        <v>367</v>
      </c>
      <c r="B369">
        <v>3</v>
      </c>
      <c r="C369" s="1">
        <v>43314</v>
      </c>
      <c r="D369">
        <v>10</v>
      </c>
      <c r="E369" t="s">
        <v>528</v>
      </c>
      <c r="F369" t="s">
        <v>529</v>
      </c>
      <c r="G369">
        <v>1354</v>
      </c>
      <c r="H369">
        <v>0</v>
      </c>
      <c r="I369" s="2">
        <v>0.68680555555555556</v>
      </c>
      <c r="J369">
        <v>0</v>
      </c>
      <c r="K369" t="str">
        <f t="shared" si="18"/>
        <v>Thu</v>
      </c>
      <c r="L369">
        <f t="shared" si="19"/>
        <v>9.6011816838995571E-3</v>
      </c>
      <c r="M369">
        <f t="shared" si="20"/>
        <v>0</v>
      </c>
    </row>
    <row r="370" spans="1:13" x14ac:dyDescent="0.25">
      <c r="A370">
        <v>368</v>
      </c>
      <c r="B370">
        <v>4</v>
      </c>
      <c r="C370" s="1">
        <v>43308</v>
      </c>
      <c r="D370">
        <v>5</v>
      </c>
      <c r="E370"/>
      <c r="F370" t="s">
        <v>13</v>
      </c>
      <c r="G370">
        <v>1525</v>
      </c>
      <c r="H370">
        <v>0</v>
      </c>
      <c r="I370" s="2">
        <v>0.38611111111111113</v>
      </c>
      <c r="J370">
        <v>0</v>
      </c>
      <c r="K370" t="str">
        <f t="shared" si="18"/>
        <v>Fri</v>
      </c>
      <c r="L370">
        <f t="shared" si="19"/>
        <v>5.9016393442622951E-3</v>
      </c>
      <c r="M370">
        <f t="shared" si="20"/>
        <v>0</v>
      </c>
    </row>
    <row r="371" spans="1:13" x14ac:dyDescent="0.25">
      <c r="A371">
        <v>369</v>
      </c>
      <c r="B371">
        <v>0</v>
      </c>
      <c r="C371" s="1">
        <v>43314</v>
      </c>
      <c r="D371">
        <v>5</v>
      </c>
      <c r="E371" s="3" t="s">
        <v>530</v>
      </c>
      <c r="F371" t="s">
        <v>531</v>
      </c>
      <c r="G371">
        <v>1312</v>
      </c>
      <c r="H371">
        <v>0</v>
      </c>
      <c r="I371" s="2">
        <v>0.71250000000000002</v>
      </c>
      <c r="J371">
        <v>0</v>
      </c>
      <c r="K371" t="str">
        <f t="shared" si="18"/>
        <v>Thu</v>
      </c>
      <c r="L371">
        <f t="shared" si="19"/>
        <v>3.8109756097560975E-3</v>
      </c>
      <c r="M371">
        <f t="shared" si="20"/>
        <v>0</v>
      </c>
    </row>
    <row r="372" spans="1:13" x14ac:dyDescent="0.25">
      <c r="A372">
        <v>351</v>
      </c>
      <c r="B372">
        <v>6</v>
      </c>
      <c r="C372" s="1">
        <v>43313</v>
      </c>
      <c r="D372">
        <v>8</v>
      </c>
      <c r="E372" t="s">
        <v>503</v>
      </c>
      <c r="F372" t="s">
        <v>406</v>
      </c>
      <c r="G372">
        <v>1432</v>
      </c>
      <c r="H372">
        <v>0</v>
      </c>
      <c r="I372" s="2">
        <v>0.71180555555555547</v>
      </c>
      <c r="J372">
        <v>0</v>
      </c>
      <c r="K372" t="str">
        <f t="shared" si="18"/>
        <v>Wed</v>
      </c>
      <c r="L372">
        <f t="shared" si="19"/>
        <v>9.7765363128491621E-3</v>
      </c>
      <c r="M372">
        <f t="shared" si="20"/>
        <v>0</v>
      </c>
    </row>
    <row r="373" spans="1:13" x14ac:dyDescent="0.25">
      <c r="A373">
        <v>371</v>
      </c>
      <c r="B373">
        <v>0</v>
      </c>
      <c r="C373" s="1">
        <v>43297</v>
      </c>
      <c r="D373">
        <v>10</v>
      </c>
      <c r="E373" t="s">
        <v>533</v>
      </c>
      <c r="F373" t="s">
        <v>13</v>
      </c>
      <c r="G373">
        <v>1538</v>
      </c>
      <c r="H373">
        <v>0</v>
      </c>
      <c r="I373" s="2">
        <v>0.43124999999999997</v>
      </c>
      <c r="J373">
        <v>0</v>
      </c>
      <c r="K373" t="str">
        <f t="shared" si="18"/>
        <v>Mon</v>
      </c>
      <c r="L373">
        <f t="shared" si="19"/>
        <v>6.5019505851755524E-3</v>
      </c>
      <c r="M373">
        <f t="shared" si="20"/>
        <v>0</v>
      </c>
    </row>
    <row r="374" spans="1:13" x14ac:dyDescent="0.25">
      <c r="A374">
        <v>372</v>
      </c>
      <c r="B374">
        <v>0</v>
      </c>
      <c r="C374" s="1">
        <v>43314</v>
      </c>
      <c r="D374">
        <v>2</v>
      </c>
      <c r="E374" s="3" t="s">
        <v>534</v>
      </c>
      <c r="F374" t="s">
        <v>535</v>
      </c>
      <c r="G374">
        <v>1330</v>
      </c>
      <c r="H374">
        <v>0</v>
      </c>
      <c r="I374" s="2">
        <v>0.50138888888888888</v>
      </c>
      <c r="J374">
        <v>0</v>
      </c>
      <c r="K374" t="str">
        <f t="shared" si="18"/>
        <v>Thu</v>
      </c>
      <c r="L374">
        <f t="shared" si="19"/>
        <v>1.5037593984962407E-3</v>
      </c>
      <c r="M374">
        <f t="shared" si="20"/>
        <v>0</v>
      </c>
    </row>
    <row r="375" spans="1:13" x14ac:dyDescent="0.25">
      <c r="A375">
        <v>373</v>
      </c>
      <c r="B375">
        <v>0</v>
      </c>
      <c r="C375" s="1">
        <v>43314</v>
      </c>
      <c r="D375">
        <v>23</v>
      </c>
      <c r="E375" t="s">
        <v>536</v>
      </c>
      <c r="F375" t="s">
        <v>83</v>
      </c>
      <c r="G375">
        <v>1362</v>
      </c>
      <c r="H375">
        <v>0</v>
      </c>
      <c r="I375" s="2">
        <v>0.36388888888888887</v>
      </c>
      <c r="J375">
        <v>0</v>
      </c>
      <c r="K375" t="str">
        <f t="shared" si="18"/>
        <v>Thu</v>
      </c>
      <c r="L375">
        <f t="shared" si="19"/>
        <v>1.6886930983847283E-2</v>
      </c>
      <c r="M375">
        <f t="shared" si="20"/>
        <v>0</v>
      </c>
    </row>
    <row r="376" spans="1:13" x14ac:dyDescent="0.25">
      <c r="A376">
        <v>370</v>
      </c>
      <c r="B376">
        <v>6</v>
      </c>
      <c r="C376" s="1">
        <v>43313</v>
      </c>
      <c r="D376">
        <v>6</v>
      </c>
      <c r="E376" t="s">
        <v>532</v>
      </c>
      <c r="F376" t="s">
        <v>62</v>
      </c>
      <c r="G376">
        <v>1448</v>
      </c>
      <c r="H376">
        <v>0</v>
      </c>
      <c r="I376" s="2">
        <v>0.58680555555555558</v>
      </c>
      <c r="J376">
        <v>0</v>
      </c>
      <c r="K376" t="str">
        <f t="shared" si="18"/>
        <v>Wed</v>
      </c>
      <c r="L376">
        <f t="shared" si="19"/>
        <v>8.2872928176795577E-3</v>
      </c>
      <c r="M376">
        <f t="shared" si="20"/>
        <v>4</v>
      </c>
    </row>
    <row r="377" spans="1:13" x14ac:dyDescent="0.25">
      <c r="A377">
        <v>378</v>
      </c>
      <c r="B377">
        <v>9</v>
      </c>
      <c r="C377" s="1">
        <v>43313</v>
      </c>
      <c r="E377" t="s">
        <v>544</v>
      </c>
      <c r="F377" t="s">
        <v>545</v>
      </c>
      <c r="G377">
        <v>1334</v>
      </c>
      <c r="H377">
        <v>0</v>
      </c>
      <c r="I377" s="2">
        <v>0.62430555555555556</v>
      </c>
      <c r="J377">
        <v>0</v>
      </c>
      <c r="K377" t="str">
        <f t="shared" si="18"/>
        <v>Wed</v>
      </c>
      <c r="L377">
        <f t="shared" si="19"/>
        <v>6.746626686656672E-3</v>
      </c>
      <c r="M377">
        <f t="shared" si="20"/>
        <v>4</v>
      </c>
    </row>
    <row r="378" spans="1:13" ht="90" x14ac:dyDescent="0.25">
      <c r="A378">
        <v>386</v>
      </c>
      <c r="B378">
        <v>5</v>
      </c>
      <c r="C378" s="1">
        <v>43313</v>
      </c>
      <c r="D378">
        <v>3</v>
      </c>
      <c r="E378" s="3" t="s">
        <v>559</v>
      </c>
      <c r="F378" t="s">
        <v>545</v>
      </c>
      <c r="G378">
        <v>1384</v>
      </c>
      <c r="H378">
        <v>0</v>
      </c>
      <c r="I378" s="2">
        <v>0.59027777777777779</v>
      </c>
      <c r="J378">
        <v>0</v>
      </c>
      <c r="K378" t="str">
        <f t="shared" si="18"/>
        <v>Wed</v>
      </c>
      <c r="L378">
        <f t="shared" si="19"/>
        <v>5.7803468208092483E-3</v>
      </c>
      <c r="M378">
        <f t="shared" si="20"/>
        <v>3</v>
      </c>
    </row>
    <row r="379" spans="1:13" x14ac:dyDescent="0.25">
      <c r="A379">
        <v>383</v>
      </c>
      <c r="B379">
        <v>4</v>
      </c>
      <c r="C379" s="1">
        <v>43313</v>
      </c>
      <c r="D379">
        <v>4</v>
      </c>
      <c r="E379" t="s">
        <v>553</v>
      </c>
      <c r="F379" t="s">
        <v>554</v>
      </c>
      <c r="G379">
        <v>1401</v>
      </c>
      <c r="H379">
        <v>0</v>
      </c>
      <c r="I379" s="2">
        <v>0.59930555555555554</v>
      </c>
      <c r="J379">
        <v>0</v>
      </c>
      <c r="K379" t="str">
        <f t="shared" si="18"/>
        <v>Wed</v>
      </c>
      <c r="L379">
        <f t="shared" si="19"/>
        <v>5.7102069950035689E-3</v>
      </c>
      <c r="M379">
        <f t="shared" si="20"/>
        <v>3</v>
      </c>
    </row>
    <row r="380" spans="1:13" x14ac:dyDescent="0.25">
      <c r="A380">
        <v>391</v>
      </c>
      <c r="B380">
        <v>3</v>
      </c>
      <c r="C380" s="1">
        <v>43313</v>
      </c>
      <c r="D380">
        <v>4</v>
      </c>
      <c r="E380" t="s">
        <v>565</v>
      </c>
      <c r="F380" t="s">
        <v>566</v>
      </c>
      <c r="G380">
        <v>1358</v>
      </c>
      <c r="H380">
        <v>0</v>
      </c>
      <c r="I380" s="2">
        <v>0.60486111111111118</v>
      </c>
      <c r="J380">
        <v>0</v>
      </c>
      <c r="K380" t="str">
        <f t="shared" si="18"/>
        <v>Wed</v>
      </c>
      <c r="L380">
        <f t="shared" si="19"/>
        <v>5.1546391752577319E-3</v>
      </c>
      <c r="M380">
        <f t="shared" si="20"/>
        <v>3</v>
      </c>
    </row>
    <row r="381" spans="1:13" ht="135" x14ac:dyDescent="0.25">
      <c r="A381">
        <v>361</v>
      </c>
      <c r="B381">
        <v>0</v>
      </c>
      <c r="C381" s="1">
        <v>43313</v>
      </c>
      <c r="D381">
        <v>7</v>
      </c>
      <c r="E381" s="3" t="s">
        <v>518</v>
      </c>
      <c r="F381" t="s">
        <v>66</v>
      </c>
      <c r="G381">
        <v>1369</v>
      </c>
      <c r="H381">
        <v>0</v>
      </c>
      <c r="I381" s="2">
        <v>0.6333333333333333</v>
      </c>
      <c r="J381">
        <v>0</v>
      </c>
      <c r="K381" t="str">
        <f t="shared" si="18"/>
        <v>Wed</v>
      </c>
      <c r="L381">
        <f t="shared" si="19"/>
        <v>5.1132213294375461E-3</v>
      </c>
      <c r="M381">
        <f t="shared" si="20"/>
        <v>4</v>
      </c>
    </row>
    <row r="382" spans="1:13" x14ac:dyDescent="0.25">
      <c r="A382">
        <v>390</v>
      </c>
      <c r="B382">
        <v>0</v>
      </c>
      <c r="C382" s="1">
        <v>43313</v>
      </c>
      <c r="D382">
        <v>6</v>
      </c>
      <c r="E382" t="s">
        <v>564</v>
      </c>
      <c r="F382" t="s">
        <v>541</v>
      </c>
      <c r="G382">
        <v>1344</v>
      </c>
      <c r="H382">
        <v>0</v>
      </c>
      <c r="I382" s="2">
        <v>0.61875000000000002</v>
      </c>
      <c r="J382">
        <v>45</v>
      </c>
      <c r="K382" t="str">
        <f t="shared" si="18"/>
        <v>Wed</v>
      </c>
      <c r="L382">
        <f t="shared" si="19"/>
        <v>4.464285714285714E-3</v>
      </c>
      <c r="M382">
        <f t="shared" si="20"/>
        <v>0</v>
      </c>
    </row>
    <row r="383" spans="1:13" ht="60" x14ac:dyDescent="0.25">
      <c r="A383">
        <v>399</v>
      </c>
      <c r="B383">
        <v>0</v>
      </c>
      <c r="C383" s="1">
        <v>43313</v>
      </c>
      <c r="D383">
        <v>6</v>
      </c>
      <c r="E383" s="3" t="s">
        <v>575</v>
      </c>
      <c r="F383" t="s">
        <v>353</v>
      </c>
      <c r="G383">
        <v>1417</v>
      </c>
      <c r="H383">
        <v>0</v>
      </c>
      <c r="I383" s="2">
        <v>0.54861111111111105</v>
      </c>
      <c r="J383">
        <v>0</v>
      </c>
      <c r="K383" t="str">
        <f t="shared" si="18"/>
        <v>Wed</v>
      </c>
      <c r="L383">
        <f t="shared" si="19"/>
        <v>4.2342978122794639E-3</v>
      </c>
      <c r="M383">
        <f t="shared" si="20"/>
        <v>0</v>
      </c>
    </row>
    <row r="384" spans="1:13" x14ac:dyDescent="0.25">
      <c r="A384">
        <v>384</v>
      </c>
      <c r="B384">
        <v>5</v>
      </c>
      <c r="C384" s="1">
        <v>43313</v>
      </c>
      <c r="E384" t="s">
        <v>555</v>
      </c>
      <c r="F384" t="s">
        <v>556</v>
      </c>
      <c r="G384">
        <v>1367</v>
      </c>
      <c r="H384">
        <v>0</v>
      </c>
      <c r="I384" s="2">
        <v>0.59444444444444444</v>
      </c>
      <c r="J384">
        <v>0</v>
      </c>
      <c r="K384" t="str">
        <f t="shared" si="18"/>
        <v>Wed</v>
      </c>
      <c r="L384">
        <f t="shared" si="19"/>
        <v>3.6576444769568397E-3</v>
      </c>
      <c r="M384">
        <f t="shared" si="20"/>
        <v>0</v>
      </c>
    </row>
    <row r="385" spans="1:13" x14ac:dyDescent="0.25">
      <c r="A385">
        <v>387</v>
      </c>
      <c r="B385">
        <v>3</v>
      </c>
      <c r="C385" s="1">
        <v>43313</v>
      </c>
      <c r="D385">
        <v>1</v>
      </c>
      <c r="E385" t="s">
        <v>560</v>
      </c>
      <c r="F385" t="s">
        <v>545</v>
      </c>
      <c r="G385">
        <v>1344</v>
      </c>
      <c r="H385">
        <v>0</v>
      </c>
      <c r="I385" s="2">
        <v>0.60902777777777783</v>
      </c>
      <c r="J385">
        <v>0</v>
      </c>
      <c r="K385" t="str">
        <f t="shared" si="18"/>
        <v>Wed</v>
      </c>
      <c r="L385">
        <f t="shared" si="19"/>
        <v>2.976190476190476E-3</v>
      </c>
      <c r="M385">
        <f t="shared" si="20"/>
        <v>3</v>
      </c>
    </row>
    <row r="386" spans="1:13" x14ac:dyDescent="0.25">
      <c r="A386">
        <v>355</v>
      </c>
      <c r="B386">
        <v>3</v>
      </c>
      <c r="C386" s="1">
        <v>43313</v>
      </c>
      <c r="D386">
        <v>1</v>
      </c>
      <c r="E386" t="s">
        <v>509</v>
      </c>
      <c r="F386" t="s">
        <v>455</v>
      </c>
      <c r="G386">
        <v>1353</v>
      </c>
      <c r="H386">
        <v>0</v>
      </c>
      <c r="I386" s="2">
        <v>0.60416666666666663</v>
      </c>
      <c r="J386">
        <v>0</v>
      </c>
      <c r="K386" t="str">
        <f t="shared" si="18"/>
        <v>Wed</v>
      </c>
      <c r="L386">
        <f t="shared" si="19"/>
        <v>2.9563932002956393E-3</v>
      </c>
      <c r="M386">
        <f t="shared" si="20"/>
        <v>1</v>
      </c>
    </row>
    <row r="387" spans="1:13" x14ac:dyDescent="0.25">
      <c r="A387">
        <v>392</v>
      </c>
      <c r="B387">
        <v>4</v>
      </c>
      <c r="C387" s="1">
        <v>43313</v>
      </c>
      <c r="E387" t="s">
        <v>567</v>
      </c>
      <c r="F387" t="s">
        <v>545</v>
      </c>
      <c r="G387">
        <v>1357</v>
      </c>
      <c r="H387">
        <v>0</v>
      </c>
      <c r="I387" s="2">
        <v>0.6</v>
      </c>
      <c r="J387">
        <v>0</v>
      </c>
      <c r="K387" t="str">
        <f t="shared" si="18"/>
        <v>Wed</v>
      </c>
      <c r="L387">
        <f t="shared" si="19"/>
        <v>2.9476787030213707E-3</v>
      </c>
      <c r="M387">
        <f t="shared" si="20"/>
        <v>3</v>
      </c>
    </row>
    <row r="388" spans="1:13" ht="45" x14ac:dyDescent="0.25">
      <c r="A388">
        <v>382</v>
      </c>
      <c r="B388">
        <v>4</v>
      </c>
      <c r="C388" s="1">
        <v>43313</v>
      </c>
      <c r="E388" s="3" t="s">
        <v>551</v>
      </c>
      <c r="F388" t="s">
        <v>552</v>
      </c>
      <c r="G388">
        <v>1359</v>
      </c>
      <c r="H388">
        <v>0</v>
      </c>
      <c r="I388" s="2">
        <v>0.60069444444444442</v>
      </c>
      <c r="J388">
        <v>0</v>
      </c>
      <c r="K388" t="str">
        <f t="shared" si="18"/>
        <v>Wed</v>
      </c>
      <c r="L388">
        <f t="shared" si="19"/>
        <v>2.9433406916850625E-3</v>
      </c>
      <c r="M388">
        <f t="shared" si="20"/>
        <v>1</v>
      </c>
    </row>
    <row r="389" spans="1:13" x14ac:dyDescent="0.25">
      <c r="A389">
        <v>375</v>
      </c>
      <c r="B389">
        <v>2</v>
      </c>
      <c r="C389" s="1">
        <v>43313</v>
      </c>
      <c r="D389">
        <v>2</v>
      </c>
      <c r="E389" t="s">
        <v>538</v>
      </c>
      <c r="F389" t="s">
        <v>539</v>
      </c>
      <c r="G389">
        <v>1382</v>
      </c>
      <c r="H389">
        <v>0</v>
      </c>
      <c r="I389" s="2">
        <v>0.58750000000000002</v>
      </c>
      <c r="J389">
        <v>0</v>
      </c>
      <c r="K389" t="str">
        <f t="shared" si="18"/>
        <v>Wed</v>
      </c>
      <c r="L389">
        <f t="shared" si="19"/>
        <v>2.8943560057887118E-3</v>
      </c>
      <c r="M389">
        <f t="shared" si="20"/>
        <v>3</v>
      </c>
    </row>
    <row r="390" spans="1:13" ht="135" x14ac:dyDescent="0.25">
      <c r="A390">
        <v>379</v>
      </c>
      <c r="B390">
        <v>0</v>
      </c>
      <c r="C390" s="1">
        <v>43313</v>
      </c>
      <c r="D390">
        <v>3</v>
      </c>
      <c r="E390" s="3" t="s">
        <v>546</v>
      </c>
      <c r="F390" t="s">
        <v>547</v>
      </c>
      <c r="G390">
        <v>1343</v>
      </c>
      <c r="H390">
        <v>0</v>
      </c>
      <c r="I390" s="2">
        <v>0.67291666666666661</v>
      </c>
      <c r="J390">
        <v>0</v>
      </c>
      <c r="K390" t="str">
        <f t="shared" si="18"/>
        <v>Wed</v>
      </c>
      <c r="L390">
        <f t="shared" si="19"/>
        <v>2.2338049143708115E-3</v>
      </c>
      <c r="M390">
        <f t="shared" si="20"/>
        <v>0</v>
      </c>
    </row>
    <row r="391" spans="1:13" x14ac:dyDescent="0.25">
      <c r="A391">
        <v>389</v>
      </c>
      <c r="B391">
        <v>3</v>
      </c>
      <c r="C391" s="1">
        <v>43313</v>
      </c>
      <c r="E391" t="s">
        <v>563</v>
      </c>
      <c r="F391" t="s">
        <v>396</v>
      </c>
      <c r="G391">
        <v>1345</v>
      </c>
      <c r="H391">
        <v>0</v>
      </c>
      <c r="I391" s="2">
        <v>0.61319444444444449</v>
      </c>
      <c r="J391">
        <v>0</v>
      </c>
      <c r="K391" t="str">
        <f t="shared" si="18"/>
        <v>Wed</v>
      </c>
      <c r="L391">
        <f t="shared" si="19"/>
        <v>2.2304832713754648E-3</v>
      </c>
      <c r="M391">
        <f t="shared" si="20"/>
        <v>3</v>
      </c>
    </row>
    <row r="392" spans="1:13" ht="30" x14ac:dyDescent="0.25">
      <c r="A392">
        <v>376</v>
      </c>
      <c r="B392">
        <v>0</v>
      </c>
      <c r="C392" s="1">
        <v>43313</v>
      </c>
      <c r="D392">
        <v>3</v>
      </c>
      <c r="E392" s="3" t="s">
        <v>540</v>
      </c>
      <c r="F392" t="s">
        <v>541</v>
      </c>
      <c r="G392">
        <v>1355</v>
      </c>
      <c r="H392">
        <v>0</v>
      </c>
      <c r="I392" s="2">
        <v>0.61944444444444446</v>
      </c>
      <c r="J392">
        <v>151</v>
      </c>
      <c r="K392" t="str">
        <f t="shared" si="18"/>
        <v>Wed</v>
      </c>
      <c r="L392">
        <f t="shared" si="19"/>
        <v>2.2140221402214021E-3</v>
      </c>
      <c r="M392">
        <f t="shared" si="20"/>
        <v>2</v>
      </c>
    </row>
    <row r="393" spans="1:13" x14ac:dyDescent="0.25">
      <c r="A393">
        <v>388</v>
      </c>
      <c r="B393">
        <v>2</v>
      </c>
      <c r="C393" s="1">
        <v>43313</v>
      </c>
      <c r="D393">
        <v>1</v>
      </c>
      <c r="E393" t="s">
        <v>561</v>
      </c>
      <c r="F393" t="s">
        <v>562</v>
      </c>
      <c r="G393">
        <v>1374</v>
      </c>
      <c r="H393">
        <v>0</v>
      </c>
      <c r="I393" s="2">
        <v>0.59097222222222223</v>
      </c>
      <c r="J393">
        <v>0</v>
      </c>
      <c r="K393" t="str">
        <f t="shared" si="18"/>
        <v>Wed</v>
      </c>
      <c r="L393">
        <f t="shared" si="19"/>
        <v>2.1834061135371178E-3</v>
      </c>
      <c r="M393">
        <f t="shared" si="20"/>
        <v>3</v>
      </c>
    </row>
    <row r="394" spans="1:13" x14ac:dyDescent="0.25">
      <c r="A394">
        <v>394</v>
      </c>
      <c r="B394">
        <v>2</v>
      </c>
      <c r="C394" s="1">
        <v>43313</v>
      </c>
      <c r="E394" t="s">
        <v>569</v>
      </c>
      <c r="F394" t="s">
        <v>363</v>
      </c>
      <c r="G394">
        <v>1362</v>
      </c>
      <c r="H394">
        <v>0</v>
      </c>
      <c r="I394" s="2">
        <v>0.59930555555555554</v>
      </c>
      <c r="J394">
        <v>0</v>
      </c>
      <c r="K394" t="str">
        <f t="shared" si="18"/>
        <v>Wed</v>
      </c>
      <c r="L394">
        <f t="shared" si="19"/>
        <v>1.4684287812041115E-3</v>
      </c>
      <c r="M394">
        <f t="shared" si="20"/>
        <v>2</v>
      </c>
    </row>
    <row r="395" spans="1:13" x14ac:dyDescent="0.25">
      <c r="A395">
        <v>393</v>
      </c>
      <c r="B395">
        <v>0</v>
      </c>
      <c r="C395" s="1">
        <v>43313</v>
      </c>
      <c r="D395">
        <v>2</v>
      </c>
      <c r="E395" t="s">
        <v>568</v>
      </c>
      <c r="F395" t="s">
        <v>516</v>
      </c>
      <c r="G395">
        <v>1379</v>
      </c>
      <c r="H395">
        <v>0</v>
      </c>
      <c r="I395" s="2">
        <v>0.59027777777777779</v>
      </c>
      <c r="J395">
        <v>0</v>
      </c>
      <c r="K395" t="str">
        <f t="shared" si="18"/>
        <v>Wed</v>
      </c>
      <c r="L395">
        <f t="shared" si="19"/>
        <v>1.4503263234227702E-3</v>
      </c>
      <c r="M395">
        <f t="shared" si="20"/>
        <v>2</v>
      </c>
    </row>
    <row r="396" spans="1:13" x14ac:dyDescent="0.25">
      <c r="A396">
        <v>396</v>
      </c>
      <c r="B396">
        <v>2</v>
      </c>
      <c r="C396" s="1">
        <v>43313</v>
      </c>
      <c r="E396" t="s">
        <v>572</v>
      </c>
      <c r="F396" t="s">
        <v>13</v>
      </c>
      <c r="G396">
        <v>1451</v>
      </c>
      <c r="H396">
        <v>0</v>
      </c>
      <c r="I396" s="2">
        <v>0.58611111111111114</v>
      </c>
      <c r="J396">
        <v>0</v>
      </c>
      <c r="K396" t="str">
        <f t="shared" si="18"/>
        <v>Wed</v>
      </c>
      <c r="L396">
        <f t="shared" si="19"/>
        <v>1.3783597518952446E-3</v>
      </c>
      <c r="M396">
        <f t="shared" si="20"/>
        <v>3</v>
      </c>
    </row>
    <row r="397" spans="1:13" x14ac:dyDescent="0.25">
      <c r="A397">
        <v>381</v>
      </c>
      <c r="B397">
        <v>0</v>
      </c>
      <c r="C397" s="1">
        <v>43313</v>
      </c>
      <c r="D397">
        <v>1</v>
      </c>
      <c r="E397" t="s">
        <v>549</v>
      </c>
      <c r="F397" t="s">
        <v>550</v>
      </c>
      <c r="G397">
        <v>1329</v>
      </c>
      <c r="H397">
        <v>0</v>
      </c>
      <c r="I397" s="2">
        <v>0.65208333333333335</v>
      </c>
      <c r="J397">
        <v>0</v>
      </c>
      <c r="K397" t="str">
        <f t="shared" si="18"/>
        <v>Wed</v>
      </c>
      <c r="L397">
        <f t="shared" si="19"/>
        <v>7.5244544770504136E-4</v>
      </c>
      <c r="M397">
        <f t="shared" si="20"/>
        <v>2</v>
      </c>
    </row>
    <row r="398" spans="1:13" x14ac:dyDescent="0.25">
      <c r="A398">
        <v>385</v>
      </c>
      <c r="B398">
        <v>0</v>
      </c>
      <c r="C398" s="1">
        <v>43313</v>
      </c>
      <c r="D398">
        <v>1</v>
      </c>
      <c r="E398" t="s">
        <v>557</v>
      </c>
      <c r="F398" t="s">
        <v>558</v>
      </c>
      <c r="G398">
        <v>1342</v>
      </c>
      <c r="H398">
        <v>0</v>
      </c>
      <c r="I398" s="2">
        <v>0.61388888888888882</v>
      </c>
      <c r="J398">
        <v>0</v>
      </c>
      <c r="K398" t="str">
        <f t="shared" si="18"/>
        <v>Wed</v>
      </c>
      <c r="L398">
        <f t="shared" si="19"/>
        <v>7.4515648286140089E-4</v>
      </c>
      <c r="M398">
        <f t="shared" si="20"/>
        <v>3</v>
      </c>
    </row>
    <row r="399" spans="1:13" x14ac:dyDescent="0.25">
      <c r="A399">
        <v>397</v>
      </c>
      <c r="B399">
        <v>0</v>
      </c>
      <c r="C399" s="1">
        <v>43313</v>
      </c>
      <c r="D399">
        <v>1</v>
      </c>
      <c r="E399" t="s">
        <v>573</v>
      </c>
      <c r="F399" t="s">
        <v>541</v>
      </c>
      <c r="G399">
        <v>1400</v>
      </c>
      <c r="H399">
        <v>0</v>
      </c>
      <c r="I399" s="2">
        <v>0.57638888888888895</v>
      </c>
      <c r="J399">
        <v>0</v>
      </c>
      <c r="K399" t="str">
        <f t="shared" si="18"/>
        <v>Wed</v>
      </c>
      <c r="L399">
        <f t="shared" si="19"/>
        <v>7.1428571428571429E-4</v>
      </c>
      <c r="M399">
        <f t="shared" si="20"/>
        <v>2</v>
      </c>
    </row>
    <row r="400" spans="1:13" x14ac:dyDescent="0.25">
      <c r="A400">
        <v>395</v>
      </c>
      <c r="B400">
        <v>0</v>
      </c>
      <c r="C400" s="1">
        <v>43313</v>
      </c>
      <c r="D400">
        <v>1</v>
      </c>
      <c r="E400" t="s">
        <v>570</v>
      </c>
      <c r="F400" t="s">
        <v>571</v>
      </c>
      <c r="G400">
        <v>1409</v>
      </c>
      <c r="H400">
        <v>0</v>
      </c>
      <c r="I400" s="2">
        <v>0.59097222222222223</v>
      </c>
      <c r="J400">
        <v>0</v>
      </c>
      <c r="K400" t="str">
        <f t="shared" si="18"/>
        <v>Wed</v>
      </c>
      <c r="L400">
        <f t="shared" si="19"/>
        <v>7.0972320794889996E-4</v>
      </c>
      <c r="M400">
        <f t="shared" si="20"/>
        <v>3</v>
      </c>
    </row>
    <row r="401" spans="1:13" x14ac:dyDescent="0.25">
      <c r="A401">
        <v>380</v>
      </c>
      <c r="B401">
        <v>0</v>
      </c>
      <c r="C401" s="1">
        <v>43313</v>
      </c>
      <c r="E401" t="s">
        <v>548</v>
      </c>
      <c r="F401" t="s">
        <v>13</v>
      </c>
      <c r="G401">
        <v>1403</v>
      </c>
      <c r="H401">
        <v>0</v>
      </c>
      <c r="I401" s="2">
        <v>0.62361111111111112</v>
      </c>
      <c r="J401">
        <v>0</v>
      </c>
      <c r="K401" t="str">
        <f t="shared" si="18"/>
        <v>Wed</v>
      </c>
      <c r="L401">
        <f t="shared" si="19"/>
        <v>0</v>
      </c>
      <c r="M401">
        <f t="shared" si="20"/>
        <v>4</v>
      </c>
    </row>
    <row r="402" spans="1:13" ht="195" x14ac:dyDescent="0.25">
      <c r="A402">
        <v>400</v>
      </c>
      <c r="B402">
        <v>4</v>
      </c>
      <c r="C402" s="1">
        <v>43310</v>
      </c>
      <c r="D402">
        <v>106</v>
      </c>
      <c r="E402" s="7" t="s">
        <v>576</v>
      </c>
      <c r="F402" s="8" t="s">
        <v>577</v>
      </c>
      <c r="G402" s="8">
        <v>0</v>
      </c>
      <c r="H402">
        <v>5</v>
      </c>
      <c r="I402" s="2">
        <v>0.73541666666666661</v>
      </c>
      <c r="J402">
        <v>0</v>
      </c>
      <c r="K402" t="str">
        <f t="shared" ref="K402:K450" si="21">(TEXT(C402,"DDD"))</f>
        <v>Sun</v>
      </c>
      <c r="L402">
        <f t="shared" ref="L402:L450" si="22">IFERROR((D402+H402+B402)/G402,0)</f>
        <v>0</v>
      </c>
      <c r="M402">
        <f t="shared" ref="M402:M450" si="23">(LEN(E402)-LEN(SUBSTITUTE(E402,"Agile","")))/LEN("Agile")+(LEN(E402)-LEN(SUBSTITUTE(E402,"agile","")))/LEN("agile")+(LEN(E402)-LEN(SUBSTITUTE(E402,"VFQ","")))/LEN("VFQ")</f>
        <v>1</v>
      </c>
    </row>
    <row r="403" spans="1:13" ht="180" x14ac:dyDescent="0.25">
      <c r="A403">
        <v>401</v>
      </c>
      <c r="B403">
        <v>7</v>
      </c>
      <c r="C403" s="1">
        <v>43311</v>
      </c>
      <c r="D403">
        <v>34</v>
      </c>
      <c r="E403" s="3" t="s">
        <v>578</v>
      </c>
      <c r="F403" t="s">
        <v>579</v>
      </c>
      <c r="G403">
        <v>1494</v>
      </c>
      <c r="H403">
        <v>0</v>
      </c>
      <c r="I403" s="2">
        <v>0.72777777777777775</v>
      </c>
      <c r="J403">
        <v>0</v>
      </c>
      <c r="K403" t="str">
        <f t="shared" si="21"/>
        <v>Mon</v>
      </c>
      <c r="L403">
        <f t="shared" si="22"/>
        <v>2.744310575635877E-2</v>
      </c>
      <c r="M403">
        <f t="shared" si="23"/>
        <v>0</v>
      </c>
    </row>
    <row r="404" spans="1:13" ht="330" x14ac:dyDescent="0.25">
      <c r="A404">
        <v>402</v>
      </c>
      <c r="B404">
        <v>4</v>
      </c>
      <c r="C404" s="1">
        <v>43307</v>
      </c>
      <c r="D404">
        <v>38</v>
      </c>
      <c r="E404" s="3" t="s">
        <v>580</v>
      </c>
      <c r="F404" t="s">
        <v>66</v>
      </c>
      <c r="G404">
        <v>1661</v>
      </c>
      <c r="H404">
        <v>0</v>
      </c>
      <c r="I404" s="2">
        <v>0.72499999999999998</v>
      </c>
      <c r="J404">
        <v>0</v>
      </c>
      <c r="K404" t="str">
        <f t="shared" si="21"/>
        <v>Thu</v>
      </c>
      <c r="L404">
        <f t="shared" si="22"/>
        <v>2.5285972305839857E-2</v>
      </c>
      <c r="M404">
        <f t="shared" si="23"/>
        <v>1</v>
      </c>
    </row>
    <row r="405" spans="1:13" x14ac:dyDescent="0.25">
      <c r="A405">
        <v>403</v>
      </c>
      <c r="B405">
        <v>0</v>
      </c>
      <c r="C405" s="1">
        <v>43312</v>
      </c>
      <c r="E405"/>
      <c r="F405" t="s">
        <v>13</v>
      </c>
      <c r="G405">
        <v>1481</v>
      </c>
      <c r="H405">
        <v>0</v>
      </c>
      <c r="I405" s="2">
        <v>0.37361111111111112</v>
      </c>
      <c r="J405">
        <v>0</v>
      </c>
      <c r="K405" t="str">
        <f t="shared" si="21"/>
        <v>Tue</v>
      </c>
      <c r="L405">
        <f t="shared" si="22"/>
        <v>0</v>
      </c>
      <c r="M405">
        <f t="shared" si="23"/>
        <v>0</v>
      </c>
    </row>
    <row r="406" spans="1:13" x14ac:dyDescent="0.25">
      <c r="A406">
        <v>404</v>
      </c>
      <c r="B406">
        <v>0</v>
      </c>
      <c r="C406" s="1">
        <v>43311</v>
      </c>
      <c r="D406">
        <v>11</v>
      </c>
      <c r="E406" s="3" t="s">
        <v>581</v>
      </c>
      <c r="F406" t="s">
        <v>326</v>
      </c>
      <c r="G406">
        <v>1432</v>
      </c>
      <c r="H406">
        <v>0</v>
      </c>
      <c r="I406" s="2">
        <v>0.60625000000000007</v>
      </c>
      <c r="J406">
        <v>0</v>
      </c>
      <c r="K406" t="str">
        <f t="shared" si="21"/>
        <v>Mon</v>
      </c>
      <c r="L406">
        <f t="shared" si="22"/>
        <v>7.6815642458100556E-3</v>
      </c>
      <c r="M406">
        <f t="shared" si="23"/>
        <v>0</v>
      </c>
    </row>
    <row r="407" spans="1:13" x14ac:dyDescent="0.25">
      <c r="A407">
        <v>405</v>
      </c>
      <c r="B407">
        <v>0</v>
      </c>
      <c r="C407" s="1">
        <v>43311</v>
      </c>
      <c r="D407">
        <v>16</v>
      </c>
      <c r="E407" t="s">
        <v>582</v>
      </c>
      <c r="F407" t="s">
        <v>583</v>
      </c>
      <c r="G407">
        <v>1456</v>
      </c>
      <c r="H407">
        <v>0</v>
      </c>
      <c r="I407" s="2">
        <v>0.3972222222222222</v>
      </c>
      <c r="J407">
        <v>0</v>
      </c>
      <c r="K407" t="str">
        <f t="shared" si="21"/>
        <v>Mon</v>
      </c>
      <c r="L407">
        <f t="shared" si="22"/>
        <v>1.098901098901099E-2</v>
      </c>
      <c r="M407">
        <f t="shared" si="23"/>
        <v>0</v>
      </c>
    </row>
    <row r="408" spans="1:13" x14ac:dyDescent="0.25">
      <c r="A408">
        <v>406</v>
      </c>
      <c r="B408">
        <v>0</v>
      </c>
      <c r="C408" s="1">
        <v>43308</v>
      </c>
      <c r="D408">
        <v>28</v>
      </c>
      <c r="E408" s="3" t="s">
        <v>584</v>
      </c>
      <c r="F408" t="s">
        <v>66</v>
      </c>
      <c r="G408">
        <v>1490</v>
      </c>
      <c r="H408">
        <v>0</v>
      </c>
      <c r="I408" s="2">
        <v>0.72986111111111107</v>
      </c>
      <c r="J408">
        <v>0</v>
      </c>
      <c r="K408" t="str">
        <f t="shared" si="21"/>
        <v>Fri</v>
      </c>
      <c r="L408">
        <f t="shared" si="22"/>
        <v>1.8791946308724831E-2</v>
      </c>
      <c r="M408">
        <f t="shared" si="23"/>
        <v>0</v>
      </c>
    </row>
    <row r="409" spans="1:13" ht="75" x14ac:dyDescent="0.25">
      <c r="A409">
        <v>407</v>
      </c>
      <c r="B409">
        <v>5</v>
      </c>
      <c r="C409" s="1">
        <v>43307</v>
      </c>
      <c r="D409">
        <v>59</v>
      </c>
      <c r="E409" s="3" t="s">
        <v>585</v>
      </c>
      <c r="F409" t="s">
        <v>66</v>
      </c>
      <c r="G409">
        <v>1532</v>
      </c>
      <c r="H409">
        <v>0</v>
      </c>
      <c r="I409" s="2">
        <v>0.80069444444444438</v>
      </c>
      <c r="J409">
        <v>0</v>
      </c>
      <c r="K409" t="str">
        <f t="shared" si="21"/>
        <v>Thu</v>
      </c>
      <c r="L409">
        <f t="shared" si="22"/>
        <v>4.1775456919060053E-2</v>
      </c>
      <c r="M409">
        <f t="shared" si="23"/>
        <v>0</v>
      </c>
    </row>
    <row r="410" spans="1:13" x14ac:dyDescent="0.25">
      <c r="A410">
        <v>408</v>
      </c>
      <c r="B410">
        <v>5</v>
      </c>
      <c r="C410" s="1">
        <v>43305</v>
      </c>
      <c r="D410">
        <v>19</v>
      </c>
      <c r="E410" t="s">
        <v>586</v>
      </c>
      <c r="F410" t="s">
        <v>471</v>
      </c>
      <c r="G410">
        <v>1521</v>
      </c>
      <c r="H410">
        <v>0</v>
      </c>
      <c r="I410" s="2">
        <v>0.57361111111111118</v>
      </c>
      <c r="J410">
        <v>0</v>
      </c>
      <c r="K410" t="str">
        <f t="shared" si="21"/>
        <v>Tue</v>
      </c>
      <c r="L410">
        <f t="shared" si="22"/>
        <v>1.5779092702169626E-2</v>
      </c>
      <c r="M410">
        <f t="shared" si="23"/>
        <v>0</v>
      </c>
    </row>
    <row r="411" spans="1:13" ht="150" x14ac:dyDescent="0.25">
      <c r="A411">
        <v>409</v>
      </c>
      <c r="B411">
        <v>0</v>
      </c>
      <c r="C411" s="1">
        <v>43308</v>
      </c>
      <c r="D411">
        <v>3</v>
      </c>
      <c r="E411" s="3" t="s">
        <v>587</v>
      </c>
      <c r="F411" t="s">
        <v>588</v>
      </c>
      <c r="G411">
        <v>1444</v>
      </c>
      <c r="H411">
        <v>0</v>
      </c>
      <c r="I411" s="2">
        <v>0.7631944444444444</v>
      </c>
      <c r="J411">
        <v>0</v>
      </c>
      <c r="K411" t="str">
        <f t="shared" si="21"/>
        <v>Fri</v>
      </c>
      <c r="L411">
        <f t="shared" si="22"/>
        <v>2.0775623268698062E-3</v>
      </c>
      <c r="M411">
        <f t="shared" si="23"/>
        <v>1</v>
      </c>
    </row>
    <row r="412" spans="1:13" ht="270" x14ac:dyDescent="0.25">
      <c r="A412">
        <v>410</v>
      </c>
      <c r="B412">
        <v>6</v>
      </c>
      <c r="C412" s="1">
        <v>43306</v>
      </c>
      <c r="D412">
        <v>18</v>
      </c>
      <c r="E412" s="3" t="s">
        <v>589</v>
      </c>
      <c r="F412" t="s">
        <v>523</v>
      </c>
      <c r="G412">
        <v>1507</v>
      </c>
      <c r="H412">
        <v>0</v>
      </c>
      <c r="I412" s="2">
        <v>0.3298611111111111</v>
      </c>
      <c r="J412">
        <v>0</v>
      </c>
      <c r="K412" t="str">
        <f t="shared" si="21"/>
        <v>Wed</v>
      </c>
      <c r="L412">
        <f t="shared" si="22"/>
        <v>1.5925680159256803E-2</v>
      </c>
      <c r="M412">
        <f t="shared" si="23"/>
        <v>7</v>
      </c>
    </row>
    <row r="413" spans="1:13" x14ac:dyDescent="0.25">
      <c r="A413">
        <v>411</v>
      </c>
      <c r="B413">
        <v>0</v>
      </c>
      <c r="C413" s="1">
        <v>43308</v>
      </c>
      <c r="D413">
        <v>2</v>
      </c>
      <c r="E413" t="s">
        <v>590</v>
      </c>
      <c r="F413" t="s">
        <v>29</v>
      </c>
      <c r="G413">
        <v>1466</v>
      </c>
      <c r="H413">
        <v>0</v>
      </c>
      <c r="I413" s="2">
        <v>0.63611111111111118</v>
      </c>
      <c r="J413">
        <v>0</v>
      </c>
      <c r="K413" t="str">
        <f t="shared" si="21"/>
        <v>Fri</v>
      </c>
      <c r="L413">
        <f t="shared" si="22"/>
        <v>1.364256480218281E-3</v>
      </c>
      <c r="M413">
        <f t="shared" si="23"/>
        <v>0</v>
      </c>
    </row>
    <row r="414" spans="1:13" x14ac:dyDescent="0.25">
      <c r="A414">
        <v>412</v>
      </c>
      <c r="B414">
        <v>0</v>
      </c>
      <c r="C414" s="1">
        <v>43308</v>
      </c>
      <c r="D414">
        <v>3</v>
      </c>
      <c r="E414" t="s">
        <v>591</v>
      </c>
      <c r="F414" t="s">
        <v>592</v>
      </c>
      <c r="G414">
        <v>1449</v>
      </c>
      <c r="H414">
        <v>0</v>
      </c>
      <c r="I414" s="2">
        <v>0.57708333333333328</v>
      </c>
      <c r="J414">
        <v>0</v>
      </c>
      <c r="K414" t="str">
        <f t="shared" si="21"/>
        <v>Fri</v>
      </c>
      <c r="L414">
        <f t="shared" si="22"/>
        <v>2.070393374741201E-3</v>
      </c>
      <c r="M414">
        <f t="shared" si="23"/>
        <v>0</v>
      </c>
    </row>
    <row r="415" spans="1:13" x14ac:dyDescent="0.25">
      <c r="A415">
        <v>413</v>
      </c>
      <c r="B415">
        <v>0</v>
      </c>
      <c r="C415" s="1">
        <v>43308</v>
      </c>
      <c r="D415">
        <v>1</v>
      </c>
      <c r="E415"/>
      <c r="F415" t="s">
        <v>13</v>
      </c>
      <c r="G415">
        <v>1515</v>
      </c>
      <c r="H415">
        <v>0</v>
      </c>
      <c r="I415" s="2">
        <v>0.38194444444444442</v>
      </c>
      <c r="J415">
        <v>0</v>
      </c>
      <c r="K415" t="str">
        <f t="shared" si="21"/>
        <v>Fri</v>
      </c>
      <c r="L415">
        <f t="shared" si="22"/>
        <v>6.6006600660066007E-4</v>
      </c>
      <c r="M415">
        <f t="shared" si="23"/>
        <v>0</v>
      </c>
    </row>
    <row r="416" spans="1:13" x14ac:dyDescent="0.25">
      <c r="A416">
        <v>414</v>
      </c>
      <c r="B416">
        <v>2</v>
      </c>
      <c r="C416" s="1">
        <v>43307</v>
      </c>
      <c r="D416">
        <v>16</v>
      </c>
      <c r="E416" s="3" t="s">
        <v>593</v>
      </c>
      <c r="F416" t="s">
        <v>594</v>
      </c>
      <c r="G416">
        <v>1476</v>
      </c>
      <c r="H416">
        <v>3</v>
      </c>
      <c r="I416" s="2">
        <v>0.65625</v>
      </c>
      <c r="J416">
        <v>0</v>
      </c>
      <c r="K416" t="str">
        <f t="shared" si="21"/>
        <v>Thu</v>
      </c>
      <c r="L416">
        <f t="shared" si="22"/>
        <v>1.4227642276422764E-2</v>
      </c>
      <c r="M416">
        <f t="shared" si="23"/>
        <v>0</v>
      </c>
    </row>
    <row r="417" spans="1:13" x14ac:dyDescent="0.25">
      <c r="A417">
        <v>415</v>
      </c>
      <c r="B417">
        <v>0</v>
      </c>
      <c r="C417" s="1">
        <v>43307</v>
      </c>
      <c r="E417"/>
      <c r="F417" t="s">
        <v>595</v>
      </c>
      <c r="G417">
        <v>1444</v>
      </c>
      <c r="H417">
        <v>0</v>
      </c>
      <c r="I417" s="2">
        <v>0.72152777777777777</v>
      </c>
      <c r="J417">
        <v>0</v>
      </c>
      <c r="K417" t="str">
        <f t="shared" si="21"/>
        <v>Thu</v>
      </c>
      <c r="L417">
        <f t="shared" si="22"/>
        <v>0</v>
      </c>
      <c r="M417">
        <f t="shared" si="23"/>
        <v>0</v>
      </c>
    </row>
    <row r="418" spans="1:13" ht="150" x14ac:dyDescent="0.25">
      <c r="A418">
        <v>416</v>
      </c>
      <c r="B418">
        <v>0</v>
      </c>
      <c r="C418" s="1">
        <v>43307</v>
      </c>
      <c r="D418">
        <v>2</v>
      </c>
      <c r="E418" s="3" t="s">
        <v>596</v>
      </c>
      <c r="F418" t="s">
        <v>435</v>
      </c>
      <c r="G418">
        <v>1455</v>
      </c>
      <c r="H418">
        <v>0</v>
      </c>
      <c r="I418" s="2">
        <v>0.67222222222222217</v>
      </c>
      <c r="J418">
        <v>0</v>
      </c>
      <c r="K418" t="str">
        <f t="shared" si="21"/>
        <v>Thu</v>
      </c>
      <c r="L418">
        <f t="shared" si="22"/>
        <v>1.3745704467353953E-3</v>
      </c>
      <c r="M418">
        <f t="shared" si="23"/>
        <v>0</v>
      </c>
    </row>
    <row r="419" spans="1:13" x14ac:dyDescent="0.25">
      <c r="A419">
        <v>417</v>
      </c>
      <c r="B419">
        <v>4</v>
      </c>
      <c r="C419" s="1">
        <v>43301</v>
      </c>
      <c r="D419">
        <v>24</v>
      </c>
      <c r="E419" t="s">
        <v>597</v>
      </c>
      <c r="F419" t="s">
        <v>392</v>
      </c>
      <c r="G419">
        <v>1528</v>
      </c>
      <c r="H419">
        <v>0</v>
      </c>
      <c r="I419" s="2">
        <v>0.4458333333333333</v>
      </c>
      <c r="J419">
        <v>0</v>
      </c>
      <c r="K419" t="str">
        <f t="shared" si="21"/>
        <v>Fri</v>
      </c>
      <c r="L419">
        <f t="shared" si="22"/>
        <v>1.832460732984293E-2</v>
      </c>
      <c r="M419">
        <f t="shared" si="23"/>
        <v>0</v>
      </c>
    </row>
    <row r="420" spans="1:13" ht="180" x14ac:dyDescent="0.25">
      <c r="A420">
        <v>418</v>
      </c>
      <c r="B420">
        <v>3</v>
      </c>
      <c r="C420" s="1">
        <v>43300</v>
      </c>
      <c r="D420">
        <v>10</v>
      </c>
      <c r="E420" s="3" t="s">
        <v>598</v>
      </c>
      <c r="F420" t="s">
        <v>599</v>
      </c>
      <c r="G420">
        <v>1537</v>
      </c>
      <c r="H420">
        <v>6</v>
      </c>
      <c r="I420" s="2">
        <v>0.64583333333333337</v>
      </c>
      <c r="J420">
        <v>0</v>
      </c>
      <c r="K420" t="str">
        <f t="shared" si="21"/>
        <v>Thu</v>
      </c>
      <c r="L420">
        <f t="shared" si="22"/>
        <v>1.2361743656473649E-2</v>
      </c>
      <c r="M420">
        <f t="shared" si="23"/>
        <v>0</v>
      </c>
    </row>
    <row r="421" spans="1:13" x14ac:dyDescent="0.25">
      <c r="A421">
        <v>419</v>
      </c>
      <c r="B421">
        <v>0</v>
      </c>
      <c r="C421" s="1">
        <v>43300</v>
      </c>
      <c r="D421">
        <v>9</v>
      </c>
      <c r="E421" t="s">
        <v>600</v>
      </c>
      <c r="F421" t="s">
        <v>13</v>
      </c>
      <c r="G421">
        <v>1601</v>
      </c>
      <c r="H421">
        <v>0</v>
      </c>
      <c r="I421" s="2">
        <v>0.63055555555555554</v>
      </c>
      <c r="J421">
        <v>0</v>
      </c>
      <c r="K421" t="str">
        <f t="shared" si="21"/>
        <v>Thu</v>
      </c>
      <c r="L421">
        <f t="shared" si="22"/>
        <v>5.6214865708931914E-3</v>
      </c>
      <c r="M421">
        <f t="shared" si="23"/>
        <v>0</v>
      </c>
    </row>
    <row r="422" spans="1:13" x14ac:dyDescent="0.25">
      <c r="A422">
        <v>420</v>
      </c>
      <c r="B422">
        <v>0</v>
      </c>
      <c r="C422" s="1">
        <v>43306</v>
      </c>
      <c r="D422">
        <v>7</v>
      </c>
      <c r="E422" t="s">
        <v>601</v>
      </c>
      <c r="F422" t="s">
        <v>602</v>
      </c>
      <c r="G422">
        <v>1472</v>
      </c>
      <c r="H422">
        <v>0</v>
      </c>
      <c r="I422" s="2">
        <v>0.42222222222222222</v>
      </c>
      <c r="J422">
        <v>0</v>
      </c>
      <c r="K422" t="str">
        <f t="shared" si="21"/>
        <v>Wed</v>
      </c>
      <c r="L422">
        <f t="shared" si="22"/>
        <v>4.755434782608696E-3</v>
      </c>
      <c r="M422">
        <f t="shared" si="23"/>
        <v>2</v>
      </c>
    </row>
    <row r="423" spans="1:13" ht="270" x14ac:dyDescent="0.25">
      <c r="A423">
        <v>421</v>
      </c>
      <c r="B423">
        <v>0</v>
      </c>
      <c r="C423" s="1">
        <v>43305</v>
      </c>
      <c r="E423" s="3" t="s">
        <v>603</v>
      </c>
      <c r="F423" t="s">
        <v>29</v>
      </c>
      <c r="G423">
        <v>1532</v>
      </c>
      <c r="H423">
        <v>0</v>
      </c>
      <c r="I423" s="2">
        <v>0.69930555555555562</v>
      </c>
      <c r="J423">
        <v>0</v>
      </c>
      <c r="K423" t="str">
        <f t="shared" si="21"/>
        <v>Tue</v>
      </c>
      <c r="L423">
        <f t="shared" si="22"/>
        <v>0</v>
      </c>
      <c r="M423">
        <f t="shared" si="23"/>
        <v>0</v>
      </c>
    </row>
    <row r="424" spans="1:13" x14ac:dyDescent="0.25">
      <c r="A424">
        <v>422</v>
      </c>
      <c r="B424">
        <v>0</v>
      </c>
      <c r="C424" s="1">
        <v>43304</v>
      </c>
      <c r="D424">
        <v>2</v>
      </c>
      <c r="E424" t="s">
        <v>604</v>
      </c>
      <c r="F424" t="s">
        <v>66</v>
      </c>
      <c r="G424">
        <v>1499</v>
      </c>
      <c r="H424">
        <v>0</v>
      </c>
      <c r="I424" s="2">
        <v>0.53472222222222221</v>
      </c>
      <c r="J424">
        <v>0</v>
      </c>
      <c r="K424" t="str">
        <f t="shared" si="21"/>
        <v>Mon</v>
      </c>
      <c r="L424">
        <f t="shared" si="22"/>
        <v>1.33422281521014E-3</v>
      </c>
      <c r="M424">
        <f t="shared" si="23"/>
        <v>0</v>
      </c>
    </row>
    <row r="425" spans="1:13" x14ac:dyDescent="0.25">
      <c r="A425">
        <v>423</v>
      </c>
      <c r="B425">
        <v>0</v>
      </c>
      <c r="C425" s="1">
        <v>43304</v>
      </c>
      <c r="D425">
        <v>1</v>
      </c>
      <c r="E425" t="s">
        <v>605</v>
      </c>
      <c r="F425" t="s">
        <v>29</v>
      </c>
      <c r="G425">
        <v>1563</v>
      </c>
      <c r="H425">
        <v>0</v>
      </c>
      <c r="I425" s="2">
        <v>0.41111111111111115</v>
      </c>
      <c r="J425">
        <v>0</v>
      </c>
      <c r="K425" t="str">
        <f t="shared" si="21"/>
        <v>Mon</v>
      </c>
      <c r="L425">
        <f t="shared" si="22"/>
        <v>6.3979526551503517E-4</v>
      </c>
      <c r="M425">
        <f t="shared" si="23"/>
        <v>0</v>
      </c>
    </row>
    <row r="426" spans="1:13" ht="120" x14ac:dyDescent="0.25">
      <c r="A426">
        <v>424</v>
      </c>
      <c r="B426">
        <v>2</v>
      </c>
      <c r="C426" s="1">
        <v>43301</v>
      </c>
      <c r="D426">
        <v>20</v>
      </c>
      <c r="E426" s="3" t="s">
        <v>606</v>
      </c>
      <c r="F426" t="s">
        <v>607</v>
      </c>
      <c r="G426">
        <v>1519</v>
      </c>
      <c r="H426">
        <v>0</v>
      </c>
      <c r="I426" s="2">
        <v>0.54999999999999993</v>
      </c>
      <c r="J426">
        <v>0</v>
      </c>
      <c r="K426" t="str">
        <f t="shared" si="21"/>
        <v>Fri</v>
      </c>
      <c r="L426">
        <f t="shared" si="22"/>
        <v>1.4483212639894667E-2</v>
      </c>
      <c r="M426">
        <f t="shared" si="23"/>
        <v>0</v>
      </c>
    </row>
    <row r="427" spans="1:13" x14ac:dyDescent="0.25">
      <c r="A427">
        <v>425</v>
      </c>
      <c r="B427">
        <v>0</v>
      </c>
      <c r="C427" s="1">
        <v>43300</v>
      </c>
      <c r="D427">
        <v>30</v>
      </c>
      <c r="E427" t="s">
        <v>608</v>
      </c>
      <c r="F427" t="s">
        <v>609</v>
      </c>
      <c r="G427">
        <v>1533</v>
      </c>
      <c r="H427">
        <v>0</v>
      </c>
      <c r="I427" s="2">
        <v>0.63263888888888886</v>
      </c>
      <c r="J427">
        <v>0</v>
      </c>
      <c r="K427" t="str">
        <f t="shared" si="21"/>
        <v>Thu</v>
      </c>
      <c r="L427">
        <f t="shared" si="22"/>
        <v>1.9569471624266144E-2</v>
      </c>
      <c r="M427">
        <f t="shared" si="23"/>
        <v>0</v>
      </c>
    </row>
    <row r="428" spans="1:13" x14ac:dyDescent="0.25">
      <c r="A428">
        <v>426</v>
      </c>
      <c r="B428">
        <v>0</v>
      </c>
      <c r="C428" s="1">
        <v>43301</v>
      </c>
      <c r="D428">
        <v>5</v>
      </c>
      <c r="E428" t="s">
        <v>610</v>
      </c>
      <c r="F428" t="s">
        <v>29</v>
      </c>
      <c r="G428">
        <v>1589</v>
      </c>
      <c r="H428">
        <v>0</v>
      </c>
      <c r="I428" s="2">
        <v>0.48958333333333331</v>
      </c>
      <c r="J428">
        <v>0</v>
      </c>
      <c r="K428" t="str">
        <f t="shared" si="21"/>
        <v>Fri</v>
      </c>
      <c r="L428">
        <f t="shared" si="22"/>
        <v>3.1466331025802393E-3</v>
      </c>
      <c r="M428">
        <f t="shared" si="23"/>
        <v>0</v>
      </c>
    </row>
    <row r="429" spans="1:13" x14ac:dyDescent="0.25">
      <c r="A429">
        <v>427</v>
      </c>
      <c r="B429">
        <v>3</v>
      </c>
      <c r="C429" s="1">
        <v>43300</v>
      </c>
      <c r="D429">
        <v>24</v>
      </c>
      <c r="E429" t="s">
        <v>611</v>
      </c>
      <c r="F429" t="s">
        <v>612</v>
      </c>
      <c r="G429">
        <v>1520</v>
      </c>
      <c r="H429">
        <v>0</v>
      </c>
      <c r="I429" s="2">
        <v>0.73472222222222217</v>
      </c>
      <c r="J429">
        <v>0</v>
      </c>
      <c r="K429" t="str">
        <f t="shared" si="21"/>
        <v>Thu</v>
      </c>
      <c r="L429">
        <f t="shared" si="22"/>
        <v>1.7763157894736842E-2</v>
      </c>
      <c r="M429">
        <f t="shared" si="23"/>
        <v>0</v>
      </c>
    </row>
    <row r="430" spans="1:13" x14ac:dyDescent="0.25">
      <c r="A430">
        <v>428</v>
      </c>
      <c r="B430">
        <v>0</v>
      </c>
      <c r="C430" s="1">
        <v>43301</v>
      </c>
      <c r="E430" t="s">
        <v>613</v>
      </c>
      <c r="F430" t="s">
        <v>29</v>
      </c>
      <c r="G430">
        <v>1510</v>
      </c>
      <c r="H430">
        <v>0</v>
      </c>
      <c r="I430" s="2">
        <v>0.42083333333333334</v>
      </c>
      <c r="J430">
        <v>0</v>
      </c>
      <c r="K430" t="str">
        <f t="shared" si="21"/>
        <v>Fri</v>
      </c>
      <c r="L430">
        <f t="shared" si="22"/>
        <v>0</v>
      </c>
      <c r="M430">
        <f t="shared" si="23"/>
        <v>0</v>
      </c>
    </row>
    <row r="431" spans="1:13" x14ac:dyDescent="0.25">
      <c r="A431">
        <v>429</v>
      </c>
      <c r="B431">
        <v>0</v>
      </c>
      <c r="C431" s="1">
        <v>43301</v>
      </c>
      <c r="D431">
        <v>17</v>
      </c>
      <c r="E431" t="s">
        <v>614</v>
      </c>
      <c r="F431" t="s">
        <v>615</v>
      </c>
      <c r="G431">
        <v>1504</v>
      </c>
      <c r="H431">
        <v>0</v>
      </c>
      <c r="I431" s="2">
        <v>0.36874999999999997</v>
      </c>
      <c r="J431">
        <v>0</v>
      </c>
      <c r="K431" t="str">
        <f t="shared" si="21"/>
        <v>Fri</v>
      </c>
      <c r="L431">
        <f t="shared" si="22"/>
        <v>1.1303191489361703E-2</v>
      </c>
      <c r="M431">
        <f t="shared" si="23"/>
        <v>0</v>
      </c>
    </row>
    <row r="432" spans="1:13" x14ac:dyDescent="0.25">
      <c r="A432">
        <v>430</v>
      </c>
      <c r="B432">
        <v>2</v>
      </c>
      <c r="C432" s="1">
        <v>43300</v>
      </c>
      <c r="D432">
        <v>12</v>
      </c>
      <c r="E432" t="s">
        <v>616</v>
      </c>
      <c r="F432" t="s">
        <v>287</v>
      </c>
      <c r="G432">
        <v>1521</v>
      </c>
      <c r="H432">
        <v>3</v>
      </c>
      <c r="I432" s="2">
        <v>0.5805555555555556</v>
      </c>
      <c r="J432">
        <v>0</v>
      </c>
      <c r="K432" t="str">
        <f t="shared" si="21"/>
        <v>Thu</v>
      </c>
      <c r="L432">
        <f t="shared" si="22"/>
        <v>1.1176857330703484E-2</v>
      </c>
      <c r="M432">
        <f t="shared" si="23"/>
        <v>1</v>
      </c>
    </row>
    <row r="433" spans="1:13" x14ac:dyDescent="0.25">
      <c r="A433">
        <v>431</v>
      </c>
      <c r="B433">
        <v>0</v>
      </c>
      <c r="C433" s="1">
        <v>43300</v>
      </c>
      <c r="D433">
        <v>3</v>
      </c>
      <c r="E433" t="s">
        <v>617</v>
      </c>
      <c r="F433" t="s">
        <v>13</v>
      </c>
      <c r="G433">
        <v>1540</v>
      </c>
      <c r="H433">
        <v>0</v>
      </c>
      <c r="I433" s="2">
        <v>0.69027777777777777</v>
      </c>
      <c r="J433">
        <v>0</v>
      </c>
      <c r="K433" t="str">
        <f t="shared" si="21"/>
        <v>Thu</v>
      </c>
      <c r="L433">
        <f t="shared" si="22"/>
        <v>1.9480519480519481E-3</v>
      </c>
      <c r="M433">
        <f t="shared" si="23"/>
        <v>0</v>
      </c>
    </row>
    <row r="434" spans="1:13" x14ac:dyDescent="0.25">
      <c r="A434">
        <v>432</v>
      </c>
      <c r="B434">
        <v>0</v>
      </c>
      <c r="C434" s="1">
        <v>43300</v>
      </c>
      <c r="D434">
        <v>2</v>
      </c>
      <c r="E434" t="s">
        <v>618</v>
      </c>
      <c r="F434" t="s">
        <v>619</v>
      </c>
      <c r="G434">
        <v>1498</v>
      </c>
      <c r="H434">
        <v>0</v>
      </c>
      <c r="I434" s="2">
        <v>0.62916666666666665</v>
      </c>
      <c r="J434">
        <v>0</v>
      </c>
      <c r="K434" t="str">
        <f t="shared" si="21"/>
        <v>Thu</v>
      </c>
      <c r="L434">
        <f t="shared" si="22"/>
        <v>1.3351134846461949E-3</v>
      </c>
      <c r="M434">
        <f t="shared" si="23"/>
        <v>0</v>
      </c>
    </row>
    <row r="435" spans="1:13" x14ac:dyDescent="0.25">
      <c r="A435">
        <v>433</v>
      </c>
      <c r="B435">
        <v>0</v>
      </c>
      <c r="C435" s="1">
        <v>43300</v>
      </c>
      <c r="D435">
        <v>20</v>
      </c>
      <c r="E435" t="s">
        <v>620</v>
      </c>
      <c r="F435" t="s">
        <v>523</v>
      </c>
      <c r="G435">
        <v>1523</v>
      </c>
      <c r="H435">
        <v>0</v>
      </c>
      <c r="I435" s="2">
        <v>0.61458333333333337</v>
      </c>
      <c r="J435">
        <v>0</v>
      </c>
      <c r="K435" t="str">
        <f t="shared" si="21"/>
        <v>Thu</v>
      </c>
      <c r="L435">
        <f t="shared" si="22"/>
        <v>1.3131976362442548E-2</v>
      </c>
      <c r="M435">
        <f t="shared" si="23"/>
        <v>0</v>
      </c>
    </row>
    <row r="436" spans="1:13" x14ac:dyDescent="0.25">
      <c r="A436">
        <v>434</v>
      </c>
      <c r="B436">
        <v>0</v>
      </c>
      <c r="C436" s="1">
        <v>43300</v>
      </c>
      <c r="D436">
        <v>34</v>
      </c>
      <c r="E436" t="s">
        <v>621</v>
      </c>
      <c r="F436" t="s">
        <v>622</v>
      </c>
      <c r="G436">
        <v>1549</v>
      </c>
      <c r="H436">
        <v>0</v>
      </c>
      <c r="I436" s="2">
        <v>0.61805555555555558</v>
      </c>
      <c r="J436">
        <v>0</v>
      </c>
      <c r="K436" t="str">
        <f t="shared" si="21"/>
        <v>Thu</v>
      </c>
      <c r="L436">
        <f t="shared" si="22"/>
        <v>2.1949644932214331E-2</v>
      </c>
      <c r="M436">
        <f t="shared" si="23"/>
        <v>0</v>
      </c>
    </row>
    <row r="437" spans="1:13" x14ac:dyDescent="0.25">
      <c r="A437">
        <v>435</v>
      </c>
      <c r="B437">
        <v>0</v>
      </c>
      <c r="C437" s="1">
        <v>43300</v>
      </c>
      <c r="D437">
        <v>30</v>
      </c>
      <c r="E437" s="3" t="s">
        <v>623</v>
      </c>
      <c r="F437" t="s">
        <v>103</v>
      </c>
      <c r="G437">
        <v>1531</v>
      </c>
      <c r="H437">
        <v>0</v>
      </c>
      <c r="I437" s="2">
        <v>0.62013888888888891</v>
      </c>
      <c r="J437">
        <v>0</v>
      </c>
      <c r="K437" t="str">
        <f t="shared" si="21"/>
        <v>Thu</v>
      </c>
      <c r="L437">
        <f t="shared" si="22"/>
        <v>1.9595035924232528E-2</v>
      </c>
      <c r="M437">
        <f t="shared" si="23"/>
        <v>0</v>
      </c>
    </row>
    <row r="438" spans="1:13" x14ac:dyDescent="0.25">
      <c r="A438">
        <v>436</v>
      </c>
      <c r="B438">
        <v>0</v>
      </c>
      <c r="C438" s="1">
        <v>43300</v>
      </c>
      <c r="D438">
        <v>23</v>
      </c>
      <c r="E438" t="s">
        <v>624</v>
      </c>
      <c r="F438" t="s">
        <v>625</v>
      </c>
      <c r="G438">
        <v>1510</v>
      </c>
      <c r="H438">
        <v>0</v>
      </c>
      <c r="I438" s="2">
        <v>0.6166666666666667</v>
      </c>
      <c r="J438">
        <v>0</v>
      </c>
      <c r="K438" t="str">
        <f t="shared" si="21"/>
        <v>Thu</v>
      </c>
      <c r="L438">
        <f t="shared" si="22"/>
        <v>1.5231788079470199E-2</v>
      </c>
      <c r="M438">
        <f t="shared" si="23"/>
        <v>0</v>
      </c>
    </row>
    <row r="439" spans="1:13" x14ac:dyDescent="0.25">
      <c r="A439">
        <v>437</v>
      </c>
      <c r="B439">
        <v>0</v>
      </c>
      <c r="C439" s="1">
        <v>43300</v>
      </c>
      <c r="D439">
        <v>1</v>
      </c>
      <c r="E439" t="s">
        <v>626</v>
      </c>
      <c r="F439" t="s">
        <v>13</v>
      </c>
      <c r="G439">
        <v>1544</v>
      </c>
      <c r="H439">
        <v>0</v>
      </c>
      <c r="I439" s="2">
        <v>0.58402777777777781</v>
      </c>
      <c r="J439">
        <v>0</v>
      </c>
      <c r="K439" t="str">
        <f t="shared" si="21"/>
        <v>Thu</v>
      </c>
      <c r="L439">
        <f t="shared" si="22"/>
        <v>6.4766839378238344E-4</v>
      </c>
      <c r="M439">
        <f t="shared" si="23"/>
        <v>0</v>
      </c>
    </row>
    <row r="440" spans="1:13" x14ac:dyDescent="0.25">
      <c r="A440">
        <v>438</v>
      </c>
      <c r="B440">
        <v>0</v>
      </c>
      <c r="C440" s="1">
        <v>43300</v>
      </c>
      <c r="E440"/>
      <c r="F440" t="s">
        <v>13</v>
      </c>
      <c r="G440">
        <v>1556</v>
      </c>
      <c r="H440">
        <v>0</v>
      </c>
      <c r="I440" s="2">
        <v>0.40138888888888885</v>
      </c>
      <c r="J440">
        <v>0</v>
      </c>
      <c r="K440" t="str">
        <f t="shared" si="21"/>
        <v>Thu</v>
      </c>
      <c r="L440">
        <f t="shared" si="22"/>
        <v>0</v>
      </c>
      <c r="M440">
        <f t="shared" si="23"/>
        <v>0</v>
      </c>
    </row>
    <row r="441" spans="1:13" x14ac:dyDescent="0.25">
      <c r="A441">
        <v>439</v>
      </c>
      <c r="B441">
        <v>0</v>
      </c>
      <c r="C441" s="1">
        <v>43299</v>
      </c>
      <c r="D441">
        <v>5</v>
      </c>
      <c r="E441" t="s">
        <v>627</v>
      </c>
      <c r="F441" t="s">
        <v>287</v>
      </c>
      <c r="G441">
        <v>1522</v>
      </c>
      <c r="H441">
        <v>0</v>
      </c>
      <c r="I441" s="2">
        <v>0.92986111111111114</v>
      </c>
      <c r="J441">
        <v>0</v>
      </c>
      <c r="K441" t="str">
        <f t="shared" si="21"/>
        <v>Wed</v>
      </c>
      <c r="L441">
        <f t="shared" si="22"/>
        <v>3.2851511169513796E-3</v>
      </c>
      <c r="M441">
        <f t="shared" si="23"/>
        <v>0</v>
      </c>
    </row>
    <row r="442" spans="1:13" x14ac:dyDescent="0.25">
      <c r="A442">
        <v>440</v>
      </c>
      <c r="B442">
        <v>0</v>
      </c>
      <c r="C442" s="1">
        <v>43299</v>
      </c>
      <c r="D442">
        <v>18</v>
      </c>
      <c r="E442" t="s">
        <v>628</v>
      </c>
      <c r="F442" t="s">
        <v>371</v>
      </c>
      <c r="G442">
        <v>1531</v>
      </c>
      <c r="H442">
        <v>0</v>
      </c>
      <c r="I442" s="2">
        <v>0.89097222222222217</v>
      </c>
      <c r="J442">
        <v>0</v>
      </c>
      <c r="K442" t="str">
        <f t="shared" si="21"/>
        <v>Wed</v>
      </c>
      <c r="L442">
        <f t="shared" si="22"/>
        <v>1.1757021554539516E-2</v>
      </c>
      <c r="M442">
        <f t="shared" si="23"/>
        <v>0</v>
      </c>
    </row>
    <row r="443" spans="1:13" x14ac:dyDescent="0.25">
      <c r="A443">
        <v>441</v>
      </c>
      <c r="B443">
        <v>4</v>
      </c>
      <c r="C443" s="1">
        <v>43298</v>
      </c>
      <c r="D443">
        <v>25</v>
      </c>
      <c r="E443" t="s">
        <v>629</v>
      </c>
      <c r="F443" t="s">
        <v>630</v>
      </c>
      <c r="G443">
        <v>1535</v>
      </c>
      <c r="H443">
        <v>0</v>
      </c>
      <c r="I443" s="2">
        <v>0.92847222222222225</v>
      </c>
      <c r="J443">
        <v>0</v>
      </c>
      <c r="K443" t="str">
        <f t="shared" si="21"/>
        <v>Tue</v>
      </c>
      <c r="L443">
        <f t="shared" si="22"/>
        <v>1.8892508143322474E-2</v>
      </c>
      <c r="M443">
        <f t="shared" si="23"/>
        <v>0</v>
      </c>
    </row>
    <row r="444" spans="1:13" x14ac:dyDescent="0.25">
      <c r="A444">
        <v>442</v>
      </c>
      <c r="B444">
        <v>10</v>
      </c>
      <c r="C444" s="1">
        <v>43295</v>
      </c>
      <c r="D444">
        <v>45</v>
      </c>
      <c r="E444" s="3" t="s">
        <v>631</v>
      </c>
      <c r="F444" t="s">
        <v>632</v>
      </c>
      <c r="G444">
        <v>1567</v>
      </c>
      <c r="H444">
        <v>0</v>
      </c>
      <c r="I444" s="2">
        <v>0.88611111111111107</v>
      </c>
      <c r="J444">
        <v>0</v>
      </c>
      <c r="K444" t="str">
        <f t="shared" si="21"/>
        <v>Sat</v>
      </c>
      <c r="L444">
        <f t="shared" si="22"/>
        <v>3.5098915124441611E-2</v>
      </c>
      <c r="M444">
        <f t="shared" si="23"/>
        <v>0</v>
      </c>
    </row>
    <row r="445" spans="1:13" x14ac:dyDescent="0.25">
      <c r="A445">
        <v>443</v>
      </c>
      <c r="B445">
        <v>0</v>
      </c>
      <c r="C445" s="1">
        <v>43296</v>
      </c>
      <c r="D445">
        <v>13</v>
      </c>
      <c r="E445" t="s">
        <v>633</v>
      </c>
      <c r="F445" t="s">
        <v>634</v>
      </c>
      <c r="G445">
        <v>1538</v>
      </c>
      <c r="H445">
        <v>0</v>
      </c>
      <c r="I445" s="2">
        <v>0.37916666666666665</v>
      </c>
      <c r="J445">
        <v>0</v>
      </c>
      <c r="K445" t="str">
        <f t="shared" si="21"/>
        <v>Sun</v>
      </c>
      <c r="L445">
        <f t="shared" si="22"/>
        <v>8.4525357607282189E-3</v>
      </c>
      <c r="M445">
        <f t="shared" si="23"/>
        <v>0</v>
      </c>
    </row>
    <row r="446" spans="1:13" ht="135" x14ac:dyDescent="0.25">
      <c r="A446">
        <v>444</v>
      </c>
      <c r="B446">
        <v>0</v>
      </c>
      <c r="C446" s="1">
        <v>43294</v>
      </c>
      <c r="D446">
        <v>4</v>
      </c>
      <c r="E446" s="3" t="s">
        <v>635</v>
      </c>
      <c r="F446" t="s">
        <v>29</v>
      </c>
      <c r="G446">
        <v>1528</v>
      </c>
      <c r="H446">
        <v>0</v>
      </c>
      <c r="I446" s="2">
        <v>0.4201388888888889</v>
      </c>
      <c r="J446">
        <v>0</v>
      </c>
      <c r="K446" t="str">
        <f t="shared" si="21"/>
        <v>Fri</v>
      </c>
      <c r="L446">
        <f t="shared" si="22"/>
        <v>2.617801047120419E-3</v>
      </c>
      <c r="M446">
        <f t="shared" si="23"/>
        <v>0</v>
      </c>
    </row>
    <row r="447" spans="1:13" x14ac:dyDescent="0.25">
      <c r="A447">
        <v>445</v>
      </c>
      <c r="B447">
        <v>0</v>
      </c>
      <c r="C447" s="1">
        <v>43294</v>
      </c>
      <c r="D447">
        <v>1</v>
      </c>
      <c r="E447" t="s">
        <v>636</v>
      </c>
      <c r="F447" t="s">
        <v>13</v>
      </c>
      <c r="G447">
        <v>1529</v>
      </c>
      <c r="H447">
        <v>0</v>
      </c>
      <c r="I447" s="2">
        <v>0.40347222222222223</v>
      </c>
      <c r="J447">
        <v>0</v>
      </c>
      <c r="K447" t="str">
        <f t="shared" si="21"/>
        <v>Fri</v>
      </c>
      <c r="L447">
        <f t="shared" si="22"/>
        <v>6.5402223675604975E-4</v>
      </c>
      <c r="M447">
        <f t="shared" si="23"/>
        <v>0</v>
      </c>
    </row>
    <row r="448" spans="1:13" x14ac:dyDescent="0.25">
      <c r="A448">
        <v>446</v>
      </c>
      <c r="B448">
        <v>0</v>
      </c>
      <c r="C448" s="1">
        <v>43291</v>
      </c>
      <c r="D448">
        <v>40</v>
      </c>
      <c r="E448" s="3" t="s">
        <v>637</v>
      </c>
      <c r="F448" t="s">
        <v>66</v>
      </c>
      <c r="G448">
        <v>1549</v>
      </c>
      <c r="H448">
        <v>0</v>
      </c>
      <c r="I448" s="2">
        <v>0.66319444444444442</v>
      </c>
      <c r="J448">
        <v>0</v>
      </c>
      <c r="K448" t="str">
        <f t="shared" si="21"/>
        <v>Tue</v>
      </c>
      <c r="L448">
        <f t="shared" si="22"/>
        <v>2.5823111684958037E-2</v>
      </c>
      <c r="M448">
        <f t="shared" si="23"/>
        <v>0</v>
      </c>
    </row>
    <row r="449" spans="1:13" x14ac:dyDescent="0.25">
      <c r="A449">
        <v>447</v>
      </c>
      <c r="B449">
        <v>0</v>
      </c>
      <c r="C449" s="1">
        <v>43291</v>
      </c>
      <c r="E449" t="s">
        <v>638</v>
      </c>
      <c r="F449" t="s">
        <v>29</v>
      </c>
      <c r="G449">
        <v>1528</v>
      </c>
      <c r="H449">
        <v>0</v>
      </c>
      <c r="I449" s="2">
        <v>0.56805555555555554</v>
      </c>
      <c r="J449">
        <v>0</v>
      </c>
      <c r="K449" t="str">
        <f t="shared" si="21"/>
        <v>Tue</v>
      </c>
      <c r="L449">
        <f t="shared" si="22"/>
        <v>0</v>
      </c>
      <c r="M449">
        <f t="shared" si="23"/>
        <v>0</v>
      </c>
    </row>
    <row r="450" spans="1:13" x14ac:dyDescent="0.25">
      <c r="A450">
        <v>448</v>
      </c>
      <c r="B450">
        <v>0</v>
      </c>
      <c r="C450" s="1">
        <v>43291</v>
      </c>
      <c r="E450" t="s">
        <v>639</v>
      </c>
      <c r="F450" t="s">
        <v>29</v>
      </c>
      <c r="G450">
        <v>1526</v>
      </c>
      <c r="H450">
        <v>0</v>
      </c>
      <c r="I450" s="2">
        <v>0.56666666666666665</v>
      </c>
      <c r="J450">
        <v>0</v>
      </c>
      <c r="K450" t="str">
        <f t="shared" si="21"/>
        <v>Tue</v>
      </c>
      <c r="L450">
        <f t="shared" si="22"/>
        <v>0</v>
      </c>
      <c r="M450">
        <f t="shared" si="23"/>
        <v>0</v>
      </c>
    </row>
    <row r="451" spans="1:13" x14ac:dyDescent="0.25">
      <c r="A451">
        <v>449</v>
      </c>
      <c r="B451">
        <v>0</v>
      </c>
      <c r="C451" s="1">
        <v>43291</v>
      </c>
      <c r="D451">
        <v>3</v>
      </c>
      <c r="E451" t="s">
        <v>640</v>
      </c>
      <c r="F451" t="s">
        <v>641</v>
      </c>
      <c r="G451">
        <v>1526</v>
      </c>
      <c r="H451">
        <v>0</v>
      </c>
      <c r="I451" s="2">
        <v>0.47152777777777777</v>
      </c>
      <c r="J451">
        <v>0</v>
      </c>
      <c r="K451" t="str">
        <f t="shared" ref="K451:K452" si="24">(TEXT(C451,"DDD"))</f>
        <v>Tue</v>
      </c>
      <c r="L451">
        <f t="shared" ref="L451:L452" si="25">IFERROR((D451+H451+B451)/G451,0)</f>
        <v>1.9659239842726079E-3</v>
      </c>
      <c r="M451">
        <f t="shared" ref="M451:M452" si="26">(LEN(E451)-LEN(SUBSTITUTE(E451,"Agile","")))/LEN("Agile")+(LEN(E451)-LEN(SUBSTITUTE(E451,"agile","")))/LEN("agile")+(LEN(E451)-LEN(SUBSTITUTE(E451,"VFQ","")))/LEN("VFQ")</f>
        <v>0</v>
      </c>
    </row>
    <row r="452" spans="1:13" ht="64.5" x14ac:dyDescent="0.25">
      <c r="A452">
        <v>450</v>
      </c>
      <c r="B452">
        <v>0</v>
      </c>
      <c r="C452" s="1">
        <v>43291</v>
      </c>
      <c r="E452"/>
      <c r="F452" t="s">
        <v>642</v>
      </c>
      <c r="G452">
        <v>1526</v>
      </c>
      <c r="H452">
        <v>0</v>
      </c>
      <c r="I452" s="2">
        <v>0.4680555555555555</v>
      </c>
      <c r="J452">
        <v>0</v>
      </c>
      <c r="K452" t="str">
        <f t="shared" si="24"/>
        <v>Tue</v>
      </c>
      <c r="L452">
        <f t="shared" si="25"/>
        <v>0</v>
      </c>
      <c r="M452">
        <f t="shared" si="26"/>
        <v>0</v>
      </c>
    </row>
    <row r="453" spans="1:13" x14ac:dyDescent="0.25">
      <c r="L453">
        <f>AVERAGE(L2:L452)</f>
        <v>1.2484720759893323E-2</v>
      </c>
    </row>
  </sheetData>
  <autoFilter ref="A1:M452" xr:uid="{00000000-0009-0000-0000-000001000000}">
    <filterColumn colId="2">
      <filters>
        <dateGroupItem year="2018" dateTimeGrouping="year"/>
      </filters>
    </filterColumn>
    <sortState ref="A27:M401">
      <sortCondition descending="1" ref="L1:L45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workplace GAD open_posts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Hendrick</dc:creator>
  <cp:lastModifiedBy>jh423129</cp:lastModifiedBy>
  <dcterms:created xsi:type="dcterms:W3CDTF">2019-01-09T17:17:52Z</dcterms:created>
  <dcterms:modified xsi:type="dcterms:W3CDTF">2019-01-14T10:56:10Z</dcterms:modified>
</cp:coreProperties>
</file>