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jhap/Desktop/blog/"/>
    </mc:Choice>
  </mc:AlternateContent>
  <xr:revisionPtr revIDLastSave="0" documentId="13_ncr:1_{BA5F25BC-D719-2C4D-96CD-39B3BE896C36}" xr6:coauthVersionLast="36" xr6:coauthVersionMax="36" xr10:uidLastSave="{00000000-0000-0000-0000-000000000000}"/>
  <bookViews>
    <workbookView xWindow="-500" yWindow="460" windowWidth="27640" windowHeight="15180" xr2:uid="{0790C699-FE0E-814E-9BCD-F02570A04643}"/>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 l="1"/>
  <c r="F16" i="1" s="1"/>
  <c r="E2" i="1"/>
  <c r="F2" i="1" s="1"/>
  <c r="E11" i="1"/>
  <c r="F11" i="1" s="1"/>
  <c r="E5" i="1" l="1"/>
  <c r="F5" i="1" s="1"/>
  <c r="E13" i="1"/>
  <c r="F13" i="1" s="1"/>
  <c r="E14" i="1"/>
  <c r="F14" i="1" s="1"/>
  <c r="E3" i="1"/>
  <c r="F3" i="1" s="1"/>
  <c r="E21" i="1"/>
  <c r="F21" i="1" s="1"/>
  <c r="E6" i="1"/>
  <c r="F6" i="1" s="1"/>
  <c r="E8" i="1"/>
  <c r="F8" i="1" s="1"/>
  <c r="E9" i="1"/>
  <c r="F9" i="1" s="1"/>
  <c r="E10" i="1"/>
  <c r="F10" i="1" s="1"/>
  <c r="E12" i="1"/>
  <c r="F12" i="1" s="1"/>
  <c r="E15" i="1"/>
  <c r="F15" i="1" s="1"/>
  <c r="E17" i="1"/>
  <c r="F17" i="1" s="1"/>
  <c r="E18" i="1"/>
  <c r="F18" i="1" s="1"/>
  <c r="E19" i="1"/>
  <c r="F19" i="1" s="1"/>
  <c r="E20" i="1"/>
  <c r="F20" i="1" s="1"/>
  <c r="E7" i="1"/>
  <c r="F7" i="1" s="1"/>
  <c r="E22" i="1"/>
  <c r="F22" i="1" s="1"/>
  <c r="E4" i="1"/>
  <c r="F4" i="1" s="1"/>
  <c r="E25" i="1"/>
  <c r="F25" i="1" s="1"/>
  <c r="E23" i="1"/>
  <c r="F23" i="1" s="1"/>
  <c r="E24" i="1"/>
  <c r="F24" i="1" s="1"/>
</calcChain>
</file>

<file path=xl/sharedStrings.xml><?xml version="1.0" encoding="utf-8"?>
<sst xmlns="http://schemas.openxmlformats.org/spreadsheetml/2006/main" count="94" uniqueCount="58">
  <si>
    <t>busy</t>
  </si>
  <si>
    <t>writing</t>
  </si>
  <si>
    <t>truth</t>
  </si>
  <si>
    <t>listening</t>
  </si>
  <si>
    <t>stupid</t>
  </si>
  <si>
    <t>self-esteem</t>
  </si>
  <si>
    <t>other-esteem</t>
  </si>
  <si>
    <t>guilt</t>
  </si>
  <si>
    <t>empathy</t>
  </si>
  <si>
    <t>sympathy</t>
  </si>
  <si>
    <t>connection</t>
  </si>
  <si>
    <t>vulnerability</t>
  </si>
  <si>
    <t xml:space="preserve">* </t>
  </si>
  <si>
    <t>A *blanket word* people use that doesn't cover the many cognitive efforts used to create valuable content. C.f., busy</t>
  </si>
  <si>
    <t>http://www.alturtle.com/archives/818</t>
  </si>
  <si>
    <t>http://www.badsandwichchronicles.net/2014/05/oh-im-busy-with-hollywood-shit/</t>
  </si>
  <si>
    <t>http://www.alturtle.com/archives/819</t>
  </si>
  <si>
    <t>http://www.alturtle.com/archives/820</t>
  </si>
  <si>
    <t>https://www.youtube.com/watch?v=1Evwgu369Jw</t>
  </si>
  <si>
    <t>for_r</t>
  </si>
  <si>
    <t>word_and_link</t>
  </si>
  <si>
    <t>link</t>
  </si>
  <si>
    <t>definition</t>
  </si>
  <si>
    <t>word</t>
  </si>
  <si>
    <t>indent</t>
  </si>
  <si>
    <t>Being able to like yourself even with others hate you. c.f., other-esteem</t>
  </si>
  <si>
    <t>A somewhat fragile tendency to like yourself or admire yourself if others like or admire you. c.f., self-esteem</t>
  </si>
  <si>
    <t>http://www.alturtle.com/archives/821</t>
  </si>
  <si>
    <t>http://www.alturtle.com/archives/822</t>
  </si>
  <si>
    <t>http://www.alturtle.com/archives/823</t>
  </si>
  <si>
    <t>courage</t>
  </si>
  <si>
    <t xml:space="preserve">From the root cur (heart). Literally meaning "tell the story of who you are with your whole heart." Acceptance of being imperfect, and putting yourself out there anyway. </t>
  </si>
  <si>
    <t>compassion</t>
  </si>
  <si>
    <t>perfectionism</t>
  </si>
  <si>
    <t>reliability </t>
  </si>
  <si>
    <t>authenticity</t>
  </si>
  <si>
    <t>The result of authenticity. The willingness to let go of who you think you should be, in order to be who you are.</t>
  </si>
  <si>
    <t>Pseudo-empathy. Sympathy drives disconnection. Sympathy is trying to see the silver lining. Saying "at least, you know you can x". Does not foster connection the way that empathy does because of the lack of vulnerability. c.f., empathy</t>
  </si>
  <si>
    <t>worthiness</t>
  </si>
  <si>
    <t>A *skill* that is defined as feeling a strong sense of love and belonging, and feeling worthy of love and belonging. Created with authenticity, courage, connection, vulnerability, trust, and reliability</t>
  </si>
  <si>
    <t>https://www.youtube.com/watch?v=hEUXUHAkC5A</t>
  </si>
  <si>
    <t>A *maladaptive coping skill*. Perfectionism is armor. It's not internally driven like healthy striving. It's externally driven and fueled by "What will people think?" Perfectionism is a shield that keeps us from being seen. Here's to a genuine, unarmored, messy, awkward, compassionate, less-than-perfect.</t>
  </si>
  <si>
    <t>Guilt is a *feeling* based on time travel. It is putting today’s wisdom into yesterday’s event.  “ Yesterday, I should have known what I have now learned.”  I suggest you celebrate the new learning and discard the fear.</t>
  </si>
  <si>
    <t>A *skill* that involves putting energy into the conscious hearing of another person’s verbal and non-verbal communication.</t>
  </si>
  <si>
    <t>That friendly and thoughtful state you were in before you learned something new.  Knowledge is “terminal” to stupidity. Once you’ve learned something, you can’t go back to being stupid again.</t>
  </si>
  <si>
    <t>Being a *skill* involving being kind to others. Begins with being kind to yourself first and then to others, because we can't practice compassion unless we treat ourselves kindly.</t>
  </si>
  <si>
    <t>A *skill* that builds a *reputation* for yourself. Reliability means that you do what you are going to say you are going to do. Reliability is built by doing this over and over and over again. To achieve this, you need to be really clear in your limitations too. This means not saying you want to hang out, if you don't really want to do it. That is not actually nice. c.f., authenticity.</t>
  </si>
  <si>
    <t>A *practice*. An everyday choice. Letting go of the fake. Not laughing at jokes that aren't funny to you. C.f., reliability</t>
  </si>
  <si>
    <t>A *skill*  that fuels connection. Empathy is about perspective taking, staying out of judgement,  recognizing emotion in other people, and communicating that you are feeling *with* that person. Empathy is "I know what it's like down here and you're not alone". It doesn’t begin with at least, "I'm just so glad you told me" which doesn't foster connection. Empathy is the antidote to shame, secrecy, silence, and judgement. Brings out the words "me too", which are the most powerful thing you can say to someone. c.f., sympathy</t>
  </si>
  <si>
    <t>A “something that is going on” which all humans experience differently. An interpretation of reality, which often there is no single correct view of.</t>
  </si>
  <si>
    <t xml:space="preserve">Vulnerability is putting yourself in situations that are not comfortable, not excruciating, but are necessary. Vulnerability is the willingness to say "I love you" first; trying to initiate sex; or investing in a relationship that may or may not workout. Vulnerability is putting yourself in situations where there are no guarantees. Vulnerability is necessary, because we cannot selectively numb emotion, and so by being invulnerable in some parts of life therefore will affect others. </t>
  </si>
  <si>
    <t>A mildly rude *blanket word* that glosses over what you've been up to without giving much detail. It communicates that you don't really want to share what you've been up to. A word that barricades vulnerability</t>
  </si>
  <si>
    <t>should</t>
  </si>
  <si>
    <t>always</t>
  </si>
  <si>
    <t>never</t>
  </si>
  <si>
    <t>"Never" is an exaggeration where something has a 0% probability of occuring. "Never" is the correct word to use when there are literally not a single situation that provides an exception. Saying "never anymore" together is an oxymoron. "Never" is rarely correct word to use in everyday life because a single exception nullifies it. "Never" is *never* the appropriate word to use when describing human behavior.c.f., always</t>
  </si>
  <si>
    <t>"Always" is an *exaggeration* where something has a 100% probability of occuring. "Always" is the correct word to use when there are literally no situations where a given thing does not occur. "Always" is the correct word to use rarely in everyday life, and is *never* the appropriate word to use when describing human behavior. C.f., never</t>
  </si>
  <si>
    <t>"Should" is a word that implies your present self is not good enough. To some degree each "should" statement is a power play from the speaker (or your mind!), implying that they know better than you and you are deficient for not reaching their level. "Should" statements can be replaced with "it would be preferable to ..." which does not have the same negative conotation as "should" does.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</si>
</sst>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2"/>
      <color theme="0"/>
      <name val="Calibri"/>
      <family val="2"/>
      <scheme val="minor"/>
    </font>
    <font>
      <sz val="12"/>
      <color theme="1"/>
      <name val="Helvetica"/>
      <family val="2"/>
    </font>
    <font>
      <u/>
      <sz val="12"/>
      <color theme="1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2" fillId="0" borderId="0" xfId="0" applyFont="1"/>
    <xf numFmtId="0" fontId="3" fillId="0" borderId="0" xfId="1"/>
    <xf numFmtId="0" fontId="1" fillId="0" borderId="0" xfId="1" applyFont="1"/>
    <xf numFmtId="0" fontId="3" fillId="0" borderId="0" xfId="1" applyFont="1" applyBorder="1"/>
    <xf numFmtId="0" fontId="3" fillId="0" borderId="1" xfId="1" applyBorder="1"/>
    <xf numFmtId="0" fontId="3" fillId="0" borderId="0" xfId="1" applyBorder="1"/>
  </cellXfs>
  <cellStyles count="2">
    <cellStyle name="Hyperlink" xfId="1"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5DBEC5-4E99-3F4A-A44E-1438ECEB329B}" name="Table1" displayName="Table1" ref="A1:F22" totalsRowShown="0">
  <autoFilter ref="A1:F22" xr:uid="{50649614-EC80-A545-90C6-8F092B6031FD}"/>
  <sortState ref="A2:F22">
    <sortCondition ref="B1:B22"/>
  </sortState>
  <tableColumns count="6">
    <tableColumn id="1" xr3:uid="{D79285AF-3469-EF46-BA19-C816C635F677}" name="indent"/>
    <tableColumn id="2" xr3:uid="{D4A23D25-1864-5A46-AC4C-074FA1A0F0A0}" name="word"/>
    <tableColumn id="3" xr3:uid="{006E612F-3D42-324A-B541-B8B7C9E9F79E}" name="definition"/>
    <tableColumn id="4" xr3:uid="{A42FAC2A-2F44-1642-ADBF-F831F5E57BF0}" name="link" dataCellStyle="Hyperlink"/>
    <tableColumn id="5" xr3:uid="{E9D3C1BF-BAF1-7441-B45C-E6CF6DA574B3}" name="word_and_link">
      <calculatedColumnFormula>CONCATENATE("[",PROPER(B2),"]","(",D2,")")</calculatedColumnFormula>
    </tableColumn>
    <tableColumn id="6" xr3:uid="{0B118AF3-8F7E-144F-9B57-122C6503D5B0}" name="for_r" dataDxfId="0">
      <calculatedColumnFormula>CONCATENATE(A2,E2, " ", Table1[[#This Row],[definition]])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lturtle.com/archives/818" TargetMode="External"/><Relationship Id="rId7" Type="http://schemas.openxmlformats.org/officeDocument/2006/relationships/table" Target="../tables/table1.xml"/><Relationship Id="rId2" Type="http://schemas.openxmlformats.org/officeDocument/2006/relationships/hyperlink" Target="http://www.badsandwichchronicles.net/2014/05/oh-im-busy-with-hollywood-shit/" TargetMode="External"/><Relationship Id="rId1" Type="http://schemas.openxmlformats.org/officeDocument/2006/relationships/hyperlink" Target="http://www.alturtle.com/archives/818" TargetMode="External"/><Relationship Id="rId6" Type="http://schemas.openxmlformats.org/officeDocument/2006/relationships/hyperlink" Target="http://www.alturtle.com/archives/818" TargetMode="External"/><Relationship Id="rId5" Type="http://schemas.openxmlformats.org/officeDocument/2006/relationships/hyperlink" Target="https://www.youtube.com/watch?v=1Evwgu369Jw" TargetMode="External"/><Relationship Id="rId4" Type="http://schemas.openxmlformats.org/officeDocument/2006/relationships/hyperlink" Target="https://www.youtube.com/watch?v=1Evwgu369J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A380-EB30-8E48-A3A3-193D3D831C54}">
  <dimension ref="A1:F29"/>
  <sheetViews>
    <sheetView tabSelected="1" topLeftCell="B1" workbookViewId="0">
      <selection activeCell="F2" sqref="F2:F22"/>
    </sheetView>
  </sheetViews>
  <sheetFormatPr baseColWidth="10" defaultRowHeight="16"/>
  <cols>
    <col min="2" max="2" width="13" customWidth="1"/>
    <col min="3" max="3" width="90" customWidth="1"/>
  </cols>
  <sheetData>
    <row r="1" spans="1:6">
      <c r="A1" t="s">
        <v>24</v>
      </c>
      <c r="B1" t="s">
        <v>23</v>
      </c>
      <c r="C1" t="s">
        <v>22</v>
      </c>
      <c r="D1" s="3" t="s">
        <v>21</v>
      </c>
      <c r="E1" t="s">
        <v>20</v>
      </c>
      <c r="F1" t="s">
        <v>19</v>
      </c>
    </row>
    <row r="2" spans="1:6" ht="14" customHeight="1">
      <c r="A2" t="s">
        <v>12</v>
      </c>
      <c r="B2" t="s">
        <v>53</v>
      </c>
      <c r="C2" t="s">
        <v>56</v>
      </c>
      <c r="D2" s="2"/>
      <c r="E2" t="str">
        <f>CONCATENATE("[",PROPER(B2),"]","(",D2,")")</f>
        <v>[Always]()</v>
      </c>
      <c r="F2" t="str">
        <f>CONCATENATE(A2,E2, " ", Table1[[#This Row],[definition]])</f>
        <v>* [Always]() "Always" is an *exaggeration* where something has a 100% probability of occuring. "Always" is the correct word to use when there are literally no situations where a given thing does not occur. "Always" is the correct word to use rarely in everyday life, and is *never* the appropriate word to use when describing human behavior. C.f., never</v>
      </c>
    </row>
    <row r="3" spans="1:6">
      <c r="A3" t="s">
        <v>12</v>
      </c>
      <c r="B3" t="s">
        <v>35</v>
      </c>
      <c r="C3" t="s">
        <v>47</v>
      </c>
      <c r="D3" s="1" t="s">
        <v>40</v>
      </c>
      <c r="E3" t="str">
        <f>CONCATENATE("[",PROPER(B3),"]","(",D3,")")</f>
        <v>[Authenticity](https://www.youtube.com/watch?v=hEUXUHAkC5A)</v>
      </c>
      <c r="F3" t="str">
        <f>CONCATENATE(A3,E3, " ", Table1[[#This Row],[definition]])</f>
        <v>* [Authenticity](https://www.youtube.com/watch?v=hEUXUHAkC5A) A *practice*. An everyday choice. Letting go of the fake. Not laughing at jokes that aren't funny to you. C.f., reliability</v>
      </c>
    </row>
    <row r="4" spans="1:6">
      <c r="A4" t="s">
        <v>12</v>
      </c>
      <c r="B4" t="s">
        <v>0</v>
      </c>
      <c r="C4" t="s">
        <v>51</v>
      </c>
      <c r="D4" s="2" t="s">
        <v>15</v>
      </c>
      <c r="E4" t="str">
        <f>CONCATENATE("[",PROPER(B4),"]","(",D4,")")</f>
        <v>[Busy](http://www.badsandwichchronicles.net/2014/05/oh-im-busy-with-hollywood-shit/)</v>
      </c>
      <c r="F4" t="str">
        <f>CONCATENATE(A4,E4, " ", Table1[[#This Row],[definition]])</f>
        <v>* [Busy](http://www.badsandwichchronicles.net/2014/05/oh-im-busy-with-hollywood-shit/) A mildly rude *blanket word* that glosses over what you've been up to without giving much detail. It communicates that you don't really want to share what you've been up to. A word that barricades vulnerability</v>
      </c>
    </row>
    <row r="5" spans="1:6">
      <c r="A5" t="s">
        <v>12</v>
      </c>
      <c r="B5" s="1" t="s">
        <v>32</v>
      </c>
      <c r="C5" t="s">
        <v>45</v>
      </c>
      <c r="D5" s="4" t="s">
        <v>18</v>
      </c>
      <c r="E5" t="str">
        <f>CONCATENATE("[",PROPER(B5),"]","(",D5,")")</f>
        <v>[Compassion](https://www.youtube.com/watch?v=1Evwgu369Jw)</v>
      </c>
      <c r="F5" t="str">
        <f>CONCATENATE(A5,E5, " ", Table1[[#This Row],[definition]])</f>
        <v>* [Compassion](https://www.youtube.com/watch?v=1Evwgu369Jw) Being a *skill* involving being kind to others. Begins with being kind to yourself first and then to others, because we can't practice compassion unless we treat ourselves kindly.</v>
      </c>
    </row>
    <row r="6" spans="1:6">
      <c r="A6" t="s">
        <v>12</v>
      </c>
      <c r="B6" t="s">
        <v>10</v>
      </c>
      <c r="C6" t="s">
        <v>36</v>
      </c>
      <c r="D6" s="1" t="s">
        <v>40</v>
      </c>
      <c r="E6" t="str">
        <f>CONCATENATE("[",PROPER(B6),"]","(",D6,")")</f>
        <v>[Connection](https://www.youtube.com/watch?v=hEUXUHAkC5A)</v>
      </c>
      <c r="F6" t="str">
        <f>CONCATENATE(A6,E6, " ", Table1[[#This Row],[definition]])</f>
        <v>* [Connection](https://www.youtube.com/watch?v=hEUXUHAkC5A) The result of authenticity. The willingness to let go of who you think you should be, in order to be who you are.</v>
      </c>
    </row>
    <row r="7" spans="1:6">
      <c r="A7" t="s">
        <v>12</v>
      </c>
      <c r="B7" t="s">
        <v>30</v>
      </c>
      <c r="C7" t="s">
        <v>31</v>
      </c>
      <c r="D7" s="1" t="s">
        <v>40</v>
      </c>
      <c r="E7" t="str">
        <f>CONCATENATE("[",PROPER(B7),"]","(",D7,")")</f>
        <v>[Courage](https://www.youtube.com/watch?v=hEUXUHAkC5A)</v>
      </c>
      <c r="F7" t="str">
        <f>CONCATENATE(A7,E7, " ", Table1[[#This Row],[definition]])</f>
        <v xml:space="preserve">* [Courage](https://www.youtube.com/watch?v=hEUXUHAkC5A) From the root cur (heart). Literally meaning "tell the story of who you are with your whole heart." Acceptance of being imperfect, and putting yourself out there anyway. </v>
      </c>
    </row>
    <row r="8" spans="1:6">
      <c r="A8" t="s">
        <v>12</v>
      </c>
      <c r="B8" t="s">
        <v>8</v>
      </c>
      <c r="C8" t="s">
        <v>48</v>
      </c>
      <c r="D8" s="2" t="s">
        <v>18</v>
      </c>
      <c r="E8" t="str">
        <f>CONCATENATE("[",PROPER(B8),"]","(",D8,")")</f>
        <v>[Empathy](https://www.youtube.com/watch?v=1Evwgu369Jw)</v>
      </c>
      <c r="F8" t="str">
        <f>CONCATENATE(A8,E8, " ", Table1[[#This Row],[definition]])</f>
        <v>* [Empathy](https://www.youtube.com/watch?v=1Evwgu369Jw) A *skill*  that fuels connection. Empathy is about perspective taking, staying out of judgement,  recognizing emotion in other people, and communicating that you are feeling *with* that person. Empathy is "I know what it's like down here and you're not alone". It doesn’t begin with at least, "I'm just so glad you told me" which doesn't foster connection. Empathy is the antidote to shame, secrecy, silence, and judgement. Brings out the words "me too", which are the most powerful thing you can say to someone. c.f., sympathy</v>
      </c>
    </row>
    <row r="9" spans="1:6">
      <c r="A9" t="s">
        <v>12</v>
      </c>
      <c r="B9" t="s">
        <v>7</v>
      </c>
      <c r="C9" t="s">
        <v>42</v>
      </c>
      <c r="D9" s="2" t="s">
        <v>29</v>
      </c>
      <c r="E9" t="str">
        <f>CONCATENATE("[",PROPER(B9),"]","(",D9,")")</f>
        <v>[Guilt](http://www.alturtle.com/archives/823)</v>
      </c>
      <c r="F9" t="str">
        <f>CONCATENATE(A9,E9, " ", Table1[[#This Row],[definition]])</f>
        <v>* [Guilt](http://www.alturtle.com/archives/823) Guilt is a *feeling* based on time travel. It is putting today’s wisdom into yesterday’s event.  “ Yesterday, I should have known what I have now learned.”  I suggest you celebrate the new learning and discard the fear.</v>
      </c>
    </row>
    <row r="10" spans="1:6">
      <c r="A10" t="s">
        <v>12</v>
      </c>
      <c r="B10" t="s">
        <v>3</v>
      </c>
      <c r="C10" t="s">
        <v>43</v>
      </c>
      <c r="D10" s="2" t="s">
        <v>16</v>
      </c>
      <c r="E10" t="str">
        <f>CONCATENATE("[",PROPER(B10),"]","(",D10,")")</f>
        <v>[Listening](http://www.alturtle.com/archives/819)</v>
      </c>
      <c r="F10" t="str">
        <f>CONCATENATE(A10,E10, " ", Table1[[#This Row],[definition]])</f>
        <v>* [Listening](http://www.alturtle.com/archives/819) A *skill* that involves putting energy into the conscious hearing of another person’s verbal and non-verbal communication.</v>
      </c>
    </row>
    <row r="11" spans="1:6">
      <c r="A11" t="s">
        <v>12</v>
      </c>
      <c r="B11" t="s">
        <v>54</v>
      </c>
      <c r="C11" t="s">
        <v>55</v>
      </c>
      <c r="D11" s="2"/>
      <c r="E11" t="str">
        <f>CONCATENATE("[",PROPER(B11),"]","(",D11,")")</f>
        <v>[Never]()</v>
      </c>
      <c r="F11" t="str">
        <f>CONCATENATE(A11,E11, " ", Table1[[#This Row],[definition]])</f>
        <v>* [Never]() "Never" is an exaggeration where something has a 0% probability of occuring. "Never" is the correct word to use when there are literally not a single situation that provides an exception. Saying "never anymore" together is an oxymoron. "Never" is rarely correct word to use in everyday life because a single exception nullifies it. "Never" is *never* the appropriate word to use when describing human behavior.c.f., always</v>
      </c>
    </row>
    <row r="12" spans="1:6">
      <c r="A12" t="s">
        <v>12</v>
      </c>
      <c r="B12" t="s">
        <v>6</v>
      </c>
      <c r="C12" t="s">
        <v>26</v>
      </c>
      <c r="D12" s="2" t="s">
        <v>28</v>
      </c>
      <c r="E12" t="str">
        <f>CONCATENATE("[",PROPER(B12),"]","(",D12,")")</f>
        <v>[Other-Esteem](http://www.alturtle.com/archives/822)</v>
      </c>
      <c r="F12" t="str">
        <f>CONCATENATE(A12,E12, " ", Table1[[#This Row],[definition]])</f>
        <v>* [Other-Esteem](http://www.alturtle.com/archives/822) A somewhat fragile tendency to like yourself or admire yourself if others like or admire you. c.f., self-esteem</v>
      </c>
    </row>
    <row r="13" spans="1:6">
      <c r="A13" t="s">
        <v>12</v>
      </c>
      <c r="B13" s="1" t="s">
        <v>33</v>
      </c>
      <c r="C13" t="s">
        <v>41</v>
      </c>
      <c r="D13" s="1" t="s">
        <v>40</v>
      </c>
      <c r="E13" t="str">
        <f>CONCATENATE("[",PROPER(B13),"]","(",D13,")")</f>
        <v>[Perfectionism](https://www.youtube.com/watch?v=hEUXUHAkC5A)</v>
      </c>
      <c r="F13" t="str">
        <f>CONCATENATE(A13,E13, " ", Table1[[#This Row],[definition]])</f>
        <v>* [Perfectionism](https://www.youtube.com/watch?v=hEUXUHAkC5A) A *maladaptive coping skill*. Perfectionism is armor. It's not internally driven like healthy striving. It's externally driven and fueled by "What will people think?" Perfectionism is a shield that keeps us from being seen. Here's to a genuine, unarmored, messy, awkward, compassionate, less-than-perfect.</v>
      </c>
    </row>
    <row r="14" spans="1:6">
      <c r="A14" t="s">
        <v>12</v>
      </c>
      <c r="B14" s="1" t="s">
        <v>34</v>
      </c>
      <c r="C14" t="s">
        <v>46</v>
      </c>
      <c r="D14" s="1" t="s">
        <v>40</v>
      </c>
      <c r="E14" t="str">
        <f>CONCATENATE("[",PROPER(B14),"]","(",D14,")")</f>
        <v>[Reliability ](https://www.youtube.com/watch?v=hEUXUHAkC5A)</v>
      </c>
      <c r="F14" t="str">
        <f>CONCATENATE(A14,E14, " ", Table1[[#This Row],[definition]])</f>
        <v>* [Reliability ](https://www.youtube.com/watch?v=hEUXUHAkC5A) A *skill* that builds a *reputation* for yourself. Reliability means that you do what you are going to say you are going to do. Reliability is built by doing this over and over and over again. To achieve this, you need to be really clear in your limitations too. This means not saying you want to hang out, if you don't really want to do it. That is not actually nice. c.f., authenticity.</v>
      </c>
    </row>
    <row r="15" spans="1:6">
      <c r="A15" t="s">
        <v>12</v>
      </c>
      <c r="B15" t="s">
        <v>5</v>
      </c>
      <c r="C15" t="s">
        <v>25</v>
      </c>
      <c r="D15" s="5" t="s">
        <v>27</v>
      </c>
      <c r="E15" t="str">
        <f>CONCATENATE("[",PROPER(B15),"]","(",D15,")")</f>
        <v>[Self-Esteem](http://www.alturtle.com/archives/821)</v>
      </c>
      <c r="F15" t="str">
        <f>CONCATENATE(A15,E15, " ", Table1[[#This Row],[definition]])</f>
        <v>* [Self-Esteem](http://www.alturtle.com/archives/821) Being able to like yourself even with others hate you. c.f., other-esteem</v>
      </c>
    </row>
    <row r="16" spans="1:6">
      <c r="A16" t="s">
        <v>12</v>
      </c>
      <c r="B16" t="s">
        <v>52</v>
      </c>
      <c r="C16" t="s">
        <v>57</v>
      </c>
      <c r="D16" s="2"/>
      <c r="E16" t="str">
        <f>CONCATENATE("[",PROPER(B16),"]","(",D16,")")</f>
        <v>[Should]()</v>
      </c>
      <c r="F16" t="str">
        <f>CONCATENATE(A16,E16, " ", Table1[[#This Row],[definition]])</f>
        <v>* [Should]() "Should" is a word that implies your present self is not good enough. To some degree each "should" statement is a power play from the speaker (or your mind!), implying that they know better than you and you are deficient for not reaching their level. "Should" statements can be replaced with "it would be preferable to ..." which does not have the same negative conotation as "should" does.</v>
      </c>
    </row>
    <row r="17" spans="1:6">
      <c r="A17" t="s">
        <v>12</v>
      </c>
      <c r="B17" t="s">
        <v>4</v>
      </c>
      <c r="C17" t="s">
        <v>44</v>
      </c>
      <c r="D17" s="2" t="s">
        <v>17</v>
      </c>
      <c r="E17" t="str">
        <f>CONCATENATE("[",PROPER(B17),"]","(",D17,")")</f>
        <v>[Stupid](http://www.alturtle.com/archives/820)</v>
      </c>
      <c r="F17" t="str">
        <f>CONCATENATE(A17,E17, " ", Table1[[#This Row],[definition]])</f>
        <v>* [Stupid](http://www.alturtle.com/archives/820) That friendly and thoughtful state you were in before you learned something new.  Knowledge is “terminal” to stupidity. Once you’ve learned something, you can’t go back to being stupid again.</v>
      </c>
    </row>
    <row r="18" spans="1:6">
      <c r="A18" t="s">
        <v>12</v>
      </c>
      <c r="B18" t="s">
        <v>9</v>
      </c>
      <c r="C18" t="s">
        <v>37</v>
      </c>
      <c r="D18" s="6" t="s">
        <v>18</v>
      </c>
      <c r="E18" t="str">
        <f>CONCATENATE("[",PROPER(B18),"]","(",D18,")")</f>
        <v>[Sympathy](https://www.youtube.com/watch?v=1Evwgu369Jw)</v>
      </c>
      <c r="F18" t="str">
        <f>CONCATENATE(A18,E18, " ", Table1[[#This Row],[definition]])</f>
        <v>* [Sympathy](https://www.youtube.com/watch?v=1Evwgu369Jw) Pseudo-empathy. Sympathy drives disconnection. Sympathy is trying to see the silver lining. Saying "at least, you know you can x". Does not foster connection the way that empathy does because of the lack of vulnerability. c.f., empathy</v>
      </c>
    </row>
    <row r="19" spans="1:6">
      <c r="A19" t="s">
        <v>12</v>
      </c>
      <c r="B19" t="s">
        <v>2</v>
      </c>
      <c r="C19" s="1" t="s">
        <v>49</v>
      </c>
      <c r="D19" s="2" t="s">
        <v>14</v>
      </c>
      <c r="E19" t="str">
        <f>CONCATENATE("[",PROPER(B19),"]","(",D19,")")</f>
        <v>[Truth](http://www.alturtle.com/archives/818)</v>
      </c>
      <c r="F19" t="str">
        <f>CONCATENATE(A19,E19, " ", Table1[[#This Row],[definition]])</f>
        <v>* [Truth](http://www.alturtle.com/archives/818) A “something that is going on” which all humans experience differently. An interpretation of reality, which often there is no single correct view of.</v>
      </c>
    </row>
    <row r="20" spans="1:6">
      <c r="A20" t="s">
        <v>12</v>
      </c>
      <c r="B20" t="s">
        <v>11</v>
      </c>
      <c r="C20" t="s">
        <v>50</v>
      </c>
      <c r="D20" s="2" t="s">
        <v>18</v>
      </c>
      <c r="E20" t="str">
        <f>CONCATENATE("[",PROPER(B20),"]","(",D20,")")</f>
        <v>[Vulnerability](https://www.youtube.com/watch?v=1Evwgu369Jw)</v>
      </c>
      <c r="F20" t="str">
        <f>CONCATENATE(A20,E20, " ", Table1[[#This Row],[definition]])</f>
        <v xml:space="preserve">* [Vulnerability](https://www.youtube.com/watch?v=1Evwgu369Jw) Vulnerability is putting yourself in situations that are not comfortable, not excruciating, but are necessary. Vulnerability is the willingness to say "I love you" first; trying to initiate sex; or investing in a relationship that may or may not workout. Vulnerability is putting yourself in situations where there are no guarantees. Vulnerability is necessary, because we cannot selectively numb emotion, and so by being invulnerable in some parts of life therefore will affect others. </v>
      </c>
    </row>
    <row r="21" spans="1:6">
      <c r="A21" t="s">
        <v>12</v>
      </c>
      <c r="B21" t="s">
        <v>38</v>
      </c>
      <c r="C21" t="s">
        <v>39</v>
      </c>
      <c r="D21" s="1" t="s">
        <v>40</v>
      </c>
      <c r="E21" t="str">
        <f>CONCATENATE("[",PROPER(B21),"]","(",D21,")")</f>
        <v>[Worthiness](https://www.youtube.com/watch?v=hEUXUHAkC5A)</v>
      </c>
      <c r="F21" t="str">
        <f>CONCATENATE(A21,E21, " ", Table1[[#This Row],[definition]])</f>
        <v>* [Worthiness](https://www.youtube.com/watch?v=hEUXUHAkC5A) A *skill* that is defined as feeling a strong sense of love and belonging, and feeling worthy of love and belonging. Created with authenticity, courage, connection, vulnerability, trust, and reliability</v>
      </c>
    </row>
    <row r="22" spans="1:6">
      <c r="A22" t="s">
        <v>12</v>
      </c>
      <c r="B22" t="s">
        <v>1</v>
      </c>
      <c r="C22" t="s">
        <v>13</v>
      </c>
      <c r="D22" s="1" t="s">
        <v>40</v>
      </c>
      <c r="E22" t="str">
        <f>CONCATENATE("[",PROPER(B22),"]","(",D22,")")</f>
        <v>[Writing](https://www.youtube.com/watch?v=hEUXUHAkC5A)</v>
      </c>
      <c r="F22" t="str">
        <f>CONCATENATE(A22,E22, " ", Table1[[#This Row],[definition]])</f>
        <v>* [Writing](https://www.youtube.com/watch?v=hEUXUHAkC5A) A *blanket word* people use that doesn't cover the many cognitive efforts used to create valuable content. C.f., busy</v>
      </c>
    </row>
    <row r="23" spans="1:6">
      <c r="A23" t="s">
        <v>12</v>
      </c>
      <c r="E23" t="str">
        <f t="shared" ref="E23:E24" si="0">CONCATENATE("[",B23,"]","(",D23,")")</f>
        <v>[]()</v>
      </c>
      <c r="F23" t="str">
        <f t="shared" ref="F21:F25" si="1">CONCATENATE(A23,E23)</f>
        <v>* []()</v>
      </c>
    </row>
    <row r="24" spans="1:6">
      <c r="A24" t="s">
        <v>12</v>
      </c>
      <c r="E24" t="str">
        <f t="shared" si="0"/>
        <v>[]()</v>
      </c>
      <c r="F24" t="str">
        <f t="shared" si="1"/>
        <v>* []()</v>
      </c>
    </row>
    <row r="25" spans="1:6">
      <c r="A25" t="s">
        <v>12</v>
      </c>
      <c r="E25" t="str">
        <f>CONCATENATE("[",B25,"]","(",D25,")")</f>
        <v>[]()</v>
      </c>
      <c r="F25" t="str">
        <f t="shared" si="1"/>
        <v>* []()</v>
      </c>
    </row>
    <row r="26" spans="1:6">
      <c r="A26" t="s">
        <v>12</v>
      </c>
    </row>
    <row r="27" spans="1:6">
      <c r="A27" t="s">
        <v>12</v>
      </c>
    </row>
    <row r="28" spans="1:6">
      <c r="A28" t="s">
        <v>12</v>
      </c>
    </row>
    <row r="29" spans="1:6">
      <c r="A29" t="s">
        <v>12</v>
      </c>
    </row>
  </sheetData>
  <hyperlinks>
    <hyperlink ref="D19" r:id="rId1" xr:uid="{ECD9A990-0220-4447-AD33-CA256036A0FA}"/>
    <hyperlink ref="D4" r:id="rId2" xr:uid="{70E2ED30-3716-2A49-BA8A-A0EBDBB6C92B}"/>
    <hyperlink ref="D5:D6" r:id="rId3" display="http://www.alturtle.com/archives/818" xr:uid="{5FE71890-8441-ED47-89C9-78E73D1489F0}"/>
    <hyperlink ref="D8" r:id="rId4" xr:uid="{62D743BB-E356-D747-A5FA-47418D81E5C7}"/>
    <hyperlink ref="D18" r:id="rId5" xr:uid="{E4B9EF03-E91B-FB4B-89E1-D092E3D6C0F6}"/>
    <hyperlink ref="D7:D9" r:id="rId6" display="http://www.alturtle.com/archives/818" xr:uid="{3B700035-DB99-354D-A6D0-AEAACB8201AC}"/>
  </hyperlinks>
  <pageMargins left="0.7" right="0.7" top="0.75" bottom="0.75" header="0.3" footer="0.3"/>
  <pageSetup orientation="portrait" horizontalDpi="0" verticalDpi="0"/>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Pezzuto</dc:creator>
  <cp:lastModifiedBy>John Pezzuto</cp:lastModifiedBy>
  <dcterms:created xsi:type="dcterms:W3CDTF">2018-10-17T19:41:59Z</dcterms:created>
  <dcterms:modified xsi:type="dcterms:W3CDTF">2018-10-20T20:17:19Z</dcterms:modified>
</cp:coreProperties>
</file>