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hilips\Desktop\OSMC\"/>
    </mc:Choice>
  </mc:AlternateContent>
  <bookViews>
    <workbookView xWindow="240" yWindow="405" windowWidth="28515" windowHeight="12810"/>
  </bookViews>
  <sheets>
    <sheet name="Overcurrent Detect V1.3 BOM" sheetId="1" r:id="rId1"/>
  </sheets>
  <calcPr calcId="152511"/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<sst xmlns="http://schemas.openxmlformats.org/spreadsheetml/2006/main" count="92" uniqueCount="63">
  <si>
    <t>Part</t>
  </si>
  <si>
    <t>C1</t>
  </si>
  <si>
    <t>C2</t>
  </si>
  <si>
    <t>C3</t>
  </si>
  <si>
    <t>IC1</t>
  </si>
  <si>
    <t>CSLA2CF</t>
  </si>
  <si>
    <t>IC2</t>
  </si>
  <si>
    <t>Q1</t>
  </si>
  <si>
    <t>P-Channel Power MOSFET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</si>
  <si>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</si>
  <si>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</si>
  <si>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</si>
  <si>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</si>
  <si>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</si>
  <si>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</si>
  <si>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</si>
  <si>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</si>
  <si>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</si>
  <si>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</si>
  <si>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</si>
  <si>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Description</t>
  </si>
  <si>
    <t>Comparator, DIP Package</t>
  </si>
  <si>
    <t>Current Transducer</t>
  </si>
  <si>
    <t>Digikey P/N</t>
  </si>
  <si>
    <t>Unit Cost</t>
  </si>
  <si>
    <t>DC Current Transducer, +/- 125A</t>
  </si>
  <si>
    <t>Comparator</t>
  </si>
  <si>
    <t>Resistor, 3k</t>
  </si>
  <si>
    <t xml:space="preserve">Resistor, 10k </t>
  </si>
  <si>
    <t>Resistor, 24k</t>
  </si>
  <si>
    <t>Resistor, 1M</t>
  </si>
  <si>
    <t>Resistor, 15k</t>
  </si>
  <si>
    <t>Resistor, 6.2k</t>
  </si>
  <si>
    <t>Resistor, Through-hole 0.25W</t>
  </si>
  <si>
    <t>Capacitor, Through-hole Electrolytic</t>
  </si>
  <si>
    <t>Capacitor, Through-hole Ceramic</t>
  </si>
  <si>
    <t>FK28X7R1H104K</t>
  </si>
  <si>
    <t>445-5258-ND</t>
  </si>
  <si>
    <t>Capacitor, 20uF</t>
  </si>
  <si>
    <t>Capacitor, 0.1uF</t>
  </si>
  <si>
    <t xml:space="preserve">MOSFET </t>
  </si>
  <si>
    <t>Device / Value</t>
  </si>
  <si>
    <t>480-4824-ND</t>
  </si>
  <si>
    <t>SUP75P03-07-E3</t>
  </si>
  <si>
    <t>SUP75P03-07-E3-ND</t>
  </si>
  <si>
    <t>TLC393CP</t>
  </si>
  <si>
    <t>296-1849-5-ND</t>
  </si>
  <si>
    <t>EEA-GA1E220H</t>
  </si>
  <si>
    <t>P15803CT-ND</t>
  </si>
  <si>
    <t>CFR-25JR-5224K</t>
  </si>
  <si>
    <t>24KQTR-ND</t>
  </si>
  <si>
    <t>3.0KQBK-ND</t>
  </si>
  <si>
    <t>CFR-25JB-523K</t>
  </si>
  <si>
    <t>10KQBK-ND</t>
  </si>
  <si>
    <t>CFR-25JB-5210K</t>
  </si>
  <si>
    <t>CFR-25JB-5215K</t>
  </si>
  <si>
    <t>15KQBK-ND</t>
  </si>
  <si>
    <t>6.2KQBK-ND</t>
  </si>
  <si>
    <t>CFR-25JB-526K2</t>
  </si>
  <si>
    <t>CFR-25JB-521M</t>
  </si>
  <si>
    <t>1.0MQBK-ND</t>
  </si>
  <si>
    <t>Total: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</si>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</sst>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2" fontId="18" fillId="0" borderId="0" xfId="0" applyNumberFormat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vertical="center"/>
    </xf>
    <xf numFmtId="2" fontId="21" fillId="0" borderId="10" xfId="0" applyNumberFormat="1" applyFont="1" applyBorder="1" applyAlignment="1">
      <alignment horizontal="right" vertical="center"/>
    </xf>
    <xf numFmtId="0" fontId="21" fillId="0" borderId="11" xfId="0" applyFont="1" applyBorder="1" applyAlignment="1">
      <alignment vertical="center"/>
    </xf>
    <xf numFmtId="2" fontId="21" fillId="0" borderId="11" xfId="0" applyNumberFormat="1" applyFont="1" applyBorder="1" applyAlignment="1">
      <alignment horizontal="right" vertical="center"/>
    </xf>
    <xf numFmtId="0" fontId="21" fillId="0" borderId="12" xfId="0" applyFont="1" applyBorder="1" applyAlignment="1">
      <alignment vertical="center"/>
    </xf>
    <xf numFmtId="2" fontId="21" fillId="0" borderId="12" xfId="0" applyNumberFormat="1" applyFont="1" applyBorder="1" applyAlignment="1">
      <alignment horizontal="right" vertical="center"/>
    </xf>
    <xf numFmtId="0" fontId="21" fillId="0" borderId="0" xfId="0" applyFont="1" applyAlignment="1">
      <alignment vertical="center"/>
    </xf>
    <xf numFmtId="2" fontId="21" fillId="0" borderId="0" xfId="0" applyNumberFormat="1" applyFont="1" applyAlignment="1">
      <alignment vertical="center"/>
    </xf>
    <xf numFmtId="0" fontId="20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J10" sqref="J10"/>
    </sheetView>
  </sheetViews>
  <sheetFormatPr defaultRowHeight="12.75" x14ac:dyDescent="0.25"/>
  <cols>
    <col min="1" max="2" width="9.140625" style="1"/>
    <col min="3" max="3" width="27.28515625" style="1" customWidth="1"/>
    <col min="4" max="4" width="41.28515625" style="1" customWidth="1"/>
    <col min="5" max="5" width="18.85546875" style="1" customWidth="1"/>
    <col min="6" max="6" width="22.5703125" style="1" customWidth="1"/>
    <col min="7" max="16384" width="9.140625" style="1"/>
  </cols>
  <sheetData>
    <row r="1" spans="2:7" s="2" customFormat="1" ht="15.75" thickBot="1" x14ac:dyDescent="0.3">
      <c r="B1" s="4" t="s">
        <v>0</v>
      </c>
      <c r="C1" s="4" t="s">
        <v>41</v>
      </c>
      <c r="D1" s="4" t="s">
        <v>20</v>
      </c>
      <c r="E1" s="4" t="s">
        <v>62</v>
      </c>
      <c r="F1" s="4" t="s">
        <v>23</v>
      </c>
      <c r="G1" s="4" t="s">
        <v>24</v>
      </c>
    </row>
    <row r="2" spans="2:7" ht="14.25" x14ac:dyDescent="0.25">
      <c r="B2" s="5" t="s">
        <v>1</v>
      </c>
      <c r="C2" s="5" t="s">
        <v>38</v>
      </c>
      <c r="D2" s="5" t="s">
        <v>34</v>
      </c>
      <c r="E2" s="5" t="s">
        <v>47</v>
      </c>
      <c r="F2" s="5" t="s">
        <v>48</v>
      </c>
      <c r="G2" s="6">
        <v>0.4</v>
      </c>
    </row>
    <row r="3" spans="2:7" ht="14.25" x14ac:dyDescent="0.25">
      <c r="B3" s="7" t="s">
        <v>2</v>
      </c>
      <c r="C3" s="7" t="s">
        <v>38</v>
      </c>
      <c r="D3" s="7" t="s">
        <v>34</v>
      </c>
      <c r="E3" s="7" t="s">
        <v>47</v>
      </c>
      <c r="F3" s="7" t="s">
        <v>48</v>
      </c>
      <c r="G3" s="8">
        <v>0.4</v>
      </c>
    </row>
    <row r="4" spans="2:7" ht="14.25" x14ac:dyDescent="0.25">
      <c r="B4" s="7" t="s">
        <v>3</v>
      </c>
      <c r="C4" s="7" t="s">
        <v>39</v>
      </c>
      <c r="D4" s="7" t="s">
        <v>35</v>
      </c>
      <c r="E4" s="7" t="s">
        <v>36</v>
      </c>
      <c r="F4" s="7" t="s">
        <v>37</v>
      </c>
      <c r="G4" s="8">
        <v>0.28999999999999998</v>
      </c>
    </row>
    <row r="5" spans="2:7" ht="14.25" x14ac:dyDescent="0.25">
      <c r="B5" s="7" t="s">
        <v>4</v>
      </c>
      <c r="C5" s="7" t="s">
        <v>22</v>
      </c>
      <c r="D5" s="7" t="s">
        <v>25</v>
      </c>
      <c r="E5" s="7" t="s">
        <v>5</v>
      </c>
      <c r="F5" s="7" t="s">
        <v>42</v>
      </c>
      <c r="G5" s="8">
        <v>21.95</v>
      </c>
    </row>
    <row r="6" spans="2:7" ht="14.25" x14ac:dyDescent="0.25">
      <c r="B6" s="7" t="s">
        <v>6</v>
      </c>
      <c r="C6" s="7" t="s">
        <v>26</v>
      </c>
      <c r="D6" s="7" t="s">
        <v>21</v>
      </c>
      <c r="E6" s="7" t="s">
        <v>45</v>
      </c>
      <c r="F6" s="7" t="s">
        <v>46</v>
      </c>
      <c r="G6" s="8">
        <v>1.0900000000000001</v>
      </c>
    </row>
    <row r="7" spans="2:7" ht="14.25" x14ac:dyDescent="0.25">
      <c r="B7" s="7" t="s">
        <v>7</v>
      </c>
      <c r="C7" s="7" t="s">
        <v>40</v>
      </c>
      <c r="D7" s="7" t="s">
        <v>8</v>
      </c>
      <c r="E7" s="7" t="s">
        <v>43</v>
      </c>
      <c r="F7" s="7" t="s">
        <v>44</v>
      </c>
      <c r="G7" s="8">
        <v>2.9</v>
      </c>
    </row>
    <row r="8" spans="2:7" ht="14.25" x14ac:dyDescent="0.25">
      <c r="B8" s="7" t="s">
        <v>9</v>
      </c>
      <c r="C8" s="7" t="s">
        <v>40</v>
      </c>
      <c r="D8" s="7" t="s">
        <v>8</v>
      </c>
      <c r="E8" s="7" t="s">
        <v>43</v>
      </c>
      <c r="F8" s="7" t="s">
        <v>44</v>
      </c>
      <c r="G8" s="8">
        <v>2.9</v>
      </c>
    </row>
    <row r="9" spans="2:7" ht="14.25" x14ac:dyDescent="0.25">
      <c r="B9" s="7" t="s">
        <v>10</v>
      </c>
      <c r="C9" s="7" t="s">
        <v>27</v>
      </c>
      <c r="D9" s="7" t="s">
        <v>33</v>
      </c>
      <c r="E9" s="7" t="s">
        <v>52</v>
      </c>
      <c r="F9" s="7" t="s">
        <v>51</v>
      </c>
      <c r="G9" s="8">
        <v>0.1</v>
      </c>
    </row>
    <row r="10" spans="2:7" ht="14.25" x14ac:dyDescent="0.25">
      <c r="B10" s="7" t="s">
        <v>11</v>
      </c>
      <c r="C10" s="7" t="s">
        <v>28</v>
      </c>
      <c r="D10" s="7" t="s">
        <v>33</v>
      </c>
      <c r="E10" s="7" t="s">
        <v>54</v>
      </c>
      <c r="F10" s="7" t="s">
        <v>53</v>
      </c>
      <c r="G10" s="8">
        <v>0.1</v>
      </c>
    </row>
    <row r="11" spans="2:7" ht="14.25" x14ac:dyDescent="0.25">
      <c r="B11" s="7" t="s">
        <v>12</v>
      </c>
      <c r="C11" s="7" t="s">
        <v>29</v>
      </c>
      <c r="D11" s="7" t="s">
        <v>33</v>
      </c>
      <c r="E11" s="7" t="s">
        <v>49</v>
      </c>
      <c r="F11" s="7" t="s">
        <v>50</v>
      </c>
      <c r="G11" s="8">
        <v>0.1</v>
      </c>
    </row>
    <row r="12" spans="2:7" ht="14.25" x14ac:dyDescent="0.25">
      <c r="B12" s="7" t="s">
        <v>13</v>
      </c>
      <c r="C12" s="7" t="s">
        <v>30</v>
      </c>
      <c r="D12" s="7" t="s">
        <v>33</v>
      </c>
      <c r="E12" s="7" t="s">
        <v>59</v>
      </c>
      <c r="F12" s="7" t="s">
        <v>60</v>
      </c>
      <c r="G12" s="8">
        <v>0.1</v>
      </c>
    </row>
    <row r="13" spans="2:7" ht="14.25" x14ac:dyDescent="0.25">
      <c r="B13" s="7" t="s">
        <v>14</v>
      </c>
      <c r="C13" s="7" t="s">
        <v>28</v>
      </c>
      <c r="D13" s="7" t="s">
        <v>33</v>
      </c>
      <c r="E13" s="7" t="s">
        <v>54</v>
      </c>
      <c r="F13" s="7" t="s">
        <v>53</v>
      </c>
      <c r="G13" s="8">
        <v>0.1</v>
      </c>
    </row>
    <row r="14" spans="2:7" ht="14.25" x14ac:dyDescent="0.25">
      <c r="B14" s="7" t="s">
        <v>15</v>
      </c>
      <c r="C14" s="7" t="s">
        <v>27</v>
      </c>
      <c r="D14" s="7" t="s">
        <v>33</v>
      </c>
      <c r="E14" s="7" t="s">
        <v>52</v>
      </c>
      <c r="F14" s="7" t="s">
        <v>51</v>
      </c>
      <c r="G14" s="8">
        <v>0.1</v>
      </c>
    </row>
    <row r="15" spans="2:7" ht="14.25" x14ac:dyDescent="0.25">
      <c r="B15" s="7" t="s">
        <v>16</v>
      </c>
      <c r="C15" s="7" t="s">
        <v>31</v>
      </c>
      <c r="D15" s="7" t="s">
        <v>33</v>
      </c>
      <c r="E15" s="7" t="s">
        <v>55</v>
      </c>
      <c r="F15" s="7" t="s">
        <v>56</v>
      </c>
      <c r="G15" s="8">
        <v>0.1</v>
      </c>
    </row>
    <row r="16" spans="2:7" ht="14.25" x14ac:dyDescent="0.25">
      <c r="B16" s="7" t="s">
        <v>17</v>
      </c>
      <c r="C16" s="7" t="s">
        <v>32</v>
      </c>
      <c r="D16" s="7" t="s">
        <v>33</v>
      </c>
      <c r="E16" s="7" t="s">
        <v>58</v>
      </c>
      <c r="F16" s="7" t="s">
        <v>57</v>
      </c>
      <c r="G16" s="8">
        <v>0.1</v>
      </c>
    </row>
    <row r="17" spans="2:7" ht="14.25" x14ac:dyDescent="0.25">
      <c r="B17" s="7" t="s">
        <v>18</v>
      </c>
      <c r="C17" s="7" t="s">
        <v>30</v>
      </c>
      <c r="D17" s="7" t="s">
        <v>33</v>
      </c>
      <c r="E17" s="7" t="s">
        <v>59</v>
      </c>
      <c r="F17" s="7" t="s">
        <v>60</v>
      </c>
      <c r="G17" s="8">
        <v>0.1</v>
      </c>
    </row>
    <row r="18" spans="2:7" ht="15" thickBot="1" x14ac:dyDescent="0.3">
      <c r="B18" s="9" t="s">
        <v>19</v>
      </c>
      <c r="C18" s="9" t="s">
        <v>28</v>
      </c>
      <c r="D18" s="9" t="s">
        <v>33</v>
      </c>
      <c r="E18" s="9" t="s">
        <v>54</v>
      </c>
      <c r="F18" s="9" t="s">
        <v>53</v>
      </c>
      <c r="G18" s="10">
        <v>0.1</v>
      </c>
    </row>
    <row r="19" spans="2:7" ht="14.25" x14ac:dyDescent="0.25">
      <c r="B19" s="11"/>
      <c r="C19" s="11"/>
      <c r="D19" s="11"/>
      <c r="E19" s="11"/>
      <c r="F19" s="11"/>
      <c r="G19" s="12"/>
    </row>
    <row r="20" spans="2:7" ht="15" x14ac:dyDescent="0.25">
      <c r="B20" s="11"/>
      <c r="C20" s="11"/>
      <c r="D20" s="11"/>
      <c r="E20" s="11"/>
      <c r="F20" s="13" t="s">
        <v>61</v>
      </c>
      <c r="G20" s="12">
        <f>SUM(G2:G18)</f>
        <v>30.93000000000001</v>
      </c>
    </row>
    <row r="22" spans="2:7" x14ac:dyDescent="0.25">
      <c r="G22" s="3"/>
    </row>
    <row r="23" spans="2:7" x14ac:dyDescent="0.25">
      <c r="G23" s="3"/>
    </row>
    <row r="24" spans="2:7" x14ac:dyDescent="0.25">
      <c r="G24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Overcurrent Detect V1.3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jphilips</dc:creator>
  <cp:lastModifiedBy>John H Phillips</cp:lastModifiedBy>
  <cp:lastPrinted>2013-07-30T16:33:11Z</cp:lastPrinted>
  <dcterms:created xsi:type="dcterms:W3CDTF">2013-07-30T16:33:57Z</dcterms:created>
  <dcterms:modified xsi:type="dcterms:W3CDTF">2014-05-12T21:31:18Z</dcterms:modified>
</cp:coreProperties>
</file>