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922f8d5a8459aa74/Summer Projects 2026/excel-business-dashboard/"/>
    </mc:Choice>
  </mc:AlternateContent>
  <xr:revisionPtr revIDLastSave="151" documentId="8_{14A5934A-C19A-4ED5-A408-26F60FAC7269}" xr6:coauthVersionLast="47" xr6:coauthVersionMax="47" xr10:uidLastSave="{DBB2D1BB-9907-4200-8598-84E688345149}"/>
  <bookViews>
    <workbookView xWindow="9015" yWindow="3510" windowWidth="21990" windowHeight="16950" xr2:uid="{B6CC69A2-E28A-43A2-BC14-122438ACDFB7}"/>
  </bookViews>
  <sheets>
    <sheet name="Dashboard" sheetId="2" r:id="rId1"/>
    <sheet name="Sheet1" sheetId="1" r:id="rId2"/>
  </sheets>
  <definedNames>
    <definedName name="Slicer_Region">#N/A</definedName>
  </definedNames>
  <calcPr calcId="191029"/>
  <pivotCaches>
    <pivotCache cacheId="7" r:id="rId3"/>
  </pivotCaches>
  <extLst>
    <ext xmlns:x14="http://schemas.microsoft.com/office/spreadsheetml/2009/9/main" uri="{876F7934-8845-4945-9796-88D515C7AA90}">
      <x14:pivotCaches>
        <pivotCache cacheId="1"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28dfdd0f-3e00-433e-a8cc-8a038bca2952" name="Sample - Superstore" connection="Query - Sample - 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C50451-243D-4C1F-AC3E-8E0F3C5ACD5D}" name="Query - Sample - Superstore" description="Connection to the 'Sample - Superstore' query in the workbook." type="100" refreshedVersion="8" minRefreshableVersion="5">
    <extLst>
      <ext xmlns:x15="http://schemas.microsoft.com/office/spreadsheetml/2010/11/main" uri="{DE250136-89BD-433C-8126-D09CA5730AF9}">
        <x15:connection id="64a35f97-d303-4c0b-a985-3d7c5a3b8a73"/>
      </ext>
    </extLst>
  </connection>
  <connection id="2" xr16:uid="{3F37D82D-DB9F-42FB-AAC2-A6981A9329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<sst xmlns="http://schemas.openxmlformats.org/spreadsheetml/2006/main" count="24" uniqueCount="24">
  <si>
    <t>Row Labels</t>
  </si>
  <si>
    <t>Furniture</t>
  </si>
  <si>
    <t>Office Supplies</t>
  </si>
  <si>
    <t>Technology</t>
  </si>
  <si>
    <t>Grand Total</t>
  </si>
  <si>
    <t>Bookcases</t>
  </si>
  <si>
    <t>Chairs</t>
  </si>
  <si>
    <t>Furnishings</t>
  </si>
  <si>
    <t>Tables</t>
  </si>
  <si>
    <t>Appliances</t>
  </si>
  <si>
    <t>Art</t>
  </si>
  <si>
    <t>Binders</t>
  </si>
  <si>
    <t>Envelopes</t>
  </si>
  <si>
    <t>Fasteners</t>
  </si>
  <si>
    <t>Labels</t>
  </si>
  <si>
    <t>Paper</t>
  </si>
  <si>
    <t>Storage</t>
  </si>
  <si>
    <t>Supplies</t>
  </si>
  <si>
    <t>Accessories</t>
  </si>
  <si>
    <t>Copiers</t>
  </si>
  <si>
    <t>Machines</t>
  </si>
  <si>
    <t>Phones</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</si>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</sst>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0" fontId="0" fillId="0" borderId="0" xfId="0" applyNumberFormat="1"/>
  </cellXfs>
  <cellStyles count="1">
    <cellStyle name="Normal" xfId="0" builtinId="0"/>
  </cellStyles>
  <dxfs count="6">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[Samplestore Business Dashboard.xlsx]Dashboard!PivotTable2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Sum of Sales</c:v>
                </c:pt>
              </c:strCache>
            </c:strRef>
          </c:tx>
          <c:spPr>
            <a:solidFill>
              <a:schemeClr val="accent1"/>
            </a:solidFill>
            <a:ln>
              <a:noFill/>
            </a:ln>
            <a:effectLst/>
          </c:spPr>
          <c:invertIfNegative val="0"/>
          <c:cat>
            <c:multiLvlStrRef>
              <c:f>Dashboard!$A$4:$A$24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Dashboard!$B$4:$B$24</c:f>
              <c:numCache>
                <c:formatCode>_("$"* #,##0.00_);_("$"* \(#,##0.00\);_("$"* "-"??_);_(@_)</c:formatCode>
                <c:ptCount val="17"/>
                <c:pt idx="0">
                  <c:v>24157.176800000001</c:v>
                </c:pt>
                <c:pt idx="1">
                  <c:v>85230.645999999993</c:v>
                </c:pt>
                <c:pt idx="2">
                  <c:v>15254.37</c:v>
                </c:pt>
                <c:pt idx="3">
                  <c:v>39154.970999999998</c:v>
                </c:pt>
                <c:pt idx="4">
                  <c:v>23582.032999999999</c:v>
                </c:pt>
                <c:pt idx="5">
                  <c:v>5765.34</c:v>
                </c:pt>
                <c:pt idx="6">
                  <c:v>56923.281999999999</c:v>
                </c:pt>
                <c:pt idx="7">
                  <c:v>4636.8720000000003</c:v>
                </c:pt>
                <c:pt idx="8">
                  <c:v>778.03</c:v>
                </c:pt>
                <c:pt idx="9">
                  <c:v>2451.4720000000002</c:v>
                </c:pt>
                <c:pt idx="10">
                  <c:v>17491.901999999998</c:v>
                </c:pt>
                <c:pt idx="11">
                  <c:v>45930.112000000001</c:v>
                </c:pt>
                <c:pt idx="12">
                  <c:v>9467.3719999999994</c:v>
                </c:pt>
                <c:pt idx="13">
                  <c:v>33956.076000000001</c:v>
                </c:pt>
                <c:pt idx="14">
                  <c:v>37259.57</c:v>
                </c:pt>
                <c:pt idx="15">
                  <c:v>26797.383999999998</c:v>
                </c:pt>
                <c:pt idx="16">
                  <c:v>72403.282000000007</c:v>
                </c:pt>
              </c:numCache>
            </c:numRef>
          </c:val>
          <c:extLst>
            <c:ext xmlns:c16="http://schemas.microsoft.com/office/drawing/2014/chart" uri="{C3380CC4-5D6E-409C-BE32-E72D297353CC}">
              <c16:uniqueId val="{00000000-3F1F-4E51-B82F-2A541FB1EC55}"/>
            </c:ext>
          </c:extLst>
        </c:ser>
        <c:ser>
          <c:idx val="1"/>
          <c:order val="1"/>
          <c:tx>
            <c:strRef>
              <c:f>Dashboard!$C$3</c:f>
              <c:strCache>
                <c:ptCount val="1"/>
                <c:pt idx="0">
                  <c:v>Sum of Profit</c:v>
                </c:pt>
              </c:strCache>
            </c:strRef>
          </c:tx>
          <c:spPr>
            <a:solidFill>
              <a:schemeClr val="accent2"/>
            </a:solidFill>
            <a:ln>
              <a:noFill/>
            </a:ln>
            <a:effectLst/>
          </c:spPr>
          <c:invertIfNegative val="0"/>
          <c:cat>
            <c:multiLvlStrRef>
              <c:f>Dashboard!$A$4:$A$24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Dashboard!$C$4:$C$24</c:f>
              <c:numCache>
                <c:formatCode>General</c:formatCode>
                <c:ptCount val="17"/>
                <c:pt idx="0">
                  <c:v>-1997.9042999999999</c:v>
                </c:pt>
                <c:pt idx="1">
                  <c:v>6592.7221</c:v>
                </c:pt>
                <c:pt idx="2">
                  <c:v>-3906.2168000000001</c:v>
                </c:pt>
                <c:pt idx="3">
                  <c:v>-3559.6504</c:v>
                </c:pt>
                <c:pt idx="4">
                  <c:v>-2638.6174999999998</c:v>
                </c:pt>
                <c:pt idx="5">
                  <c:v>1195.1591000000001</c:v>
                </c:pt>
                <c:pt idx="6">
                  <c:v>-1043.6369</c:v>
                </c:pt>
                <c:pt idx="7">
                  <c:v>1777.5282999999999</c:v>
                </c:pt>
                <c:pt idx="8">
                  <c:v>236.61859999999999</c:v>
                </c:pt>
                <c:pt idx="9">
                  <c:v>1073.0794000000001</c:v>
                </c:pt>
                <c:pt idx="10">
                  <c:v>6971.9004999999997</c:v>
                </c:pt>
                <c:pt idx="11">
                  <c:v>1969.8364999999999</c:v>
                </c:pt>
                <c:pt idx="12">
                  <c:v>-661.88810000000001</c:v>
                </c:pt>
                <c:pt idx="13">
                  <c:v>7251.6306000000004</c:v>
                </c:pt>
                <c:pt idx="14">
                  <c:v>15608.8413</c:v>
                </c:pt>
                <c:pt idx="15">
                  <c:v>-1486.0666000000001</c:v>
                </c:pt>
                <c:pt idx="16">
                  <c:v>12323.0267</c:v>
                </c:pt>
              </c:numCache>
            </c:numRef>
          </c:val>
          <c:extLst>
            <c:ext xmlns:c16="http://schemas.microsoft.com/office/drawing/2014/chart" uri="{C3380CC4-5D6E-409C-BE32-E72D297353CC}">
              <c16:uniqueId val="{00000001-3F1F-4E51-B82F-2A541FB1EC55}"/>
            </c:ext>
          </c:extLst>
        </c:ser>
        <c:dLbls>
          <c:showLegendKey val="0"/>
          <c:showVal val="0"/>
          <c:showCatName val="0"/>
          <c:showSerName val="0"/>
          <c:showPercent val="0"/>
          <c:showBubbleSize val="0"/>
        </c:dLbls>
        <c:gapWidth val="182"/>
        <c:axId val="305701824"/>
        <c:axId val="305702304"/>
      </c:barChart>
      <c:catAx>
        <c:axId val="30570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02304"/>
        <c:crosses val="autoZero"/>
        <c:auto val="1"/>
        <c:lblAlgn val="ctr"/>
        <c:lblOffset val="100"/>
        <c:noMultiLvlLbl val="0"/>
      </c:catAx>
      <c:valAx>
        <c:axId val="30570230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0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600075</xdr:colOff>
      <xdr:row>2</xdr:row>
      <xdr:rowOff>0</xdr:rowOff>
    </xdr:from>
    <xdr:to>
      <xdr:col>6</xdr:col>
      <xdr:colOff>600075</xdr:colOff>
      <xdr:row>16</xdr:row>
      <xdr:rowOff>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4D193EF-4EE7-6EF0-555F-B9FED055B96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14725" y="381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0</xdr:colOff>
      <xdr:row>1</xdr:row>
      <xdr:rowOff>185736</xdr:rowOff>
    </xdr:from>
    <xdr:to>
      <xdr:col>16</xdr:col>
      <xdr:colOff>0</xdr:colOff>
      <xdr:row>29</xdr:row>
      <xdr:rowOff>190499</xdr:rowOff>
    </xdr:to>
    <xdr:graphicFrame macro="">
      <xdr:nvGraphicFramePr>
        <xdr:cNvPr id="5" name="Chart 2">
          <a:extLst>
            <a:ext uri="{FF2B5EF4-FFF2-40B4-BE49-F238E27FC236}">
              <a16:creationId xmlns:a16="http://schemas.microsoft.com/office/drawing/2014/main" id="{0FB09DCE-6CF7-D7E6-2992-BFD742D84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 LastName" refreshedDate="46216.589891782409" backgroundQuery="1" createdVersion="8" refreshedVersion="8" minRefreshableVersion="3" recordCount="0" supportSubquery="1" supportAdvancedDrill="1" xr:uid="{B8BA456B-8A79-40BA-A27C-9F55B163038C}">
  <cacheSource type="external" connectionId="2"/>
  <cacheFields count="5">
    <cacheField name="[Sample - Superstore].[Category].[Category]" caption="Category" numFmtId="0" hierarchy="14" level="1">
      <sharedItems count="3">
        <s v="Furniture"/>
        <s v="Office Supplies"/>
        <s v="Technology"/>
      </sharedItems>
    </cacheField>
    <cacheField name="[Sample - Superstore].[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26" level="32767"/>
    <cacheField name="[Measures].[Sum of Profit]" caption="Sum of Profit" numFmtId="0" hierarchy="27" level="32767"/>
    <cacheField name="[Sample - Superstore].[Region].[Region]" caption="Region" numFmtId="0" hierarchy="12" level="1">
      <sharedItems containsSemiMixedTypes="0" containsNonDate="0" containsString="0"/>
    </cacheField>
  </cacheFields>
  <cacheHierarchies count="28">
    <cacheHierarchy uniqueName="[Sample - Superstore].[Row ID]" caption="Row ID" attribute="1" defaultMemberUniqueName="[Sample - Superstore].[Row ID].[All]" allUniqueName="[Sample - Superstore].[Row ID].[All]" dimensionUniqueName="[Sample - Superstore]" displayFolder="" count="2" memberValueDatatype="20" unbalanced="0"/>
    <cacheHierarchy uniqueName="[Sample - Superstore].[Order ID]" caption="Order ID" attribute="1" defaultMemberUniqueName="[Sample - Superstore].[Order ID].[All]" allUniqueName="[Sample - Superstore].[Order ID].[All]" dimensionUniqueName="[Sample - Superstore]" displayFolder="" count="2"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2" memberValueDatatype="7" unbalanced="0"/>
    <cacheHierarchy uniqueName="[Sample - Superstore].[Ship Date]" caption="Ship Date" attribute="1" time="1" defaultMemberUniqueName="[Sample - Superstore].[Ship Date].[All]" allUniqueName="[Sample - Superstore].[Ship Date].[All]" dimensionUniqueName="[Sample - Superstore]" displayFolder="" count="2" memberValueDatatype="7" unbalanced="0"/>
    <cacheHierarchy uniqueName="[Sample - Superstore].[Ship Mode]" caption="Ship Mode" attribute="1" defaultMemberUniqueName="[Sample - Superstore].[Ship Mode].[All]" allUniqueName="[Sample - Superstore].[Ship Mode].[All]" dimensionUniqueName="[Sample - Superstore]" displayFolder="" count="2"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2"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2"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2" memberValueDatatype="130" unbalanced="0"/>
    <cacheHierarchy uniqueName="[Sample - Superstore].[City]" caption="City" attribute="1" defaultMemberUniqueName="[Sample - Superstore].[City].[All]" allUniqueName="[Sample - Superstore].[City].[All]" dimensionUniqueName="[Sample - Superstore]" displayFolder="" count="2" memberValueDatatype="130" unbalanced="0"/>
    <cacheHierarchy uniqueName="[Sample - Superstore].[State]" caption="State" attribute="1" defaultMemberUniqueName="[Sample - Superstore].[State].[All]" allUniqueName="[Sample - Superstore].[State].[All]" dimensionUniqueName="[Sample - Superstore]" displayFolder="" count="2"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2"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4"/>
      </fieldsUsage>
    </cacheHierarchy>
    <cacheHierarchy uniqueName="[Sample - Superstore].[Product ID]" caption="Product ID" attribute="1" defaultMemberUniqueName="[Sample - Superstore].[Product ID].[All]" allUniqueName="[Sample - Superstore].[Product ID].[All]" dimensionUniqueName="[Sample - Superstore]" displayFolder="" count="2"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0"/>
      </fieldsUsage>
    </cacheHierarchy>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1"/>
      </fieldsUsage>
    </cacheHierarchy>
    <cacheHierarchy uniqueName="[Sample - Superstore].[Product Name]" caption="Product Name" attribute="1" defaultMemberUniqueName="[Sample - Superstore].[Product Name].[All]" allUniqueName="[Sample - Superstore].[Product Name].[All]" dimensionUniqueName="[Sample - Superstore]" displayFolder="" count="2" memberValueDatatype="130" unbalanced="0"/>
    <cacheHierarchy uniqueName="[Sample - Superstore].[Sales]" caption="Sales" attribute="1" defaultMemberUniqueName="[Sample - Superstore].[Sales].[All]" allUniqueName="[Sample - Superstore].[Sales].[All]" dimensionUniqueName="[Sample - Superstore]" displayFolder="" count="2" memberValueDatatype="5" unbalanced="0"/>
    <cacheHierarchy uniqueName="[Sample - Superstore].[Quantity]" caption="Quantity" attribute="1" defaultMemberUniqueName="[Sample - Superstore].[Quantity].[All]" allUniqueName="[Sample - Superstore].[Quantity].[All]" dimensionUniqueName="[Sample - Superstore]" displayFolder="" count="2" memberValueDatatype="20" unbalanced="0"/>
    <cacheHierarchy uniqueName="[Sample - Superstore].[Discount]" caption="Discount" attribute="1" defaultMemberUniqueName="[Sample - Superstore].[Discount].[All]" allUniqueName="[Sample - Superstore].[Discount].[All]" dimensionUniqueName="[Sample - Superstore]" displayFolder="" count="2" memberValueDatatype="5" unbalanced="0"/>
    <cacheHierarchy uniqueName="[Sample - Superstore].[Profit]" caption="Profit" attribute="1" defaultMemberUniqueName="[Sample - Superstore].[Profit].[All]" allUniqueName="[Sample - Superstore].[Profit].[All]" dimensionUniqueName="[Sample - Superstore]" displayFolder="" count="2" memberValueDatatype="5" unbalanced="0"/>
    <cacheHierarchy uniqueName="[Sample - Superstore].[Profit Margin %]" caption="Profit Margin %" attribute="1" defaultMemberUniqueName="[Sample - Superstore].[Profit Margin %].[All]" allUniqueName="[Sample - Superstore].[Profit Margin %].[All]" dimensionUniqueName="[Sample - Superstore]" displayFolder="" count="2" memberValueDatatype="130" unbalanced="0"/>
    <cacheHierarchy uniqueName="[Sample - Superstore].[Year]" caption="Year" attribute="1" defaultMemberUniqueName="[Sample - Superstore].[Year].[All]" allUniqueName="[Sample - Superstore].[Year].[All]" dimensionUniqueName="[Sample - Superstore]" displayFolder="" count="2" memberValueDatatype="20" unbalanced="0"/>
    <cacheHierarchy uniqueName="[Sample - Superstore].[Month]" caption="Month" attribute="1" defaultMemberUniqueName="[Sample - Superstore].[Month].[All]" allUniqueName="[Sample - Superstore].[Month].[All]" dimensionUniqueName="[Sample - Superstore]" displayFolder="" count="2" memberValueDatatype="20" unbalanced="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oneField="1" hidden="1">
      <fieldsUsage count="1">
        <fieldUsage x="3"/>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hn LastName" refreshedDate="46192.928853703706" backgroundQuery="1" createdVersion="3" refreshedVersion="8" minRefreshableVersion="3" recordCount="0" supportSubquery="1" supportAdvancedDrill="1" xr:uid="{5EFE9906-1386-450E-8646-B49989B271D8}">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Profit Margin %]" caption="Profit Margin %" attribute="1" defaultMemberUniqueName="[Sample - Superstore].[Profit Margin %].[All]" allUniqueName="[Sample - Superstore].[Profit Margin %].[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0" memberValueDatatype="20" unbalanced="0"/>
    <cacheHierarchy uniqueName="[Sample - Superstore].[Month]" caption="Month" attribute="1" defaultMemberUniqueName="[Sample - Superstore].[Month].[All]" allUniqueName="[Sample - Superstore].[Month].[All]" dimensionUniqueName="[Sample - Superstore]" displayFolder="" count="0" memberValueDatatype="20" unbalanced="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5938734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1F6F79-49CD-4A9F-AA74-988C36C996D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24" firstHeaderRow="0" firstDataRow="1" firstDataCol="1"/>
  <pivotFields count="5">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dataFields count="2">
    <dataField name="Sum of Sales" fld="2" baseField="0" baseItem="0" numFmtId="44"/>
    <dataField name="Sum of Profit" fld="3" baseField="0" baseItem="0"/>
  </dataFields>
  <formats count="2">
    <format dxfId="5">
      <pivotArea outline="0" collapsedLevelsAreSubtotals="1" fieldPosition="0">
        <references count="1">
          <reference field="4294967294" count="1" selected="0">
            <x v="0"/>
          </reference>
        </references>
      </pivotArea>
    </format>
    <format dxfId="4">
      <pivotArea dataOnly="0" labelOnly="1" outline="0" fieldPosition="0">
        <references count="1">
          <reference field="4294967294" count="1">
            <x v="0"/>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mple - Superstore].[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96044B-8700-41A2-9506-23067121E96F}" sourceName="[Sample - Superstore].[Region]">
  <pivotTables>
    <pivotTable tabId="2" name="PivotTable2"/>
  </pivotTables>
  <data>
    <olap pivotCacheId="593873465">
      <levels count="2">
        <level uniqueName="[Sample - Superstore].[Region].[(All)]" sourceCaption="(All)" count="0"/>
        <level uniqueName="[Sample - Superstore].[Region].[Region]" sourceCaption="Region" count="4">
          <ranges>
            <range startItem="0">
              <i n="[Sample - Superstore].[Region].&amp;[Central]" c="Central"/>
              <i n="[Sample - Superstore].[Region].&amp;[East]" c="East"/>
              <i n="[Sample - Superstore].[Region].&amp;[South]" c="South"/>
              <i n="[Sample - Superstore].[Region].&amp;[West]" c="West"/>
            </range>
          </ranges>
        </level>
      </levels>
      <selections count="1">
        <selection n="[Sample - Superstore].[Region].&amp;[Centra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7B40EE0-9CE1-48D5-AE54-E3F785C609D1}" cache="Slicer_Region" caption="Region"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97D2-62A6-423C-A4C4-0E354C2E4504}">
  <dimension ref="A3:C24"/>
  <sheetViews>
    <sheetView tabSelected="1" workbookViewId="0">
      <selection activeCell="M39" sqref="M39"/>
    </sheetView>
  </sheetViews>
  <sheetFormatPr defaultRowHeight="15" x14ac:dyDescent="0.25"/>
  <cols>
    <col min="1" max="1" width="16.85546875" bestFit="1" customWidth="1"/>
    <col min="2" max="2" width="14.140625" bestFit="1" customWidth="1"/>
    <col min="3" max="3" width="12.7109375" bestFit="1" customWidth="1"/>
  </cols>
  <sheetData>
    <row r="3" spans="1:3" x14ac:dyDescent="0.25">
      <c r="A3" s="1" t="s">
        <v>0</v>
      </c>
      <c r="B3" s="4" t="s">
        <v>22</v>
      </c>
      <c r="C3" t="s">
        <v>23</v>
      </c>
    </row>
    <row r="4" spans="1:3" x14ac:dyDescent="0.25">
      <c r="A4" s="2" t="s">
        <v>1</v>
      </c>
      <c r="B4" s="4"/>
      <c r="C4" s="5"/>
    </row>
    <row r="5" spans="1:3" x14ac:dyDescent="0.25">
      <c r="A5" s="3" t="s">
        <v>5</v>
      </c>
      <c r="B5" s="4">
        <v>24157.176800000001</v>
      </c>
      <c r="C5" s="5">
        <v>-1997.9042999999999</v>
      </c>
    </row>
    <row r="6" spans="1:3" x14ac:dyDescent="0.25">
      <c r="A6" s="3" t="s">
        <v>6</v>
      </c>
      <c r="B6" s="4">
        <v>85230.645999999993</v>
      </c>
      <c r="C6" s="5">
        <v>6592.7221</v>
      </c>
    </row>
    <row r="7" spans="1:3" x14ac:dyDescent="0.25">
      <c r="A7" s="3" t="s">
        <v>7</v>
      </c>
      <c r="B7" s="4">
        <v>15254.37</v>
      </c>
      <c r="C7" s="5">
        <v>-3906.2168000000001</v>
      </c>
    </row>
    <row r="8" spans="1:3" x14ac:dyDescent="0.25">
      <c r="A8" s="3" t="s">
        <v>8</v>
      </c>
      <c r="B8" s="4">
        <v>39154.970999999998</v>
      </c>
      <c r="C8" s="5">
        <v>-3559.6504</v>
      </c>
    </row>
    <row r="9" spans="1:3" x14ac:dyDescent="0.25">
      <c r="A9" s="2" t="s">
        <v>2</v>
      </c>
      <c r="B9" s="4"/>
      <c r="C9" s="5"/>
    </row>
    <row r="10" spans="1:3" x14ac:dyDescent="0.25">
      <c r="A10" s="3" t="s">
        <v>9</v>
      </c>
      <c r="B10" s="4">
        <v>23582.032999999999</v>
      </c>
      <c r="C10" s="5">
        <v>-2638.6174999999998</v>
      </c>
    </row>
    <row r="11" spans="1:3" x14ac:dyDescent="0.25">
      <c r="A11" s="3" t="s">
        <v>10</v>
      </c>
      <c r="B11" s="4">
        <v>5765.34</v>
      </c>
      <c r="C11" s="5">
        <v>1195.1591000000001</v>
      </c>
    </row>
    <row r="12" spans="1:3" x14ac:dyDescent="0.25">
      <c r="A12" s="3" t="s">
        <v>11</v>
      </c>
      <c r="B12" s="4">
        <v>56923.281999999999</v>
      </c>
      <c r="C12" s="5">
        <v>-1043.6369</v>
      </c>
    </row>
    <row r="13" spans="1:3" x14ac:dyDescent="0.25">
      <c r="A13" s="3" t="s">
        <v>12</v>
      </c>
      <c r="B13" s="4">
        <v>4636.8720000000003</v>
      </c>
      <c r="C13" s="5">
        <v>1777.5282999999999</v>
      </c>
    </row>
    <row r="14" spans="1:3" x14ac:dyDescent="0.25">
      <c r="A14" s="3" t="s">
        <v>13</v>
      </c>
      <c r="B14" s="4">
        <v>778.03</v>
      </c>
      <c r="C14" s="5">
        <v>236.61859999999999</v>
      </c>
    </row>
    <row r="15" spans="1:3" x14ac:dyDescent="0.25">
      <c r="A15" s="3" t="s">
        <v>14</v>
      </c>
      <c r="B15" s="4">
        <v>2451.4720000000002</v>
      </c>
      <c r="C15" s="5">
        <v>1073.0794000000001</v>
      </c>
    </row>
    <row r="16" spans="1:3" x14ac:dyDescent="0.25">
      <c r="A16" s="3" t="s">
        <v>15</v>
      </c>
      <c r="B16" s="4">
        <v>17491.901999999998</v>
      </c>
      <c r="C16" s="5">
        <v>6971.9004999999997</v>
      </c>
    </row>
    <row r="17" spans="1:3" x14ac:dyDescent="0.25">
      <c r="A17" s="3" t="s">
        <v>16</v>
      </c>
      <c r="B17" s="4">
        <v>45930.112000000001</v>
      </c>
      <c r="C17" s="5">
        <v>1969.8364999999999</v>
      </c>
    </row>
    <row r="18" spans="1:3" x14ac:dyDescent="0.25">
      <c r="A18" s="3" t="s">
        <v>17</v>
      </c>
      <c r="B18" s="4">
        <v>9467.3719999999994</v>
      </c>
      <c r="C18" s="5">
        <v>-661.88810000000001</v>
      </c>
    </row>
    <row r="19" spans="1:3" x14ac:dyDescent="0.25">
      <c r="A19" s="2" t="s">
        <v>3</v>
      </c>
      <c r="B19" s="4"/>
      <c r="C19" s="5"/>
    </row>
    <row r="20" spans="1:3" x14ac:dyDescent="0.25">
      <c r="A20" s="3" t="s">
        <v>18</v>
      </c>
      <c r="B20" s="4">
        <v>33956.076000000001</v>
      </c>
      <c r="C20" s="5">
        <v>7251.6306000000004</v>
      </c>
    </row>
    <row r="21" spans="1:3" x14ac:dyDescent="0.25">
      <c r="A21" s="3" t="s">
        <v>19</v>
      </c>
      <c r="B21" s="4">
        <v>37259.57</v>
      </c>
      <c r="C21" s="5">
        <v>15608.8413</v>
      </c>
    </row>
    <row r="22" spans="1:3" x14ac:dyDescent="0.25">
      <c r="A22" s="3" t="s">
        <v>20</v>
      </c>
      <c r="B22" s="4">
        <v>26797.383999999998</v>
      </c>
      <c r="C22" s="5">
        <v>-1486.0666000000001</v>
      </c>
    </row>
    <row r="23" spans="1:3" x14ac:dyDescent="0.25">
      <c r="A23" s="3" t="s">
        <v>21</v>
      </c>
      <c r="B23" s="4">
        <v>72403.282000000007</v>
      </c>
      <c r="C23" s="5">
        <v>12323.0267</v>
      </c>
    </row>
    <row r="24" spans="1:3" x14ac:dyDescent="0.25">
      <c r="A24" s="2" t="s">
        <v>4</v>
      </c>
      <c r="B24" s="4">
        <v>501239.89079999999</v>
      </c>
      <c r="C24" s="5">
        <v>39706.362500000003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15A1-897B-4420-8823-AC32BE44E1D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2C70A6B-FB20-4F6A-819D-FD3EFE4BFE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 John T</dc:creator>
  <cp:lastModifiedBy>John C</cp:lastModifiedBy>
  <dcterms:created xsi:type="dcterms:W3CDTF">2026-06-09T18:59:28Z</dcterms:created>
  <dcterms:modified xsi:type="dcterms:W3CDTF">2026-07-13T19:09:32Z</dcterms:modified>
</cp:coreProperties>
</file>