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ml.chartshapes+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10.xml" ContentType="application/vnd.openxmlformats-officedocument.drawingml.chart+xml"/>
  <Override PartName="/xl/drawings/drawing15.xml" ContentType="application/vnd.openxmlformats-officedocument.drawingml.chartshapes+xml"/>
  <Override PartName="/xl/charts/chart11.xml" ContentType="application/vnd.openxmlformats-officedocument.drawingml.chart+xml"/>
  <Override PartName="/xl/drawings/drawing16.xml" ContentType="application/vnd.openxmlformats-officedocument.drawingml.chartshapes+xml"/>
  <Override PartName="/xl/charts/chart12.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3.xml" ContentType="application/vnd.openxmlformats-officedocument.drawingml.chart+xml"/>
  <Override PartName="/xl/drawings/drawing19.xml" ContentType="application/vnd.openxmlformats-officedocument.drawingml.chartshapes+xml"/>
  <Override PartName="/xl/charts/chart14.xml" ContentType="application/vnd.openxmlformats-officedocument.drawingml.chart+xml"/>
  <Override PartName="/xl/drawings/drawing20.xml" ContentType="application/vnd.openxmlformats-officedocument.drawingml.chartshapes+xml"/>
  <Override PartName="/xl/charts/chart15.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6.xml" ContentType="application/vnd.openxmlformats-officedocument.drawingml.chart+xml"/>
  <Override PartName="/xl/drawings/drawing23.xml" ContentType="application/vnd.openxmlformats-officedocument.drawingml.chartshapes+xml"/>
  <Override PartName="/xl/charts/chart17.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mc:AlternateContent xmlns:mc="http://schemas.openxmlformats.org/markup-compatibility/2006">
    <mc:Choice Requires="x15">
      <x15ac:absPath xmlns:x15ac="http://schemas.microsoft.com/office/spreadsheetml/2010/11/ac" url="D:\Users\JIselin\Box Sync\Illinois Alcohol Taxes and Drunk Driving\Results\Synth - Latest\"/>
    </mc:Choice>
  </mc:AlternateContent>
  <bookViews>
    <workbookView xWindow="240" yWindow="465" windowWidth="21660" windowHeight="13965" firstSheet="9" activeTab="9"/>
  </bookViews>
  <sheets>
    <sheet name="READ ME" sheetId="2" r:id="rId1"/>
    <sheet name="All Lags - Data" sheetId="14" r:id="rId2"/>
    <sheet name="Original - Data" sheetId="15" r:id="rId3"/>
    <sheet name="Variable Weights - Data" sheetId="17" r:id="rId4"/>
    <sheet name="Placebo - Data" sheetId="1" r:id="rId5"/>
    <sheet name="Placebo Lags - Data" sheetId="23" r:id="rId6"/>
    <sheet name="Lag Test - Data" sheetId="18" r:id="rId7"/>
    <sheet name="Pre-Treatment Test - Data" sheetId="19" r:id="rId8"/>
    <sheet name="Leave-One-Out - Data" sheetId="22" r:id="rId9"/>
    <sheet name="All Lags Figure" sheetId="12" r:id="rId10"/>
    <sheet name="Original Figures" sheetId="16" r:id="rId11"/>
    <sheet name="Placebo Figure" sheetId="3" r:id="rId12"/>
    <sheet name="Placebo Lags Figure" sheetId="24" r:id="rId13"/>
    <sheet name="Lag Test" sheetId="9" r:id="rId14"/>
    <sheet name="Pre-Treatment Test" sheetId="20" r:id="rId15"/>
    <sheet name="Leave-One_Out Test" sheetId="21" r:id="rId16"/>
    <sheet name="States" sheetId="8" r:id="rId17"/>
  </sheets>
  <calcPr calcId="171027"/>
</workbook>
</file>

<file path=xl/calcChain.xml><?xml version="1.0" encoding="utf-8"?>
<calcChain xmlns="http://schemas.openxmlformats.org/spreadsheetml/2006/main">
  <c r="D52" i="8" l="1"/>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BL36" i="21"/>
  <c r="BE36" i="21"/>
  <c r="BD36" i="21"/>
  <c r="AW36" i="21"/>
  <c r="AF36" i="21"/>
  <c r="Y36" i="21"/>
  <c r="X36" i="21"/>
  <c r="Q36" i="21"/>
  <c r="P36" i="21"/>
  <c r="AO36" i="21" s="1"/>
  <c r="BJ35" i="21"/>
  <c r="BI35" i="21"/>
  <c r="BB35" i="21"/>
  <c r="BA35" i="21"/>
  <c r="AT35" i="21"/>
  <c r="AS35" i="21"/>
  <c r="AL35" i="21"/>
  <c r="AK35" i="21"/>
  <c r="AG35" i="21"/>
  <c r="AD35" i="21"/>
  <c r="AC35" i="21"/>
  <c r="Y35" i="21"/>
  <c r="V35" i="21"/>
  <c r="U35" i="21"/>
  <c r="Q35" i="21"/>
  <c r="P35" i="21"/>
  <c r="BP35" i="21" s="1"/>
  <c r="BO34" i="21"/>
  <c r="BN34" i="21"/>
  <c r="BJ34" i="21"/>
  <c r="BI34" i="21"/>
  <c r="BG34" i="21"/>
  <c r="BF34" i="21"/>
  <c r="BB34" i="21"/>
  <c r="BA34" i="21"/>
  <c r="AY34" i="21"/>
  <c r="AX34" i="21"/>
  <c r="AT34" i="21"/>
  <c r="AS34" i="21"/>
  <c r="AQ34" i="21"/>
  <c r="AP34" i="21"/>
  <c r="AL34" i="21"/>
  <c r="AK34" i="21"/>
  <c r="AI34" i="21"/>
  <c r="AH34" i="21"/>
  <c r="AD34" i="21"/>
  <c r="AC34" i="21"/>
  <c r="AA34" i="21"/>
  <c r="Z34" i="21"/>
  <c r="V34" i="21"/>
  <c r="U34" i="21"/>
  <c r="S34" i="21"/>
  <c r="R34" i="21"/>
  <c r="P34" i="21"/>
  <c r="BM34" i="21" s="1"/>
  <c r="BO33" i="21"/>
  <c r="P33" i="21"/>
  <c r="BP32" i="21"/>
  <c r="BI32" i="21"/>
  <c r="BH32" i="21"/>
  <c r="BD32" i="21"/>
  <c r="BC32" i="21"/>
  <c r="BA32" i="21"/>
  <c r="AZ32" i="21"/>
  <c r="AS32" i="21"/>
  <c r="AR32" i="21"/>
  <c r="AN32" i="21"/>
  <c r="AM32" i="21"/>
  <c r="AK32" i="21"/>
  <c r="AJ32" i="21"/>
  <c r="AC32" i="21"/>
  <c r="AB32" i="21"/>
  <c r="X32" i="21"/>
  <c r="W32" i="21"/>
  <c r="U32" i="21"/>
  <c r="T32" i="21"/>
  <c r="P32" i="21"/>
  <c r="BK32" i="21" s="1"/>
  <c r="BP31" i="21"/>
  <c r="BN31" i="21"/>
  <c r="BM31" i="21"/>
  <c r="BI31" i="21"/>
  <c r="BH31" i="21"/>
  <c r="BF31" i="21"/>
  <c r="BE31" i="21"/>
  <c r="BA31" i="21"/>
  <c r="AZ31" i="21"/>
  <c r="AX31" i="21"/>
  <c r="AW31" i="21"/>
  <c r="AS31" i="21"/>
  <c r="AR31" i="21"/>
  <c r="AP31" i="21"/>
  <c r="AO31" i="21"/>
  <c r="AK31" i="21"/>
  <c r="AJ31" i="21"/>
  <c r="AH31" i="21"/>
  <c r="AG31" i="21"/>
  <c r="AC31" i="21"/>
  <c r="AB31" i="21"/>
  <c r="Z31" i="21"/>
  <c r="Y31" i="21"/>
  <c r="U31" i="21"/>
  <c r="T31" i="21"/>
  <c r="R31" i="21"/>
  <c r="Q31" i="21"/>
  <c r="P31" i="21"/>
  <c r="BL31" i="21" s="1"/>
  <c r="BN30" i="21"/>
  <c r="BM30" i="21"/>
  <c r="BK30" i="21"/>
  <c r="BJ30" i="21"/>
  <c r="BF30" i="21"/>
  <c r="BE30" i="21"/>
  <c r="BC30" i="21"/>
  <c r="BB30" i="21"/>
  <c r="AX30" i="21"/>
  <c r="AW30" i="21"/>
  <c r="AU30" i="21"/>
  <c r="AT30" i="21"/>
  <c r="AS30" i="21"/>
  <c r="AP30" i="21"/>
  <c r="AO30" i="21"/>
  <c r="AM30" i="21"/>
  <c r="AL30" i="21"/>
  <c r="AK30" i="21"/>
  <c r="AH30" i="21"/>
  <c r="AG30" i="21"/>
  <c r="AE30" i="21"/>
  <c r="AD30" i="21"/>
  <c r="AC30" i="21"/>
  <c r="AB30" i="21"/>
  <c r="Z30" i="21"/>
  <c r="Y30" i="21"/>
  <c r="W30" i="21"/>
  <c r="V30" i="21"/>
  <c r="U30" i="21"/>
  <c r="T30" i="21"/>
  <c r="S30" i="21"/>
  <c r="R30" i="21"/>
  <c r="Q30" i="21"/>
  <c r="P30" i="21"/>
  <c r="BI30" i="21" s="1"/>
  <c r="BP29" i="21"/>
  <c r="BM29" i="21"/>
  <c r="BK29" i="21"/>
  <c r="BJ29" i="21"/>
  <c r="BH29" i="21"/>
  <c r="BG29" i="21"/>
  <c r="BD29" i="21"/>
  <c r="BC29" i="21"/>
  <c r="BB29" i="21"/>
  <c r="AY29" i="21"/>
  <c r="AX29" i="21"/>
  <c r="AU29" i="21"/>
  <c r="AT29" i="21"/>
  <c r="AR29" i="21"/>
  <c r="AQ29" i="21"/>
  <c r="AP29" i="21"/>
  <c r="AL29" i="21"/>
  <c r="AJ29" i="21"/>
  <c r="AI29" i="21"/>
  <c r="AH29" i="21"/>
  <c r="AG29" i="21"/>
  <c r="AF29" i="21"/>
  <c r="AB29" i="21"/>
  <c r="Z29" i="21"/>
  <c r="Y29" i="21"/>
  <c r="X29" i="21"/>
  <c r="W29" i="21"/>
  <c r="S29" i="21"/>
  <c r="R29" i="21"/>
  <c r="Q29" i="21"/>
  <c r="P29" i="21"/>
  <c r="BP28" i="21"/>
  <c r="BK28" i="21"/>
  <c r="BJ28" i="21"/>
  <c r="BH28" i="21"/>
  <c r="BB28" i="21"/>
  <c r="AZ28" i="21"/>
  <c r="AY28" i="21"/>
  <c r="AV28" i="21"/>
  <c r="AQ28" i="21"/>
  <c r="AN28" i="21"/>
  <c r="AM28" i="21"/>
  <c r="AI28" i="21"/>
  <c r="AE28" i="21"/>
  <c r="AA28" i="21"/>
  <c r="Y28" i="21"/>
  <c r="W28" i="21"/>
  <c r="V28" i="21"/>
  <c r="Q28" i="21"/>
  <c r="P28" i="21"/>
  <c r="BP27" i="21"/>
  <c r="BO27" i="21"/>
  <c r="BM27" i="21"/>
  <c r="BI27" i="21"/>
  <c r="BG27" i="21"/>
  <c r="BE27" i="21"/>
  <c r="BD27" i="21"/>
  <c r="AZ27" i="21"/>
  <c r="AY27" i="21"/>
  <c r="AW27" i="21"/>
  <c r="AT27" i="21"/>
  <c r="AS27" i="21"/>
  <c r="AP27" i="21"/>
  <c r="AO27" i="21"/>
  <c r="AL27" i="21"/>
  <c r="AJ27" i="21"/>
  <c r="AH27" i="21"/>
  <c r="AF27" i="21"/>
  <c r="AD27" i="21"/>
  <c r="AB27" i="21"/>
  <c r="Y27" i="21"/>
  <c r="X27" i="21"/>
  <c r="U27" i="21"/>
  <c r="T27" i="21"/>
  <c r="R27" i="21"/>
  <c r="P27" i="21"/>
  <c r="BG26" i="21"/>
  <c r="BD26" i="21"/>
  <c r="BB26" i="21"/>
  <c r="AQ26" i="21"/>
  <c r="AM26" i="21"/>
  <c r="AK26" i="21"/>
  <c r="Z26" i="21"/>
  <c r="V26" i="21"/>
  <c r="U26" i="21"/>
  <c r="P26" i="21"/>
  <c r="BL26" i="21" s="1"/>
  <c r="BK25" i="21"/>
  <c r="BF25" i="21"/>
  <c r="BD25" i="21"/>
  <c r="BA25" i="21"/>
  <c r="AT25" i="21"/>
  <c r="AQ25" i="21"/>
  <c r="AM25" i="21"/>
  <c r="AJ25" i="21"/>
  <c r="AC25" i="21"/>
  <c r="Z25" i="21"/>
  <c r="W25" i="21"/>
  <c r="S25" i="21"/>
  <c r="P25" i="21"/>
  <c r="BL25" i="21" s="1"/>
  <c r="BI24" i="21"/>
  <c r="BG24" i="21"/>
  <c r="AR24" i="21"/>
  <c r="AQ24" i="21"/>
  <c r="AA24" i="21"/>
  <c r="Z24" i="21"/>
  <c r="P24" i="21"/>
  <c r="BL24" i="21" s="1"/>
  <c r="BO23" i="21"/>
  <c r="BN23" i="21"/>
  <c r="BK23" i="21"/>
  <c r="BI23" i="21"/>
  <c r="BH23" i="21"/>
  <c r="BF23" i="21"/>
  <c r="BD23" i="21"/>
  <c r="BB23" i="21"/>
  <c r="AZ23" i="21"/>
  <c r="AY23" i="21"/>
  <c r="AV23" i="21"/>
  <c r="AU23" i="21"/>
  <c r="AS23" i="21"/>
  <c r="AQ23" i="21"/>
  <c r="AP23" i="21"/>
  <c r="AM23" i="21"/>
  <c r="AL23" i="21"/>
  <c r="AJ23" i="21"/>
  <c r="AH23" i="21"/>
  <c r="AF23" i="21"/>
  <c r="AD23" i="21"/>
  <c r="AC23" i="21"/>
  <c r="AA23" i="21"/>
  <c r="X23" i="21"/>
  <c r="W23" i="21"/>
  <c r="U23" i="21"/>
  <c r="T23" i="21"/>
  <c r="R23" i="21"/>
  <c r="P23" i="21"/>
  <c r="BI22" i="21"/>
  <c r="BG22" i="21"/>
  <c r="AU22" i="21"/>
  <c r="AS22" i="21"/>
  <c r="AF22" i="21"/>
  <c r="AE22" i="21"/>
  <c r="R22" i="21"/>
  <c r="P22" i="21"/>
  <c r="BD21" i="21"/>
  <c r="BB21" i="21"/>
  <c r="AO21" i="21"/>
  <c r="AM21" i="21"/>
  <c r="Z21" i="21"/>
  <c r="Y21" i="21"/>
  <c r="P21" i="21"/>
  <c r="BE21" i="21" s="1"/>
  <c r="BP20" i="21"/>
  <c r="BO20" i="21"/>
  <c r="BN20" i="21"/>
  <c r="BM20" i="21"/>
  <c r="BK20" i="21"/>
  <c r="BJ20" i="21"/>
  <c r="BI20" i="21"/>
  <c r="BH20" i="21"/>
  <c r="BG20" i="21"/>
  <c r="BF20" i="21"/>
  <c r="BE20" i="21"/>
  <c r="BC20" i="21"/>
  <c r="BB20" i="21"/>
  <c r="BA20" i="21"/>
  <c r="AZ20" i="21"/>
  <c r="AY20" i="21"/>
  <c r="AX20" i="21"/>
  <c r="AW20" i="21"/>
  <c r="AU20" i="21"/>
  <c r="AT20" i="21"/>
  <c r="AS20" i="21"/>
  <c r="AR20" i="21"/>
  <c r="AQ20" i="21"/>
  <c r="AP20" i="21"/>
  <c r="AO20" i="21"/>
  <c r="AM20" i="21"/>
  <c r="AL20" i="21"/>
  <c r="AK20" i="21"/>
  <c r="AJ20" i="21"/>
  <c r="AI20" i="21"/>
  <c r="AH20" i="21"/>
  <c r="AG20" i="21"/>
  <c r="AE20" i="21"/>
  <c r="AD20" i="21"/>
  <c r="AC20" i="21"/>
  <c r="AB20" i="21"/>
  <c r="AA20" i="21"/>
  <c r="Z20" i="21"/>
  <c r="Y20" i="21"/>
  <c r="W20" i="21"/>
  <c r="V20" i="21"/>
  <c r="U20" i="21"/>
  <c r="T20" i="21"/>
  <c r="S20" i="21"/>
  <c r="R20" i="21"/>
  <c r="Q20" i="21"/>
  <c r="P20" i="21"/>
  <c r="BL20" i="21" s="1"/>
  <c r="BP19" i="21"/>
  <c r="BN19" i="21"/>
  <c r="BM19" i="21"/>
  <c r="BL19" i="21"/>
  <c r="BK19" i="21"/>
  <c r="BH19" i="21"/>
  <c r="BG19" i="21"/>
  <c r="BE19" i="21"/>
  <c r="BD19" i="21"/>
  <c r="BC19" i="21"/>
  <c r="BB19" i="21"/>
  <c r="AY19" i="21"/>
  <c r="AX19" i="21"/>
  <c r="AV19" i="21"/>
  <c r="AU19" i="21"/>
  <c r="AT19" i="21"/>
  <c r="AR19" i="21"/>
  <c r="AP19" i="21"/>
  <c r="AO19" i="21"/>
  <c r="AM19" i="21"/>
  <c r="AL19" i="21"/>
  <c r="AJ19" i="21"/>
  <c r="AI19" i="21"/>
  <c r="AG19" i="21"/>
  <c r="AF19" i="21"/>
  <c r="AD19" i="21"/>
  <c r="AB19" i="21"/>
  <c r="AA19" i="21"/>
  <c r="Z19" i="21"/>
  <c r="X19" i="21"/>
  <c r="W19" i="21"/>
  <c r="T19" i="21"/>
  <c r="S19" i="21"/>
  <c r="R19" i="21"/>
  <c r="Q19" i="21"/>
  <c r="P19" i="21"/>
  <c r="BO19" i="21" s="1"/>
  <c r="BP18" i="21"/>
  <c r="BO18" i="21"/>
  <c r="BK18" i="21"/>
  <c r="BJ18" i="21"/>
  <c r="BG18" i="21"/>
  <c r="BE18" i="21"/>
  <c r="BC18" i="21"/>
  <c r="BB18" i="21"/>
  <c r="AZ18" i="21"/>
  <c r="AW18" i="21"/>
  <c r="AT18" i="21"/>
  <c r="AS18" i="21"/>
  <c r="AR18" i="21"/>
  <c r="AQ18" i="21"/>
  <c r="AM18" i="21"/>
  <c r="AK18" i="21"/>
  <c r="AI18" i="21"/>
  <c r="AG18" i="21"/>
  <c r="AE18" i="21"/>
  <c r="AD18" i="21"/>
  <c r="AA18" i="21"/>
  <c r="Y18" i="21"/>
  <c r="V18" i="21"/>
  <c r="U18" i="21"/>
  <c r="S18" i="21"/>
  <c r="Q18" i="21"/>
  <c r="P18" i="21"/>
  <c r="BI18" i="21" s="1"/>
  <c r="BN17" i="21"/>
  <c r="BJ17" i="21"/>
  <c r="BG17" i="21"/>
  <c r="BA17" i="21"/>
  <c r="AY17" i="21"/>
  <c r="AX17" i="21"/>
  <c r="AT17" i="21"/>
  <c r="AP17" i="21"/>
  <c r="AL17" i="21"/>
  <c r="AH17" i="21"/>
  <c r="AD17" i="21"/>
  <c r="AA17" i="21"/>
  <c r="Z17" i="21"/>
  <c r="X17" i="21"/>
  <c r="S17" i="21"/>
  <c r="Q17" i="21"/>
  <c r="P17" i="21"/>
  <c r="P16" i="21"/>
  <c r="BN15" i="21"/>
  <c r="BI15" i="21"/>
  <c r="BC15" i="21"/>
  <c r="AY15" i="21"/>
  <c r="AV15" i="21"/>
  <c r="AR15" i="21"/>
  <c r="AN15" i="21"/>
  <c r="AH15" i="21"/>
  <c r="AC15" i="21"/>
  <c r="AA15" i="21"/>
  <c r="W15" i="21"/>
  <c r="S15" i="21"/>
  <c r="P15" i="21"/>
  <c r="BF15" i="21" s="1"/>
  <c r="AK14" i="21"/>
  <c r="P14" i="21"/>
  <c r="BM13" i="21"/>
  <c r="BI13" i="21"/>
  <c r="BF13" i="21"/>
  <c r="BC13" i="21"/>
  <c r="AZ13" i="21"/>
  <c r="AW13" i="21"/>
  <c r="AT13" i="21"/>
  <c r="AQ13" i="21"/>
  <c r="AO13" i="21"/>
  <c r="AL13" i="21"/>
  <c r="AI13" i="21"/>
  <c r="AG13" i="21"/>
  <c r="AD13" i="21"/>
  <c r="AA13" i="21"/>
  <c r="Y13" i="21"/>
  <c r="V13" i="21"/>
  <c r="S13" i="21"/>
  <c r="Q13" i="21"/>
  <c r="P13" i="21"/>
  <c r="BO12" i="21"/>
  <c r="BB12" i="21"/>
  <c r="AY12" i="21"/>
  <c r="AL12" i="21"/>
  <c r="AI12" i="21"/>
  <c r="V12" i="21"/>
  <c r="S12" i="21"/>
  <c r="P12" i="21"/>
  <c r="BG11" i="21"/>
  <c r="BD11" i="21"/>
  <c r="BA11" i="21"/>
  <c r="AQ11" i="21"/>
  <c r="AN11" i="21"/>
  <c r="AK11" i="21"/>
  <c r="AA11" i="21"/>
  <c r="X11" i="21"/>
  <c r="U11" i="21"/>
  <c r="P11" i="21"/>
  <c r="BI11" i="21" s="1"/>
  <c r="BL10" i="21"/>
  <c r="AV10" i="21"/>
  <c r="AS10" i="21"/>
  <c r="P10" i="21"/>
  <c r="BI10" i="21" s="1"/>
  <c r="BP9" i="21"/>
  <c r="BN9" i="21"/>
  <c r="BK9" i="21"/>
  <c r="BI9" i="21"/>
  <c r="BH9" i="21"/>
  <c r="BF9" i="21"/>
  <c r="BC9" i="21"/>
  <c r="BA9" i="21"/>
  <c r="AZ9" i="21"/>
  <c r="AX9" i="21"/>
  <c r="AU9" i="21"/>
  <c r="AS9" i="21"/>
  <c r="AR9" i="21"/>
  <c r="AP9" i="21"/>
  <c r="AM9" i="21"/>
  <c r="AK9" i="21"/>
  <c r="AJ9" i="21"/>
  <c r="AH9" i="21"/>
  <c r="AE9" i="21"/>
  <c r="AC9" i="21"/>
  <c r="AB9" i="21"/>
  <c r="Z9" i="21"/>
  <c r="W9" i="21"/>
  <c r="U9" i="21"/>
  <c r="T9" i="21"/>
  <c r="R9" i="21"/>
  <c r="P9" i="21"/>
  <c r="BO9" i="21" s="1"/>
  <c r="BP8" i="21"/>
  <c r="BN8" i="21"/>
  <c r="BM8" i="21"/>
  <c r="BK8" i="21"/>
  <c r="BH8" i="21"/>
  <c r="BF8" i="21"/>
  <c r="BE8" i="21"/>
  <c r="BC8" i="21"/>
  <c r="AZ8" i="21"/>
  <c r="AX8" i="21"/>
  <c r="AW8" i="21"/>
  <c r="AU8" i="21"/>
  <c r="AS8" i="21"/>
  <c r="AR8" i="21"/>
  <c r="AP8" i="21"/>
  <c r="AO8" i="21"/>
  <c r="AM8" i="21"/>
  <c r="AK8" i="21"/>
  <c r="AJ8" i="21"/>
  <c r="AH8" i="21"/>
  <c r="AG8" i="21"/>
  <c r="AE8" i="21"/>
  <c r="AC8" i="21"/>
  <c r="AB8" i="21"/>
  <c r="Z8" i="21"/>
  <c r="Y8" i="21"/>
  <c r="W8" i="21"/>
  <c r="U8" i="21"/>
  <c r="T8" i="21"/>
  <c r="R8" i="21"/>
  <c r="Q8" i="21"/>
  <c r="P8" i="21"/>
  <c r="BL8" i="21" s="1"/>
  <c r="BP7" i="21"/>
  <c r="BO7" i="21"/>
  <c r="BN7" i="21"/>
  <c r="BM7" i="21"/>
  <c r="BK7" i="21"/>
  <c r="BJ7" i="21"/>
  <c r="BI7" i="21"/>
  <c r="BH7" i="21"/>
  <c r="BG7" i="21"/>
  <c r="BF7" i="21"/>
  <c r="BE7" i="21"/>
  <c r="BC7" i="21"/>
  <c r="BB7" i="21"/>
  <c r="BA7" i="21"/>
  <c r="AZ7" i="21"/>
  <c r="AY7" i="21"/>
  <c r="AX7" i="21"/>
  <c r="AW7" i="21"/>
  <c r="AU7" i="21"/>
  <c r="AT7" i="21"/>
  <c r="AS7" i="21"/>
  <c r="AR7" i="21"/>
  <c r="AQ7" i="21"/>
  <c r="AP7" i="21"/>
  <c r="AO7" i="21"/>
  <c r="AM7" i="21"/>
  <c r="AL7" i="21"/>
  <c r="AK7" i="21"/>
  <c r="AJ7" i="21"/>
  <c r="AI7" i="21"/>
  <c r="AH7" i="21"/>
  <c r="AG7" i="21"/>
  <c r="AE7" i="21"/>
  <c r="AD7" i="21"/>
  <c r="AC7" i="21"/>
  <c r="AB7" i="21"/>
  <c r="AA7" i="21"/>
  <c r="Z7" i="21"/>
  <c r="Y7" i="21"/>
  <c r="W7" i="21"/>
  <c r="V7" i="21"/>
  <c r="U7" i="21"/>
  <c r="T7" i="21"/>
  <c r="S7" i="21"/>
  <c r="R7" i="21"/>
  <c r="Q7" i="21"/>
  <c r="P7" i="21"/>
  <c r="BL7" i="21" s="1"/>
  <c r="BP6" i="21"/>
  <c r="BM6" i="21"/>
  <c r="BK6" i="21"/>
  <c r="BJ6" i="21"/>
  <c r="BG6" i="21"/>
  <c r="BF6" i="21"/>
  <c r="BB6" i="21"/>
  <c r="AZ6" i="21"/>
  <c r="AY6" i="21"/>
  <c r="AW6" i="21"/>
  <c r="AU6" i="21"/>
  <c r="AQ6" i="21"/>
  <c r="AP6" i="21"/>
  <c r="AO6" i="21"/>
  <c r="AL6" i="21"/>
  <c r="AJ6" i="21"/>
  <c r="AG6" i="21"/>
  <c r="AE6" i="21"/>
  <c r="AD6" i="21"/>
  <c r="AA6" i="21"/>
  <c r="Z6" i="21"/>
  <c r="W6" i="21"/>
  <c r="V6" i="21"/>
  <c r="T6" i="21"/>
  <c r="R6" i="21"/>
  <c r="Q6" i="21"/>
  <c r="P6" i="21"/>
  <c r="BN6" i="21" s="1"/>
  <c r="BE5" i="21"/>
  <c r="AZ5" i="21"/>
  <c r="AM5" i="21"/>
  <c r="AG5" i="21"/>
  <c r="U5" i="21"/>
  <c r="P5" i="21"/>
  <c r="BP4" i="21"/>
  <c r="BO4" i="21"/>
  <c r="BN4" i="21"/>
  <c r="BM4" i="21"/>
  <c r="BL4" i="21"/>
  <c r="BJ4" i="21"/>
  <c r="BH4" i="21"/>
  <c r="BG4" i="21"/>
  <c r="BF4" i="21"/>
  <c r="BE4" i="21"/>
  <c r="BD4" i="21"/>
  <c r="BB4" i="21"/>
  <c r="BA4" i="21"/>
  <c r="AY4" i="21"/>
  <c r="AX4" i="21"/>
  <c r="AW4" i="21"/>
  <c r="AV4" i="21"/>
  <c r="AT4" i="21"/>
  <c r="AS4" i="21"/>
  <c r="AR4" i="21"/>
  <c r="AP4" i="21"/>
  <c r="AO4" i="21"/>
  <c r="AN4" i="21"/>
  <c r="AL4" i="21"/>
  <c r="AK4" i="21"/>
  <c r="AJ4" i="21"/>
  <c r="AI4" i="21"/>
  <c r="AG4" i="21"/>
  <c r="AF4" i="21"/>
  <c r="AD4" i="21"/>
  <c r="AC4" i="21"/>
  <c r="AB4" i="21"/>
  <c r="AA4" i="21"/>
  <c r="Z4" i="21"/>
  <c r="X4" i="21"/>
  <c r="V4" i="21"/>
  <c r="U4" i="21"/>
  <c r="T4" i="21"/>
  <c r="S4" i="21"/>
  <c r="R4" i="21"/>
  <c r="Q4" i="21"/>
  <c r="P4" i="21"/>
  <c r="BN3" i="21"/>
  <c r="BJ3" i="21"/>
  <c r="BF3" i="21"/>
  <c r="BE3" i="21"/>
  <c r="AY3" i="21"/>
  <c r="AV3" i="21"/>
  <c r="AQ3" i="21"/>
  <c r="AP3" i="21"/>
  <c r="AI3" i="21"/>
  <c r="AG3" i="21"/>
  <c r="AD3" i="21"/>
  <c r="Z3" i="21"/>
  <c r="V3" i="21"/>
  <c r="U3" i="21"/>
  <c r="Q3" i="21"/>
  <c r="P3" i="21"/>
  <c r="BP2" i="21"/>
  <c r="BO2" i="21"/>
  <c r="BN2" i="21"/>
  <c r="BM2" i="21"/>
  <c r="BL2" i="21"/>
  <c r="BK2" i="21"/>
  <c r="BJ2" i="21"/>
  <c r="BI2" i="21"/>
  <c r="BH2" i="21"/>
  <c r="BG2" i="21"/>
  <c r="BF2" i="21"/>
  <c r="BE2" i="21"/>
  <c r="BD2" i="21"/>
  <c r="BC2" i="21"/>
  <c r="BB2" i="21"/>
  <c r="BA2" i="21"/>
  <c r="AZ2" i="21"/>
  <c r="AY2" i="21"/>
  <c r="AX2" i="21"/>
  <c r="AW2" i="21"/>
  <c r="AV2" i="21"/>
  <c r="AU2" i="21"/>
  <c r="AT2" i="21"/>
  <c r="AS2" i="21"/>
  <c r="AR2" i="21"/>
  <c r="AQ2" i="21"/>
  <c r="AP2" i="21"/>
  <c r="AO2" i="21"/>
  <c r="AN2" i="21"/>
  <c r="AM2" i="21"/>
  <c r="AL2" i="21"/>
  <c r="AK2" i="21"/>
  <c r="AJ2" i="21"/>
  <c r="AI2" i="21"/>
  <c r="AH2" i="21"/>
  <c r="AG2" i="21"/>
  <c r="AF2" i="21"/>
  <c r="AE2" i="21"/>
  <c r="AD2" i="21"/>
  <c r="AC2" i="21"/>
  <c r="AB2" i="21"/>
  <c r="AA2" i="21"/>
  <c r="Z2" i="21"/>
  <c r="Y2" i="21"/>
  <c r="X2" i="21"/>
  <c r="W2" i="21"/>
  <c r="V2" i="21"/>
  <c r="U2" i="21"/>
  <c r="T2" i="21"/>
  <c r="S2" i="21"/>
  <c r="R2" i="21"/>
  <c r="Q2" i="21"/>
  <c r="P1" i="21"/>
  <c r="E58" i="20"/>
  <c r="E37" i="20"/>
  <c r="D37" i="20"/>
  <c r="C37" i="20"/>
  <c r="B37" i="20"/>
  <c r="F35" i="20"/>
  <c r="E35" i="20"/>
  <c r="D35" i="20"/>
  <c r="C35" i="20"/>
  <c r="B35" i="20"/>
  <c r="D71" i="20" s="1"/>
  <c r="F34" i="20"/>
  <c r="E34" i="20"/>
  <c r="D34" i="20"/>
  <c r="C34" i="20"/>
  <c r="B34" i="20"/>
  <c r="F33" i="20"/>
  <c r="E33" i="20"/>
  <c r="D33" i="20"/>
  <c r="C33" i="20"/>
  <c r="B33" i="20"/>
  <c r="E69" i="20" s="1"/>
  <c r="F32" i="20"/>
  <c r="E32" i="20"/>
  <c r="D32" i="20"/>
  <c r="C32" i="20"/>
  <c r="B32" i="20"/>
  <c r="F31" i="20"/>
  <c r="E31" i="20"/>
  <c r="D31" i="20"/>
  <c r="C31" i="20"/>
  <c r="B31" i="20"/>
  <c r="F30" i="20"/>
  <c r="E30" i="20"/>
  <c r="D30" i="20"/>
  <c r="C30" i="20"/>
  <c r="B30" i="20"/>
  <c r="F29" i="20"/>
  <c r="E29" i="20"/>
  <c r="D29" i="20"/>
  <c r="C29" i="20"/>
  <c r="B29" i="20"/>
  <c r="F28" i="20"/>
  <c r="E28" i="20"/>
  <c r="D28" i="20"/>
  <c r="C28" i="20"/>
  <c r="B28" i="20"/>
  <c r="F27" i="20"/>
  <c r="E27" i="20"/>
  <c r="D27" i="20"/>
  <c r="C27" i="20"/>
  <c r="B27" i="20"/>
  <c r="F26" i="20"/>
  <c r="E26" i="20"/>
  <c r="D26" i="20"/>
  <c r="C26" i="20"/>
  <c r="B26" i="20"/>
  <c r="F25" i="20"/>
  <c r="E25" i="20"/>
  <c r="D25" i="20"/>
  <c r="C25" i="20"/>
  <c r="B25" i="20"/>
  <c r="B61" i="20" s="1"/>
  <c r="F24" i="20"/>
  <c r="E24" i="20"/>
  <c r="D24" i="20"/>
  <c r="C24" i="20"/>
  <c r="B60" i="20" s="1"/>
  <c r="B24" i="20"/>
  <c r="F23" i="20"/>
  <c r="E23" i="20"/>
  <c r="D23" i="20"/>
  <c r="C23" i="20"/>
  <c r="B23" i="20"/>
  <c r="B59" i="20" s="1"/>
  <c r="F22" i="20"/>
  <c r="E22" i="20"/>
  <c r="D58" i="20" s="1"/>
  <c r="D22" i="20"/>
  <c r="C22" i="20"/>
  <c r="B22" i="20"/>
  <c r="F21" i="20"/>
  <c r="E57" i="20" s="1"/>
  <c r="E21" i="20"/>
  <c r="D21" i="20"/>
  <c r="C21" i="20"/>
  <c r="B21" i="20"/>
  <c r="F20" i="20"/>
  <c r="E20" i="20"/>
  <c r="D20" i="20"/>
  <c r="C20" i="20"/>
  <c r="B20" i="20"/>
  <c r="F19" i="20"/>
  <c r="E19" i="20"/>
  <c r="D19" i="20"/>
  <c r="C19" i="20"/>
  <c r="B19" i="20"/>
  <c r="F18" i="20"/>
  <c r="E18" i="20"/>
  <c r="D18" i="20"/>
  <c r="C18" i="20"/>
  <c r="B18" i="20"/>
  <c r="F17" i="20"/>
  <c r="E17" i="20"/>
  <c r="D17" i="20"/>
  <c r="C17" i="20"/>
  <c r="B17" i="20"/>
  <c r="E53" i="20" s="1"/>
  <c r="F16" i="20"/>
  <c r="E16" i="20"/>
  <c r="D16" i="20"/>
  <c r="C16" i="20"/>
  <c r="B16" i="20"/>
  <c r="E52" i="20" s="1"/>
  <c r="F15" i="20"/>
  <c r="E15" i="20"/>
  <c r="D15" i="20"/>
  <c r="C15" i="20"/>
  <c r="B15" i="20"/>
  <c r="B51" i="20" s="1"/>
  <c r="F14" i="20"/>
  <c r="E14" i="20"/>
  <c r="D50" i="20" s="1"/>
  <c r="D14" i="20"/>
  <c r="C14" i="20"/>
  <c r="B14" i="20"/>
  <c r="E50" i="20" s="1"/>
  <c r="F13" i="20"/>
  <c r="E49" i="20" s="1"/>
  <c r="E13" i="20"/>
  <c r="D13" i="20"/>
  <c r="C13" i="20"/>
  <c r="B13" i="20"/>
  <c r="D49" i="20" s="1"/>
  <c r="F12" i="20"/>
  <c r="E12" i="20"/>
  <c r="D12" i="20"/>
  <c r="C12" i="20"/>
  <c r="B12" i="20"/>
  <c r="F11" i="20"/>
  <c r="E11" i="20"/>
  <c r="D11" i="20"/>
  <c r="C11" i="20"/>
  <c r="B11" i="20"/>
  <c r="F10" i="20"/>
  <c r="E10" i="20"/>
  <c r="D10" i="20"/>
  <c r="C10" i="20"/>
  <c r="B10" i="20"/>
  <c r="F9" i="20"/>
  <c r="E9" i="20"/>
  <c r="D9" i="20"/>
  <c r="C9" i="20"/>
  <c r="B9" i="20"/>
  <c r="F8" i="20"/>
  <c r="E8" i="20"/>
  <c r="D8" i="20"/>
  <c r="C8" i="20"/>
  <c r="B8" i="20"/>
  <c r="E44" i="20" s="1"/>
  <c r="F7" i="20"/>
  <c r="E7" i="20"/>
  <c r="D7" i="20"/>
  <c r="C7" i="20"/>
  <c r="B7" i="20"/>
  <c r="B43" i="20" s="1"/>
  <c r="F6" i="20"/>
  <c r="E6" i="20"/>
  <c r="D6" i="20"/>
  <c r="C6" i="20"/>
  <c r="B6" i="20"/>
  <c r="E42" i="20" s="1"/>
  <c r="F5" i="20"/>
  <c r="E5" i="20"/>
  <c r="D5" i="20"/>
  <c r="C5" i="20"/>
  <c r="B5" i="20"/>
  <c r="D41" i="20" s="1"/>
  <c r="F4" i="20"/>
  <c r="E4" i="20"/>
  <c r="D4" i="20"/>
  <c r="C4" i="20"/>
  <c r="B4" i="20"/>
  <c r="F3" i="20"/>
  <c r="E3" i="20"/>
  <c r="D3" i="20"/>
  <c r="C3" i="20"/>
  <c r="B3" i="20"/>
  <c r="D39" i="20" s="1"/>
  <c r="F2" i="20"/>
  <c r="E2" i="20"/>
  <c r="D2" i="20"/>
  <c r="C2" i="20"/>
  <c r="B2" i="20"/>
  <c r="F35" i="9"/>
  <c r="E35" i="9"/>
  <c r="D35" i="9"/>
  <c r="C35" i="9"/>
  <c r="B35" i="9"/>
  <c r="F34" i="9"/>
  <c r="E34" i="9"/>
  <c r="D34" i="9"/>
  <c r="C34" i="9"/>
  <c r="B34" i="9"/>
  <c r="C70" i="9" s="1"/>
  <c r="F33" i="9"/>
  <c r="E33" i="9"/>
  <c r="D33" i="9"/>
  <c r="C33" i="9"/>
  <c r="B33" i="9"/>
  <c r="B69" i="9" s="1"/>
  <c r="F32" i="9"/>
  <c r="E32" i="9"/>
  <c r="D32" i="9"/>
  <c r="C32" i="9"/>
  <c r="B32" i="9"/>
  <c r="D68" i="9" s="1"/>
  <c r="F31" i="9"/>
  <c r="E31" i="9"/>
  <c r="D31" i="9"/>
  <c r="C31" i="9"/>
  <c r="B31" i="9"/>
  <c r="F30" i="9"/>
  <c r="E30" i="9"/>
  <c r="D30" i="9"/>
  <c r="C30" i="9"/>
  <c r="B30" i="9"/>
  <c r="F29" i="9"/>
  <c r="E29" i="9"/>
  <c r="D29" i="9"/>
  <c r="C29" i="9"/>
  <c r="B29" i="9"/>
  <c r="F28" i="9"/>
  <c r="E64" i="9" s="1"/>
  <c r="E28" i="9"/>
  <c r="D64" i="9" s="1"/>
  <c r="D28" i="9"/>
  <c r="C28" i="9"/>
  <c r="B28" i="9"/>
  <c r="F27" i="9"/>
  <c r="E27" i="9"/>
  <c r="D27" i="9"/>
  <c r="C27" i="9"/>
  <c r="B27" i="9"/>
  <c r="F26" i="9"/>
  <c r="E26" i="9"/>
  <c r="D26" i="9"/>
  <c r="C26" i="9"/>
  <c r="B26" i="9"/>
  <c r="F25" i="9"/>
  <c r="E25" i="9"/>
  <c r="D25" i="9"/>
  <c r="C25" i="9"/>
  <c r="B25" i="9"/>
  <c r="B61" i="9" s="1"/>
  <c r="F24" i="9"/>
  <c r="E24" i="9"/>
  <c r="D24" i="9"/>
  <c r="C24" i="9"/>
  <c r="B24" i="9"/>
  <c r="E60" i="9" s="1"/>
  <c r="F23" i="9"/>
  <c r="E23" i="9"/>
  <c r="D23" i="9"/>
  <c r="C23" i="9"/>
  <c r="B23" i="9"/>
  <c r="F22" i="9"/>
  <c r="E22" i="9"/>
  <c r="D22" i="9"/>
  <c r="C22" i="9"/>
  <c r="B22" i="9"/>
  <c r="F21" i="9"/>
  <c r="E21" i="9"/>
  <c r="D21" i="9"/>
  <c r="C21" i="9"/>
  <c r="B21" i="9"/>
  <c r="C57" i="9" s="1"/>
  <c r="F20" i="9"/>
  <c r="E56" i="9" s="1"/>
  <c r="E20" i="9"/>
  <c r="D56" i="9" s="1"/>
  <c r="D20" i="9"/>
  <c r="C20" i="9"/>
  <c r="B20" i="9"/>
  <c r="F19" i="9"/>
  <c r="E19" i="9"/>
  <c r="D19" i="9"/>
  <c r="C19" i="9"/>
  <c r="B19" i="9"/>
  <c r="F18" i="9"/>
  <c r="E18" i="9"/>
  <c r="D18" i="9"/>
  <c r="C54" i="9" s="1"/>
  <c r="C18" i="9"/>
  <c r="B18" i="9"/>
  <c r="F17" i="9"/>
  <c r="E17" i="9"/>
  <c r="D17" i="9"/>
  <c r="C17" i="9"/>
  <c r="B17" i="9"/>
  <c r="B53" i="9" s="1"/>
  <c r="F16" i="9"/>
  <c r="E16" i="9"/>
  <c r="D16" i="9"/>
  <c r="C16" i="9"/>
  <c r="B16" i="9"/>
  <c r="D52" i="9" s="1"/>
  <c r="F15" i="9"/>
  <c r="E15" i="9"/>
  <c r="D15" i="9"/>
  <c r="C15" i="9"/>
  <c r="B15" i="9"/>
  <c r="F14" i="9"/>
  <c r="E14" i="9"/>
  <c r="D14" i="9"/>
  <c r="C14" i="9"/>
  <c r="B14" i="9"/>
  <c r="F13" i="9"/>
  <c r="E13" i="9"/>
  <c r="D49" i="9" s="1"/>
  <c r="D13" i="9"/>
  <c r="C13" i="9"/>
  <c r="B13" i="9"/>
  <c r="F12" i="9"/>
  <c r="E48" i="9" s="1"/>
  <c r="E12" i="9"/>
  <c r="D12" i="9"/>
  <c r="C12" i="9"/>
  <c r="B12" i="9"/>
  <c r="F11" i="9"/>
  <c r="E11" i="9"/>
  <c r="D11" i="9"/>
  <c r="C11" i="9"/>
  <c r="B11" i="9"/>
  <c r="F10" i="9"/>
  <c r="E10" i="9"/>
  <c r="D10" i="9"/>
  <c r="C10" i="9"/>
  <c r="B10" i="9"/>
  <c r="F9" i="9"/>
  <c r="E9" i="9"/>
  <c r="D9" i="9"/>
  <c r="C9" i="9"/>
  <c r="B9" i="9"/>
  <c r="F8" i="9"/>
  <c r="E8" i="9"/>
  <c r="D8" i="9"/>
  <c r="C8" i="9"/>
  <c r="B8" i="9"/>
  <c r="F7" i="9"/>
  <c r="E7" i="9"/>
  <c r="D7" i="9"/>
  <c r="C7" i="9"/>
  <c r="B7" i="9"/>
  <c r="B43" i="9" s="1"/>
  <c r="F6" i="9"/>
  <c r="E6" i="9"/>
  <c r="D6" i="9"/>
  <c r="C6" i="9"/>
  <c r="B6" i="9"/>
  <c r="F5" i="9"/>
  <c r="E5" i="9"/>
  <c r="D41" i="9" s="1"/>
  <c r="D5" i="9"/>
  <c r="C5" i="9"/>
  <c r="B5" i="9"/>
  <c r="F4" i="9"/>
  <c r="E40" i="9" s="1"/>
  <c r="E4" i="9"/>
  <c r="D40" i="9" s="1"/>
  <c r="D4" i="9"/>
  <c r="C4" i="9"/>
  <c r="B4" i="9"/>
  <c r="F3" i="9"/>
  <c r="E3" i="9"/>
  <c r="D3" i="9"/>
  <c r="C3" i="9"/>
  <c r="B3" i="9"/>
  <c r="C39" i="9" s="1"/>
  <c r="F2" i="9"/>
  <c r="E2" i="9"/>
  <c r="D2" i="9"/>
  <c r="C2" i="9"/>
  <c r="B2" i="9"/>
  <c r="C38" i="9" s="1"/>
  <c r="Q40" i="24"/>
  <c r="Q39" i="24"/>
  <c r="Q38" i="24"/>
  <c r="Q37" i="24"/>
  <c r="Q36" i="24"/>
  <c r="Q35" i="24"/>
  <c r="Q34" i="24"/>
  <c r="Q33" i="24"/>
  <c r="Q32" i="24"/>
  <c r="Q31" i="24"/>
  <c r="Q30" i="24"/>
  <c r="Q29" i="24"/>
  <c r="Q28" i="24"/>
  <c r="Q27" i="24"/>
  <c r="Q26" i="24"/>
  <c r="Q25" i="24"/>
  <c r="Q24" i="24"/>
  <c r="Q23" i="24"/>
  <c r="Q22" i="24"/>
  <c r="Q21" i="24"/>
  <c r="Q20" i="24"/>
  <c r="Q19" i="24"/>
  <c r="Q18" i="24"/>
  <c r="Q17" i="24"/>
  <c r="Q16" i="24"/>
  <c r="Q15" i="24"/>
  <c r="Q14" i="24"/>
  <c r="Q13" i="24"/>
  <c r="Q12" i="24"/>
  <c r="Q11" i="24"/>
  <c r="Q10" i="24"/>
  <c r="Q9" i="24"/>
  <c r="Q8" i="24"/>
  <c r="Q7"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AA6" i="24"/>
  <c r="Z6" i="24"/>
  <c r="Y6" i="24"/>
  <c r="X6" i="24"/>
  <c r="W6" i="24"/>
  <c r="V6" i="24"/>
  <c r="U6" i="24"/>
  <c r="T6" i="24"/>
  <c r="S6" i="24"/>
  <c r="R6" i="24"/>
  <c r="BO5" i="24"/>
  <c r="BO24" i="24" s="1"/>
  <c r="BP3" i="24"/>
  <c r="BO3" i="24"/>
  <c r="BN3" i="24"/>
  <c r="BM3" i="24"/>
  <c r="BL3" i="24"/>
  <c r="BK3" i="24"/>
  <c r="BJ3" i="24"/>
  <c r="BI3" i="24"/>
  <c r="BH3" i="24"/>
  <c r="BG3" i="24"/>
  <c r="BF3" i="24"/>
  <c r="BE3" i="24"/>
  <c r="BD3" i="24"/>
  <c r="BC3" i="24"/>
  <c r="BB3" i="24"/>
  <c r="BA3" i="24"/>
  <c r="AZ3" i="24"/>
  <c r="AY3" i="24"/>
  <c r="AX3" i="24"/>
  <c r="AW3" i="24"/>
  <c r="AV3" i="24"/>
  <c r="AU3" i="24"/>
  <c r="AT3" i="24"/>
  <c r="AS3" i="24"/>
  <c r="AR3" i="24"/>
  <c r="AQ3" i="24"/>
  <c r="AP3" i="24"/>
  <c r="AO3" i="24"/>
  <c r="AN3" i="24"/>
  <c r="AM3" i="24"/>
  <c r="AL3" i="24"/>
  <c r="AK3" i="24"/>
  <c r="AJ3" i="24"/>
  <c r="AI3" i="24"/>
  <c r="AH3" i="24"/>
  <c r="AG3" i="24"/>
  <c r="AF3" i="24"/>
  <c r="AE3" i="24"/>
  <c r="AD3" i="24"/>
  <c r="AC3" i="24"/>
  <c r="AB3" i="24"/>
  <c r="AA3" i="24"/>
  <c r="Z3" i="24"/>
  <c r="Y3" i="24"/>
  <c r="X3" i="24"/>
  <c r="W3" i="24"/>
  <c r="V3" i="24"/>
  <c r="U3" i="24"/>
  <c r="T3" i="24"/>
  <c r="S3" i="24"/>
  <c r="R3" i="24"/>
  <c r="BP2" i="24"/>
  <c r="BO2" i="24"/>
  <c r="BN2" i="24"/>
  <c r="BM2" i="24"/>
  <c r="BL2" i="24"/>
  <c r="BL4" i="24" s="1"/>
  <c r="BK2" i="24"/>
  <c r="BK4" i="24" s="1"/>
  <c r="BJ2" i="24"/>
  <c r="BI2" i="24"/>
  <c r="BH2" i="24"/>
  <c r="BG2" i="24"/>
  <c r="BF2" i="24"/>
  <c r="BE2" i="24"/>
  <c r="BD2" i="24"/>
  <c r="BC2" i="24"/>
  <c r="BB2" i="24"/>
  <c r="BA2" i="24"/>
  <c r="AZ2" i="24"/>
  <c r="AY2" i="24"/>
  <c r="AX2" i="24"/>
  <c r="AW2" i="24"/>
  <c r="AV2" i="24"/>
  <c r="AV4" i="24" s="1"/>
  <c r="AU2" i="24"/>
  <c r="AT2" i="24"/>
  <c r="AS2" i="24"/>
  <c r="AR2" i="24"/>
  <c r="AQ2" i="24"/>
  <c r="AP2" i="24"/>
  <c r="AO2" i="24"/>
  <c r="AN2" i="24"/>
  <c r="AN4" i="24" s="1"/>
  <c r="AM2" i="24"/>
  <c r="AL2" i="24"/>
  <c r="AK2" i="24"/>
  <c r="AJ2" i="24"/>
  <c r="AI2" i="24"/>
  <c r="AH2" i="24"/>
  <c r="AG2" i="24"/>
  <c r="AF2" i="24"/>
  <c r="AF4" i="24" s="1"/>
  <c r="AE2" i="24"/>
  <c r="AD2" i="24"/>
  <c r="AC2" i="24"/>
  <c r="AB2" i="24"/>
  <c r="AA2" i="24"/>
  <c r="Z2" i="24"/>
  <c r="Y2" i="24"/>
  <c r="X2" i="24"/>
  <c r="W2" i="24"/>
  <c r="V2" i="24"/>
  <c r="U2" i="24"/>
  <c r="T2" i="24"/>
  <c r="S2" i="24"/>
  <c r="R2" i="24"/>
  <c r="AY5" i="24" s="1"/>
  <c r="Q1" i="24"/>
  <c r="Q40" i="3"/>
  <c r="Q39" i="3"/>
  <c r="Q38" i="3"/>
  <c r="Q37" i="3"/>
  <c r="Q36" i="3"/>
  <c r="Q35" i="3"/>
  <c r="Q34" i="3"/>
  <c r="Q33" i="3"/>
  <c r="Q32" i="3"/>
  <c r="Q31" i="3"/>
  <c r="Q30" i="3"/>
  <c r="Q29" i="3"/>
  <c r="Q28" i="3"/>
  <c r="Q27" i="3"/>
  <c r="Q26" i="3"/>
  <c r="Q25" i="3"/>
  <c r="Q24" i="3"/>
  <c r="Q23" i="3"/>
  <c r="Q22" i="3"/>
  <c r="Q21" i="3"/>
  <c r="Q20" i="3"/>
  <c r="Q19" i="3"/>
  <c r="Q18" i="3"/>
  <c r="Q17" i="3"/>
  <c r="Q16" i="3"/>
  <c r="Q15" i="3"/>
  <c r="Q14" i="3"/>
  <c r="Q13" i="3"/>
  <c r="Q12" i="3"/>
  <c r="Q11" i="3"/>
  <c r="Q10" i="3"/>
  <c r="Q9" i="3"/>
  <c r="Q8" i="3"/>
  <c r="Q7"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1" i="3"/>
  <c r="H52" i="16"/>
  <c r="H51" i="16"/>
  <c r="H50" i="16"/>
  <c r="H49" i="16"/>
  <c r="H48" i="16"/>
  <c r="H47" i="16"/>
  <c r="H46" i="16"/>
  <c r="H45" i="16"/>
  <c r="H44" i="16"/>
  <c r="H43" i="16"/>
  <c r="H42" i="16"/>
  <c r="H41" i="16"/>
  <c r="H40" i="16"/>
  <c r="H39" i="16"/>
  <c r="H38" i="16"/>
  <c r="H37" i="16"/>
  <c r="H36" i="16"/>
  <c r="H35" i="16"/>
  <c r="C35" i="16"/>
  <c r="B35" i="16"/>
  <c r="D35" i="16" s="1"/>
  <c r="H34" i="16"/>
  <c r="C34" i="16"/>
  <c r="B34" i="16"/>
  <c r="H33" i="16"/>
  <c r="C33" i="16"/>
  <c r="B33" i="16"/>
  <c r="D33" i="16" s="1"/>
  <c r="H32" i="16"/>
  <c r="C32" i="16"/>
  <c r="B32" i="16"/>
  <c r="H31" i="16"/>
  <c r="C31" i="16"/>
  <c r="B31" i="16"/>
  <c r="D31" i="16" s="1"/>
  <c r="AA30" i="16"/>
  <c r="H30" i="16"/>
  <c r="C30" i="16"/>
  <c r="B30" i="16"/>
  <c r="AA29" i="16"/>
  <c r="H29" i="16"/>
  <c r="C29" i="16"/>
  <c r="B29" i="16"/>
  <c r="AA28" i="16"/>
  <c r="H28" i="16"/>
  <c r="C28" i="16"/>
  <c r="B28" i="16"/>
  <c r="D28" i="16" s="1"/>
  <c r="AA27" i="16"/>
  <c r="H27" i="16"/>
  <c r="C27" i="16"/>
  <c r="B27" i="16"/>
  <c r="AA26" i="16"/>
  <c r="H26" i="16"/>
  <c r="C26" i="16"/>
  <c r="B26" i="16"/>
  <c r="AA25" i="16"/>
  <c r="H25" i="16"/>
  <c r="C25" i="16"/>
  <c r="D25" i="16" s="1"/>
  <c r="B25" i="16"/>
  <c r="AA24" i="16"/>
  <c r="H24" i="16"/>
  <c r="C24" i="16"/>
  <c r="B24" i="16"/>
  <c r="D24" i="16" s="1"/>
  <c r="AA23" i="16"/>
  <c r="H23" i="16"/>
  <c r="C23" i="16"/>
  <c r="B23" i="16"/>
  <c r="D23" i="16" s="1"/>
  <c r="H22" i="16"/>
  <c r="C22" i="16"/>
  <c r="B22" i="16"/>
  <c r="H21" i="16"/>
  <c r="C21" i="16"/>
  <c r="B21" i="16"/>
  <c r="D21" i="16" s="1"/>
  <c r="H20" i="16"/>
  <c r="C20" i="16"/>
  <c r="B20" i="16"/>
  <c r="H19" i="16"/>
  <c r="C19" i="16"/>
  <c r="B19" i="16"/>
  <c r="D19" i="16" s="1"/>
  <c r="H18" i="16"/>
  <c r="C18" i="16"/>
  <c r="D18" i="16" s="1"/>
  <c r="B18" i="16"/>
  <c r="H17" i="16"/>
  <c r="C17" i="16"/>
  <c r="B17" i="16"/>
  <c r="D17" i="16" s="1"/>
  <c r="H16" i="16"/>
  <c r="C16" i="16"/>
  <c r="B16" i="16"/>
  <c r="H15" i="16"/>
  <c r="C15" i="16"/>
  <c r="B15" i="16"/>
  <c r="D15" i="16" s="1"/>
  <c r="AA14" i="16"/>
  <c r="H14" i="16"/>
  <c r="C14" i="16"/>
  <c r="B14" i="16"/>
  <c r="AB13" i="16"/>
  <c r="AA13" i="16"/>
  <c r="H13" i="16"/>
  <c r="C13" i="16"/>
  <c r="B13" i="16"/>
  <c r="AA12" i="16"/>
  <c r="H12" i="16"/>
  <c r="C12" i="16"/>
  <c r="B12" i="16"/>
  <c r="D12" i="16" s="1"/>
  <c r="AB11" i="16"/>
  <c r="AA11" i="16"/>
  <c r="H11" i="16"/>
  <c r="C11" i="16"/>
  <c r="B11" i="16"/>
  <c r="D11" i="16" s="1"/>
  <c r="AA10" i="16"/>
  <c r="H10" i="16"/>
  <c r="C10" i="16"/>
  <c r="B10" i="16"/>
  <c r="AA9" i="16"/>
  <c r="K9" i="16"/>
  <c r="AB30" i="16" s="1"/>
  <c r="H9" i="16"/>
  <c r="AB14" i="16" s="1"/>
  <c r="C9" i="16"/>
  <c r="D9" i="16" s="1"/>
  <c r="B9" i="16"/>
  <c r="AB8" i="16"/>
  <c r="AA8" i="16"/>
  <c r="K8" i="16"/>
  <c r="AB29" i="16" s="1"/>
  <c r="H8" i="16"/>
  <c r="C8" i="16"/>
  <c r="B8" i="16"/>
  <c r="AA7" i="16"/>
  <c r="K7" i="16"/>
  <c r="AB28" i="16" s="1"/>
  <c r="H7" i="16"/>
  <c r="AB12" i="16" s="1"/>
  <c r="C7" i="16"/>
  <c r="B7" i="16"/>
  <c r="K6" i="16"/>
  <c r="AB27" i="16" s="1"/>
  <c r="H6" i="16"/>
  <c r="C6" i="16"/>
  <c r="B6" i="16"/>
  <c r="D6" i="16" s="1"/>
  <c r="K5" i="16"/>
  <c r="AB26" i="16" s="1"/>
  <c r="H5" i="16"/>
  <c r="AB10" i="16" s="1"/>
  <c r="C5" i="16"/>
  <c r="D5" i="16" s="1"/>
  <c r="B5" i="16"/>
  <c r="K4" i="16"/>
  <c r="AB25" i="16" s="1"/>
  <c r="H4" i="16"/>
  <c r="AB9" i="16" s="1"/>
  <c r="C4" i="16"/>
  <c r="B4" i="16"/>
  <c r="D4" i="16" s="1"/>
  <c r="K3" i="16"/>
  <c r="AB24" i="16" s="1"/>
  <c r="H3" i="16"/>
  <c r="C3" i="16"/>
  <c r="B3" i="16"/>
  <c r="K2" i="16"/>
  <c r="AB23" i="16" s="1"/>
  <c r="H2" i="16"/>
  <c r="AB7" i="16" s="1"/>
  <c r="C2" i="16"/>
  <c r="B2" i="16"/>
  <c r="H52" i="12"/>
  <c r="H51" i="12"/>
  <c r="H50" i="12"/>
  <c r="H49" i="12"/>
  <c r="H48" i="12"/>
  <c r="H47" i="12"/>
  <c r="H46" i="12"/>
  <c r="H45" i="12"/>
  <c r="H44" i="12"/>
  <c r="H43" i="12"/>
  <c r="H42" i="12"/>
  <c r="H41" i="12"/>
  <c r="H40" i="12"/>
  <c r="H39" i="12"/>
  <c r="H38" i="12"/>
  <c r="H37" i="12"/>
  <c r="H36" i="12"/>
  <c r="H35" i="12"/>
  <c r="C35" i="12"/>
  <c r="B35" i="12"/>
  <c r="H34" i="12"/>
  <c r="C34" i="12"/>
  <c r="B34" i="12"/>
  <c r="H33" i="12"/>
  <c r="C33" i="12"/>
  <c r="B33" i="12"/>
  <c r="H32" i="12"/>
  <c r="C32" i="12"/>
  <c r="B32" i="12"/>
  <c r="H31" i="12"/>
  <c r="C31" i="12"/>
  <c r="B31" i="12"/>
  <c r="H30" i="12"/>
  <c r="C30" i="12"/>
  <c r="B30" i="12"/>
  <c r="H29" i="12"/>
  <c r="C29" i="12"/>
  <c r="B29" i="12"/>
  <c r="H28" i="12"/>
  <c r="C28" i="12"/>
  <c r="B28" i="12"/>
  <c r="H27" i="12"/>
  <c r="C27" i="12"/>
  <c r="B27" i="12"/>
  <c r="H26" i="12"/>
  <c r="C26" i="12"/>
  <c r="B26" i="12"/>
  <c r="D26" i="12" s="1"/>
  <c r="H25" i="12"/>
  <c r="C25" i="12"/>
  <c r="B25" i="12"/>
  <c r="H24" i="12"/>
  <c r="C24" i="12"/>
  <c r="B24" i="12"/>
  <c r="D24" i="12" s="1"/>
  <c r="H23" i="12"/>
  <c r="C23" i="12"/>
  <c r="B23" i="12"/>
  <c r="H22" i="12"/>
  <c r="C22" i="12"/>
  <c r="B22" i="12"/>
  <c r="H21" i="12"/>
  <c r="C21" i="12"/>
  <c r="B21" i="12"/>
  <c r="H20" i="12"/>
  <c r="C20" i="12"/>
  <c r="B20" i="12"/>
  <c r="H19" i="12"/>
  <c r="C19" i="12"/>
  <c r="B19" i="12"/>
  <c r="H18" i="12"/>
  <c r="C18" i="12"/>
  <c r="B18" i="12"/>
  <c r="Z17" i="12"/>
  <c r="H17" i="12"/>
  <c r="C17" i="12"/>
  <c r="B17" i="12"/>
  <c r="Z16" i="12"/>
  <c r="H16" i="12"/>
  <c r="C16" i="12"/>
  <c r="B16" i="12"/>
  <c r="Z15" i="12"/>
  <c r="H15" i="12"/>
  <c r="C15" i="12"/>
  <c r="B15" i="12"/>
  <c r="Z14" i="12"/>
  <c r="H14" i="12"/>
  <c r="C14" i="12"/>
  <c r="B14" i="12"/>
  <c r="Z13" i="12"/>
  <c r="H13" i="12"/>
  <c r="C13" i="12"/>
  <c r="B13" i="12"/>
  <c r="Z12" i="12"/>
  <c r="H12" i="12"/>
  <c r="AA17" i="12" s="1"/>
  <c r="C12" i="12"/>
  <c r="B12" i="12"/>
  <c r="Z11" i="12"/>
  <c r="H11" i="12"/>
  <c r="AA16" i="12" s="1"/>
  <c r="C11" i="12"/>
  <c r="B11" i="12"/>
  <c r="Z10" i="12"/>
  <c r="H10" i="12"/>
  <c r="AA15" i="12" s="1"/>
  <c r="C10" i="12"/>
  <c r="B10" i="12"/>
  <c r="Z9" i="12"/>
  <c r="H9" i="12"/>
  <c r="AA14" i="12" s="1"/>
  <c r="C9" i="12"/>
  <c r="B9" i="12"/>
  <c r="Z8" i="12"/>
  <c r="H8" i="12"/>
  <c r="AA13" i="12" s="1"/>
  <c r="C8" i="12"/>
  <c r="B8" i="12"/>
  <c r="Z7" i="12"/>
  <c r="H7" i="12"/>
  <c r="AA12" i="12" s="1"/>
  <c r="C7" i="12"/>
  <c r="B7" i="12"/>
  <c r="H6" i="12"/>
  <c r="AA11" i="12" s="1"/>
  <c r="C6" i="12"/>
  <c r="B6" i="12"/>
  <c r="H5" i="12"/>
  <c r="AA10" i="12" s="1"/>
  <c r="C5" i="12"/>
  <c r="B5" i="12"/>
  <c r="H4" i="12"/>
  <c r="AA9" i="12" s="1"/>
  <c r="C4" i="12"/>
  <c r="B4" i="12"/>
  <c r="H3" i="12"/>
  <c r="AA8" i="12" s="1"/>
  <c r="C3" i="12"/>
  <c r="B3" i="12"/>
  <c r="H2" i="12"/>
  <c r="AA7" i="12" s="1"/>
  <c r="C2" i="12"/>
  <c r="B2" i="12"/>
  <c r="D43" i="20" l="1"/>
  <c r="D66" i="20"/>
  <c r="B49" i="20"/>
  <c r="B68" i="20"/>
  <c r="B42" i="20"/>
  <c r="C58" i="20"/>
  <c r="E66" i="20"/>
  <c r="E65" i="20"/>
  <c r="D46" i="20"/>
  <c r="D62" i="20"/>
  <c r="D44" i="20"/>
  <c r="C49" i="20"/>
  <c r="D52" i="20"/>
  <c r="C57" i="20"/>
  <c r="D60" i="20"/>
  <c r="C65" i="20"/>
  <c r="D67" i="20"/>
  <c r="D68" i="20"/>
  <c r="B50" i="20"/>
  <c r="B58" i="20"/>
  <c r="C61" i="20"/>
  <c r="B66" i="20"/>
  <c r="C69" i="20"/>
  <c r="C66" i="20"/>
  <c r="D38" i="20"/>
  <c r="B57" i="20"/>
  <c r="D70" i="20"/>
  <c r="E40" i="20"/>
  <c r="D57" i="20"/>
  <c r="E60" i="20"/>
  <c r="E64" i="20"/>
  <c r="D65" i="20"/>
  <c r="E68" i="20"/>
  <c r="B54" i="20"/>
  <c r="B62" i="20"/>
  <c r="C46" i="20"/>
  <c r="C70" i="20"/>
  <c r="B40" i="20"/>
  <c r="B48" i="20"/>
  <c r="D54" i="20"/>
  <c r="B56" i="20"/>
  <c r="B64" i="20"/>
  <c r="E61" i="20"/>
  <c r="B69" i="20"/>
  <c r="E38" i="20"/>
  <c r="C40" i="20"/>
  <c r="B45" i="20"/>
  <c r="E46" i="20"/>
  <c r="C48" i="20"/>
  <c r="B53" i="20"/>
  <c r="E54" i="20"/>
  <c r="E62" i="20"/>
  <c r="E70" i="20"/>
  <c r="B38" i="20"/>
  <c r="B46" i="20"/>
  <c r="C54" i="20"/>
  <c r="C62" i="20"/>
  <c r="E43" i="20"/>
  <c r="C45" i="20"/>
  <c r="D48" i="20"/>
  <c r="E59" i="20"/>
  <c r="E48" i="20"/>
  <c r="E56" i="20"/>
  <c r="B52" i="20"/>
  <c r="B65" i="20"/>
  <c r="B70" i="20"/>
  <c r="C38" i="20"/>
  <c r="D40" i="20"/>
  <c r="E51" i="20"/>
  <c r="C53" i="20"/>
  <c r="D56" i="20"/>
  <c r="D64" i="20"/>
  <c r="E67" i="20"/>
  <c r="D42" i="20"/>
  <c r="B44" i="20"/>
  <c r="E45" i="20"/>
  <c r="B59" i="9"/>
  <c r="D65" i="9"/>
  <c r="B65" i="9"/>
  <c r="B40" i="9"/>
  <c r="E41" i="9"/>
  <c r="E45" i="9"/>
  <c r="B48" i="9"/>
  <c r="E49" i="9"/>
  <c r="B56" i="9"/>
  <c r="E57" i="9"/>
  <c r="B64" i="9"/>
  <c r="E65" i="9"/>
  <c r="C41" i="9"/>
  <c r="C40" i="9"/>
  <c r="C48" i="9"/>
  <c r="D50" i="9"/>
  <c r="D51" i="9"/>
  <c r="C56" i="9"/>
  <c r="D66" i="9"/>
  <c r="D67" i="9"/>
  <c r="B41" i="9"/>
  <c r="B49" i="9"/>
  <c r="C52" i="9"/>
  <c r="B57" i="9"/>
  <c r="C60" i="9"/>
  <c r="E62" i="9"/>
  <c r="C68" i="9"/>
  <c r="D57" i="9"/>
  <c r="C49" i="9"/>
  <c r="C51" i="9"/>
  <c r="C59" i="9"/>
  <c r="C65" i="9"/>
  <c r="C67" i="9"/>
  <c r="D48" i="9"/>
  <c r="C64" i="9"/>
  <c r="E61" i="9"/>
  <c r="E39" i="9"/>
  <c r="E51" i="9"/>
  <c r="C53" i="9"/>
  <c r="B66" i="9"/>
  <c r="C69" i="9"/>
  <c r="B51" i="9"/>
  <c r="B39" i="9"/>
  <c r="C42" i="9"/>
  <c r="D45" i="9"/>
  <c r="C50" i="9"/>
  <c r="D53" i="9"/>
  <c r="B55" i="9"/>
  <c r="C58" i="9"/>
  <c r="D61" i="9"/>
  <c r="C66" i="9"/>
  <c r="D69" i="9"/>
  <c r="D43" i="9"/>
  <c r="D59" i="9"/>
  <c r="B67" i="9"/>
  <c r="B42" i="9"/>
  <c r="E43" i="9"/>
  <c r="B50" i="9"/>
  <c r="D42" i="9"/>
  <c r="E53" i="9"/>
  <c r="D58" i="9"/>
  <c r="E69" i="9"/>
  <c r="B45" i="9"/>
  <c r="E52" i="9"/>
  <c r="D60" i="9"/>
  <c r="C45" i="9"/>
  <c r="B58" i="9"/>
  <c r="E59" i="9"/>
  <c r="C61" i="9"/>
  <c r="E67" i="9"/>
  <c r="C43" i="9"/>
  <c r="E42" i="9"/>
  <c r="E50" i="9"/>
  <c r="E58" i="9"/>
  <c r="E66" i="9"/>
  <c r="D71" i="9"/>
  <c r="BO18" i="24"/>
  <c r="AA5" i="24"/>
  <c r="AA26" i="24" s="1"/>
  <c r="T5" i="24"/>
  <c r="AB5" i="24"/>
  <c r="AB34" i="24" s="1"/>
  <c r="AR5" i="24"/>
  <c r="AR27" i="24" s="1"/>
  <c r="AZ5" i="24"/>
  <c r="BI5" i="24"/>
  <c r="B2" i="24"/>
  <c r="AQ5" i="24"/>
  <c r="AQ8" i="24" s="1"/>
  <c r="BH5" i="24"/>
  <c r="BH11" i="24" s="1"/>
  <c r="AY12" i="24"/>
  <c r="AY10" i="24"/>
  <c r="AY37" i="24"/>
  <c r="AI20" i="24"/>
  <c r="AI5" i="24"/>
  <c r="B30" i="24"/>
  <c r="BP5" i="24"/>
  <c r="S38" i="24"/>
  <c r="AA27" i="24"/>
  <c r="AI27" i="24"/>
  <c r="AY18" i="24"/>
  <c r="BO23" i="24"/>
  <c r="S5" i="24"/>
  <c r="S27" i="24" s="1"/>
  <c r="AY17" i="24"/>
  <c r="BG5" i="24"/>
  <c r="AY7" i="24"/>
  <c r="U5" i="3"/>
  <c r="U22" i="3" s="1"/>
  <c r="BA5" i="3"/>
  <c r="BA30" i="3" s="1"/>
  <c r="AC5" i="3"/>
  <c r="AC38" i="3" s="1"/>
  <c r="BI5" i="3"/>
  <c r="BI27" i="3" s="1"/>
  <c r="B20" i="3"/>
  <c r="AB5" i="3"/>
  <c r="AB23" i="3" s="1"/>
  <c r="BH5" i="3"/>
  <c r="BH9" i="3" s="1"/>
  <c r="BP5" i="3"/>
  <c r="BP24" i="3" s="1"/>
  <c r="AZ8" i="3"/>
  <c r="AJ5" i="3"/>
  <c r="AJ11" i="3" s="1"/>
  <c r="U39" i="3"/>
  <c r="BA15" i="3"/>
  <c r="BI7" i="3"/>
  <c r="AK5" i="3"/>
  <c r="AK36" i="3" s="1"/>
  <c r="AR5" i="3"/>
  <c r="AR37" i="3" s="1"/>
  <c r="B5" i="3"/>
  <c r="AS5" i="3"/>
  <c r="AS15" i="3" s="1"/>
  <c r="T5" i="3"/>
  <c r="T34" i="3" s="1"/>
  <c r="AZ5" i="3"/>
  <c r="AZ10" i="3" s="1"/>
  <c r="BA14" i="3"/>
  <c r="D2" i="16"/>
  <c r="D34" i="16"/>
  <c r="D30" i="16"/>
  <c r="D13" i="16"/>
  <c r="D20" i="16"/>
  <c r="D10" i="16"/>
  <c r="D29" i="16"/>
  <c r="D16" i="16"/>
  <c r="D14" i="16"/>
  <c r="D22" i="16"/>
  <c r="D26" i="16"/>
  <c r="D32" i="16"/>
  <c r="D8" i="16"/>
  <c r="D3" i="16"/>
  <c r="D7" i="16"/>
  <c r="D27" i="16"/>
  <c r="D10" i="12"/>
  <c r="D20" i="12"/>
  <c r="D19" i="12"/>
  <c r="D32" i="12"/>
  <c r="D15" i="12"/>
  <c r="D17" i="12"/>
  <c r="D22" i="12"/>
  <c r="D6" i="12"/>
  <c r="D28" i="12"/>
  <c r="D34" i="12"/>
  <c r="D14" i="12"/>
  <c r="D18" i="12"/>
  <c r="D31" i="12"/>
  <c r="D30" i="12"/>
  <c r="D5" i="12"/>
  <c r="D11" i="12"/>
  <c r="D13" i="12"/>
  <c r="D21" i="12"/>
  <c r="D12" i="12"/>
  <c r="D4" i="12"/>
  <c r="D27" i="12"/>
  <c r="D9" i="12"/>
  <c r="D25" i="12"/>
  <c r="D2" i="12"/>
  <c r="D23" i="12"/>
  <c r="D35" i="12"/>
  <c r="D29" i="12"/>
  <c r="D16" i="12"/>
  <c r="D7" i="12"/>
  <c r="D3" i="12"/>
  <c r="D8" i="12"/>
  <c r="D33" i="12"/>
  <c r="AC7" i="3"/>
  <c r="AC12" i="3"/>
  <c r="U8" i="3"/>
  <c r="AC35" i="3"/>
  <c r="BD4" i="3"/>
  <c r="B49" i="3"/>
  <c r="X4" i="3"/>
  <c r="AN4" i="3"/>
  <c r="AV4" i="3"/>
  <c r="BL4" i="3"/>
  <c r="B10" i="3"/>
  <c r="B4" i="3"/>
  <c r="Y4" i="3"/>
  <c r="AG4" i="3"/>
  <c r="AO4" i="3"/>
  <c r="AW4" i="3"/>
  <c r="BE4" i="3"/>
  <c r="BM4" i="3"/>
  <c r="B6" i="3"/>
  <c r="U7" i="3"/>
  <c r="BI9" i="3"/>
  <c r="AR10" i="3"/>
  <c r="AB11" i="3"/>
  <c r="U12" i="3"/>
  <c r="AC23" i="3"/>
  <c r="AR25" i="3"/>
  <c r="R4" i="3"/>
  <c r="Z4" i="3"/>
  <c r="AH4" i="3"/>
  <c r="AP4" i="3"/>
  <c r="AX4" i="3"/>
  <c r="BF4" i="3"/>
  <c r="BN4" i="3"/>
  <c r="V5" i="3"/>
  <c r="V22" i="3" s="1"/>
  <c r="AD5" i="3"/>
  <c r="AD20" i="3" s="1"/>
  <c r="AL5" i="3"/>
  <c r="AL26" i="3" s="1"/>
  <c r="AT5" i="3"/>
  <c r="AT15" i="3" s="1"/>
  <c r="BB5" i="3"/>
  <c r="BB18" i="3" s="1"/>
  <c r="BJ5" i="3"/>
  <c r="BJ36" i="3" s="1"/>
  <c r="B51" i="3"/>
  <c r="B43" i="3"/>
  <c r="B50" i="3"/>
  <c r="B42" i="3"/>
  <c r="B38" i="3"/>
  <c r="B46" i="3"/>
  <c r="B34" i="3"/>
  <c r="B26" i="3"/>
  <c r="B18" i="3"/>
  <c r="B25" i="3"/>
  <c r="B45" i="3"/>
  <c r="B39" i="3"/>
  <c r="B28" i="3"/>
  <c r="B23" i="3"/>
  <c r="B52" i="3"/>
  <c r="B33" i="3"/>
  <c r="B48" i="3"/>
  <c r="B37" i="3"/>
  <c r="B32" i="3"/>
  <c r="B22" i="3"/>
  <c r="B47" i="3"/>
  <c r="B27" i="3"/>
  <c r="B44" i="3"/>
  <c r="B24" i="3"/>
  <c r="B41" i="3"/>
  <c r="B29" i="3"/>
  <c r="B21" i="3"/>
  <c r="B17" i="3"/>
  <c r="B16" i="3"/>
  <c r="B15" i="3"/>
  <c r="B11" i="3"/>
  <c r="B9" i="3"/>
  <c r="AR9" i="3"/>
  <c r="BA9" i="3"/>
  <c r="AC11" i="3"/>
  <c r="B14" i="3"/>
  <c r="AR17" i="3"/>
  <c r="U30" i="3"/>
  <c r="BA37" i="3"/>
  <c r="BA39" i="3"/>
  <c r="AF4" i="3"/>
  <c r="B2" i="3"/>
  <c r="S4" i="3"/>
  <c r="AA4" i="3"/>
  <c r="AI4" i="3"/>
  <c r="AQ4" i="3"/>
  <c r="AY4" i="3"/>
  <c r="BG4" i="3"/>
  <c r="BO4" i="3"/>
  <c r="W5" i="3"/>
  <c r="W32" i="3" s="1"/>
  <c r="AE5" i="3"/>
  <c r="AE38" i="3" s="1"/>
  <c r="AM5" i="3"/>
  <c r="AM33" i="3" s="1"/>
  <c r="AU5" i="3"/>
  <c r="AU11" i="3" s="1"/>
  <c r="BC5" i="3"/>
  <c r="BC39" i="3" s="1"/>
  <c r="BK5" i="3"/>
  <c r="BK26" i="3" s="1"/>
  <c r="B8" i="3"/>
  <c r="U11" i="3"/>
  <c r="W12" i="3"/>
  <c r="U13" i="3"/>
  <c r="AT17" i="3"/>
  <c r="B19" i="3"/>
  <c r="BA19" i="3"/>
  <c r="AC30" i="3"/>
  <c r="B36" i="3"/>
  <c r="T27" i="3"/>
  <c r="T21" i="3"/>
  <c r="AB28" i="3"/>
  <c r="AB27" i="3"/>
  <c r="AJ38" i="3"/>
  <c r="AJ30" i="3"/>
  <c r="AJ22" i="3"/>
  <c r="AJ31" i="3"/>
  <c r="AJ20" i="3"/>
  <c r="AJ40" i="3"/>
  <c r="AR30" i="3"/>
  <c r="AR22" i="3"/>
  <c r="AR36" i="3"/>
  <c r="AR31" i="3"/>
  <c r="AR16" i="3"/>
  <c r="AR18" i="3"/>
  <c r="AR15" i="3"/>
  <c r="AR32" i="3"/>
  <c r="AR21" i="3"/>
  <c r="AR26" i="3"/>
  <c r="AR23" i="3"/>
  <c r="AR7" i="3"/>
  <c r="AZ38" i="3"/>
  <c r="AZ30" i="3"/>
  <c r="AZ22" i="3"/>
  <c r="AZ35" i="3"/>
  <c r="AZ23" i="3"/>
  <c r="AZ15" i="3"/>
  <c r="AZ33" i="3"/>
  <c r="AZ20" i="3"/>
  <c r="AZ32" i="3"/>
  <c r="AZ29" i="3"/>
  <c r="AZ27" i="3"/>
  <c r="AZ24" i="3"/>
  <c r="AZ40" i="3"/>
  <c r="AZ31" i="3"/>
  <c r="BH25" i="3"/>
  <c r="BP30" i="3"/>
  <c r="BP22" i="3"/>
  <c r="BP32" i="3"/>
  <c r="BP15" i="3"/>
  <c r="BP23" i="3"/>
  <c r="BP12" i="3"/>
  <c r="T4" i="3"/>
  <c r="AB4" i="3"/>
  <c r="AJ4" i="3"/>
  <c r="AR4" i="3"/>
  <c r="AZ4" i="3"/>
  <c r="BH4" i="3"/>
  <c r="BP4" i="3"/>
  <c r="X5" i="3"/>
  <c r="X34" i="3" s="1"/>
  <c r="AF5" i="3"/>
  <c r="AF13" i="3" s="1"/>
  <c r="AN5" i="3"/>
  <c r="AN31" i="3" s="1"/>
  <c r="AV5" i="3"/>
  <c r="AV27" i="3" s="1"/>
  <c r="BD5" i="3"/>
  <c r="BD10" i="3" s="1"/>
  <c r="BL5" i="3"/>
  <c r="BL31" i="3" s="1"/>
  <c r="AR8" i="3"/>
  <c r="BA8" i="3"/>
  <c r="AR12" i="3"/>
  <c r="W13" i="3"/>
  <c r="U15" i="3"/>
  <c r="AJ19" i="3"/>
  <c r="AV24" i="3"/>
  <c r="B35" i="3"/>
  <c r="AR35" i="3"/>
  <c r="U33" i="3"/>
  <c r="U25" i="3"/>
  <c r="U28" i="3"/>
  <c r="U23" i="3"/>
  <c r="U40" i="3"/>
  <c r="U37" i="3"/>
  <c r="U26" i="3"/>
  <c r="U21" i="3"/>
  <c r="U34" i="3"/>
  <c r="U29" i="3"/>
  <c r="U27" i="3"/>
  <c r="U24" i="3"/>
  <c r="U36" i="3"/>
  <c r="U31" i="3"/>
  <c r="U18" i="3"/>
  <c r="U38" i="3"/>
  <c r="U20" i="3"/>
  <c r="U10" i="3"/>
  <c r="AC33" i="3"/>
  <c r="AC40" i="3"/>
  <c r="AC27" i="3"/>
  <c r="AC22" i="3"/>
  <c r="AC20" i="3"/>
  <c r="AC32" i="3"/>
  <c r="AC34" i="3"/>
  <c r="AC29" i="3"/>
  <c r="AC24" i="3"/>
  <c r="AC15" i="3"/>
  <c r="AC14" i="3"/>
  <c r="AC26" i="3"/>
  <c r="AC10" i="3"/>
  <c r="AK35" i="3"/>
  <c r="AS24" i="3"/>
  <c r="AS40" i="3"/>
  <c r="AS20" i="3"/>
  <c r="BA33" i="3"/>
  <c r="BA25" i="3"/>
  <c r="BA17" i="3"/>
  <c r="BA36" i="3"/>
  <c r="BA31" i="3"/>
  <c r="BA20" i="3"/>
  <c r="BA34" i="3"/>
  <c r="BA29" i="3"/>
  <c r="BA18" i="3"/>
  <c r="BA28" i="3"/>
  <c r="BA32" i="3"/>
  <c r="BA22" i="3"/>
  <c r="BA38" i="3"/>
  <c r="BA27" i="3"/>
  <c r="BA24" i="3"/>
  <c r="BA13" i="3"/>
  <c r="BA12" i="3"/>
  <c r="BA40" i="3"/>
  <c r="BA21" i="3"/>
  <c r="BA26" i="3"/>
  <c r="BA10" i="3"/>
  <c r="BI37" i="3"/>
  <c r="BI17" i="3"/>
  <c r="BI35" i="3"/>
  <c r="BI23" i="3"/>
  <c r="BI39" i="3"/>
  <c r="BI16" i="3"/>
  <c r="BI32" i="3"/>
  <c r="B3" i="3"/>
  <c r="U4" i="3"/>
  <c r="AC4" i="3"/>
  <c r="AK4" i="3"/>
  <c r="AS4" i="3"/>
  <c r="BA4" i="3"/>
  <c r="BI4" i="3"/>
  <c r="Y5" i="3"/>
  <c r="Y31" i="3" s="1"/>
  <c r="AG5" i="3"/>
  <c r="AG29" i="3" s="1"/>
  <c r="AO5" i="3"/>
  <c r="AO27" i="3" s="1"/>
  <c r="AW5" i="3"/>
  <c r="AW7" i="3" s="1"/>
  <c r="BE5" i="3"/>
  <c r="BE29" i="3" s="1"/>
  <c r="BM5" i="3"/>
  <c r="BM7" i="3" s="1"/>
  <c r="B7" i="3"/>
  <c r="BA7" i="3"/>
  <c r="AC9" i="3"/>
  <c r="AE10" i="3"/>
  <c r="AN10" i="3"/>
  <c r="B12" i="3"/>
  <c r="BA16" i="3"/>
  <c r="U19" i="3"/>
  <c r="BH29" i="3"/>
  <c r="U32" i="3"/>
  <c r="B40" i="3"/>
  <c r="BI40" i="3"/>
  <c r="AN34" i="3"/>
  <c r="AN28" i="3"/>
  <c r="AN23" i="3"/>
  <c r="AN32" i="3"/>
  <c r="AN33" i="3"/>
  <c r="AN22" i="3"/>
  <c r="AN24" i="3"/>
  <c r="AN17" i="3"/>
  <c r="AN16" i="3"/>
  <c r="AN14" i="3"/>
  <c r="AN11" i="3"/>
  <c r="AW21" i="3"/>
  <c r="AW32" i="3"/>
  <c r="AW26" i="3"/>
  <c r="AW14" i="3"/>
  <c r="AW25" i="3"/>
  <c r="AW27" i="3"/>
  <c r="AD23" i="3"/>
  <c r="AD14" i="3"/>
  <c r="AD34" i="3"/>
  <c r="BB37" i="3"/>
  <c r="BJ40" i="3"/>
  <c r="BJ37" i="3"/>
  <c r="V4" i="3"/>
  <c r="AD4" i="3"/>
  <c r="AL4" i="3"/>
  <c r="AT4" i="3"/>
  <c r="BB4" i="3"/>
  <c r="BJ4" i="3"/>
  <c r="R5" i="3"/>
  <c r="R30" i="3" s="1"/>
  <c r="Z5" i="3"/>
  <c r="Z39" i="3" s="1"/>
  <c r="AH5" i="3"/>
  <c r="AH39" i="3" s="1"/>
  <c r="AP5" i="3"/>
  <c r="AP13" i="3" s="1"/>
  <c r="AX5" i="3"/>
  <c r="AX18" i="3" s="1"/>
  <c r="BF5" i="3"/>
  <c r="BF28" i="3" s="1"/>
  <c r="BN5" i="3"/>
  <c r="BN17" i="3" s="1"/>
  <c r="AS7" i="3"/>
  <c r="AB8" i="3"/>
  <c r="U9" i="3"/>
  <c r="AZ11" i="3"/>
  <c r="BI11" i="3"/>
  <c r="B13" i="3"/>
  <c r="U14" i="3"/>
  <c r="U16" i="3"/>
  <c r="BA23" i="3"/>
  <c r="B31" i="3"/>
  <c r="AS34" i="3"/>
  <c r="BA35" i="3"/>
  <c r="AV38" i="3"/>
  <c r="AV34" i="3"/>
  <c r="AV26" i="3"/>
  <c r="AV18" i="3"/>
  <c r="AV33" i="3"/>
  <c r="AV17" i="3"/>
  <c r="AV37" i="3"/>
  <c r="AV36" i="3"/>
  <c r="AV31" i="3"/>
  <c r="AV21" i="3"/>
  <c r="AV20" i="3"/>
  <c r="AV23" i="3"/>
  <c r="AV28" i="3"/>
  <c r="AV30" i="3"/>
  <c r="AV25" i="3"/>
  <c r="AV32" i="3"/>
  <c r="AV22" i="3"/>
  <c r="AV16" i="3"/>
  <c r="AV14" i="3"/>
  <c r="AV11" i="3"/>
  <c r="Y15" i="3"/>
  <c r="Y38" i="3"/>
  <c r="W40" i="3"/>
  <c r="W21" i="3"/>
  <c r="W25" i="3"/>
  <c r="AE28" i="3"/>
  <c r="AE19" i="3"/>
  <c r="AM40" i="3"/>
  <c r="AM23" i="3"/>
  <c r="AM32" i="3"/>
  <c r="AM22" i="3"/>
  <c r="AM34" i="3"/>
  <c r="AU31" i="3"/>
  <c r="AU21" i="3"/>
  <c r="W4" i="3"/>
  <c r="AE4" i="3"/>
  <c r="AM4" i="3"/>
  <c r="AU4" i="3"/>
  <c r="BC4" i="3"/>
  <c r="BK4" i="3"/>
  <c r="S5" i="3"/>
  <c r="S39" i="3" s="1"/>
  <c r="AA5" i="3"/>
  <c r="AA16" i="3" s="1"/>
  <c r="AI5" i="3"/>
  <c r="AI39" i="3" s="1"/>
  <c r="AQ5" i="3"/>
  <c r="AQ19" i="3" s="1"/>
  <c r="AY5" i="3"/>
  <c r="AY39" i="3" s="1"/>
  <c r="BG5" i="3"/>
  <c r="BG23" i="3" s="1"/>
  <c r="BO5" i="3"/>
  <c r="BO27" i="3" s="1"/>
  <c r="AC8" i="3"/>
  <c r="AV8" i="3"/>
  <c r="BN8" i="3"/>
  <c r="AW9" i="3"/>
  <c r="BA11" i="3"/>
  <c r="AB12" i="3"/>
  <c r="AV12" i="3"/>
  <c r="AN13" i="3"/>
  <c r="AZ13" i="3"/>
  <c r="U17" i="3"/>
  <c r="Z23" i="3"/>
  <c r="AN25" i="3"/>
  <c r="BP25" i="3"/>
  <c r="B30" i="3"/>
  <c r="AU34" i="3"/>
  <c r="U35" i="3"/>
  <c r="AA36" i="3"/>
  <c r="W5" i="24"/>
  <c r="W25" i="24" s="1"/>
  <c r="W4" i="24"/>
  <c r="AE5" i="24"/>
  <c r="AE37" i="24" s="1"/>
  <c r="AE4" i="24"/>
  <c r="AQ26" i="24"/>
  <c r="BI16" i="24"/>
  <c r="BI7" i="24"/>
  <c r="BI31" i="24"/>
  <c r="BI23" i="24"/>
  <c r="AM5" i="24"/>
  <c r="AM9" i="24" s="1"/>
  <c r="AM4" i="24"/>
  <c r="AU26" i="24"/>
  <c r="AU5" i="24"/>
  <c r="AU12" i="24"/>
  <c r="AU4" i="24"/>
  <c r="BC5" i="24"/>
  <c r="BC25" i="24" s="1"/>
  <c r="BC4" i="24"/>
  <c r="BK39" i="24"/>
  <c r="BK5" i="24"/>
  <c r="BK26" i="24" s="1"/>
  <c r="BK8" i="24"/>
  <c r="BK19" i="24"/>
  <c r="X12" i="24"/>
  <c r="X24" i="24"/>
  <c r="X5" i="24"/>
  <c r="X16" i="24"/>
  <c r="X4" i="24"/>
  <c r="AF39" i="24"/>
  <c r="AF28" i="24"/>
  <c r="AF22" i="24"/>
  <c r="AF19" i="24"/>
  <c r="AF12" i="24"/>
  <c r="AF13" i="24"/>
  <c r="AF8" i="24"/>
  <c r="AF5" i="24"/>
  <c r="AF34" i="24" s="1"/>
  <c r="AF23" i="24"/>
  <c r="AF15" i="24"/>
  <c r="AN5" i="24"/>
  <c r="AN31" i="24" s="1"/>
  <c r="X35" i="24"/>
  <c r="T35" i="24"/>
  <c r="T36" i="24"/>
  <c r="T24" i="24"/>
  <c r="T37" i="24"/>
  <c r="T22" i="24"/>
  <c r="T39" i="24"/>
  <c r="T30" i="24"/>
  <c r="T18" i="24"/>
  <c r="T33" i="24"/>
  <c r="T19" i="24"/>
  <c r="T16" i="24"/>
  <c r="T8" i="24"/>
  <c r="T40" i="24"/>
  <c r="T38" i="24"/>
  <c r="T17" i="24"/>
  <c r="T20" i="24"/>
  <c r="T13" i="24"/>
  <c r="T4" i="24"/>
  <c r="T15" i="24"/>
  <c r="T31" i="24"/>
  <c r="T32" i="24"/>
  <c r="T7" i="24"/>
  <c r="AB40" i="24"/>
  <c r="AB30" i="24"/>
  <c r="AB24" i="24"/>
  <c r="AB28" i="24"/>
  <c r="AB29" i="24"/>
  <c r="AB25" i="24"/>
  <c r="AB8" i="24"/>
  <c r="AB14" i="24"/>
  <c r="AB19" i="24"/>
  <c r="AB4" i="24"/>
  <c r="AB33" i="24"/>
  <c r="AJ18" i="24"/>
  <c r="AJ4" i="24"/>
  <c r="BH15" i="24"/>
  <c r="BP20" i="24"/>
  <c r="AB12" i="24"/>
  <c r="S10" i="24"/>
  <c r="AB21" i="24"/>
  <c r="BO29" i="24"/>
  <c r="AV5" i="24"/>
  <c r="AV14" i="24" s="1"/>
  <c r="BD5" i="24"/>
  <c r="BL31" i="24"/>
  <c r="BL28" i="24"/>
  <c r="BL40" i="24"/>
  <c r="BL36" i="24"/>
  <c r="BL14" i="24"/>
  <c r="BL38" i="24"/>
  <c r="BL29" i="24"/>
  <c r="BL32" i="24"/>
  <c r="BL21" i="24"/>
  <c r="BL15" i="24"/>
  <c r="BL5" i="24"/>
  <c r="BL34" i="24" s="1"/>
  <c r="BL8" i="24"/>
  <c r="BL7" i="24"/>
  <c r="AB7" i="24"/>
  <c r="S9" i="24"/>
  <c r="BD4" i="24"/>
  <c r="AJ5" i="24"/>
  <c r="AJ9" i="24" s="1"/>
  <c r="BL27" i="24"/>
  <c r="T34" i="24"/>
  <c r="AG40" i="24"/>
  <c r="B4" i="24"/>
  <c r="Y4" i="24"/>
  <c r="AG4" i="24"/>
  <c r="AO4" i="24"/>
  <c r="AW4" i="24"/>
  <c r="BE4" i="24"/>
  <c r="BM4" i="24"/>
  <c r="U5" i="24"/>
  <c r="AC5" i="24"/>
  <c r="AK5" i="24"/>
  <c r="AS5" i="24"/>
  <c r="AS30" i="24" s="1"/>
  <c r="BA5" i="24"/>
  <c r="BA26" i="24" s="1"/>
  <c r="B6" i="24"/>
  <c r="AC8" i="24"/>
  <c r="AR11" i="24"/>
  <c r="AA14" i="24"/>
  <c r="BO14" i="24"/>
  <c r="AQ16" i="24"/>
  <c r="AI22" i="24"/>
  <c r="AY25" i="24"/>
  <c r="U28" i="24"/>
  <c r="AC34" i="24"/>
  <c r="R10" i="24"/>
  <c r="R4" i="24"/>
  <c r="Z4" i="24"/>
  <c r="AH4" i="24"/>
  <c r="AP4" i="24"/>
  <c r="AX4" i="24"/>
  <c r="BF4" i="24"/>
  <c r="BN4" i="24"/>
  <c r="V5" i="24"/>
  <c r="AD5" i="24"/>
  <c r="AD9" i="24" s="1"/>
  <c r="AL5" i="24"/>
  <c r="AT5" i="24"/>
  <c r="BB5" i="24"/>
  <c r="BJ5" i="24"/>
  <c r="BJ15" i="24" s="1"/>
  <c r="B47" i="24"/>
  <c r="B39" i="24"/>
  <c r="B31" i="24"/>
  <c r="B49" i="24"/>
  <c r="B48" i="24"/>
  <c r="B32" i="24"/>
  <c r="B27" i="24"/>
  <c r="B45" i="24"/>
  <c r="B33" i="24"/>
  <c r="B28" i="24"/>
  <c r="B20" i="24"/>
  <c r="B52" i="24"/>
  <c r="B43" i="24"/>
  <c r="B40" i="24"/>
  <c r="B35" i="24"/>
  <c r="B26" i="24"/>
  <c r="B18" i="24"/>
  <c r="B44" i="24"/>
  <c r="B42" i="24"/>
  <c r="B14" i="24"/>
  <c r="B41" i="24"/>
  <c r="B38" i="24"/>
  <c r="B29" i="24"/>
  <c r="B17" i="24"/>
  <c r="B12" i="24"/>
  <c r="B51" i="24"/>
  <c r="B25" i="24"/>
  <c r="B23" i="24"/>
  <c r="B22" i="24"/>
  <c r="B21" i="24"/>
  <c r="B10" i="24"/>
  <c r="B24" i="24"/>
  <c r="B19" i="24"/>
  <c r="B13" i="24"/>
  <c r="B16" i="24"/>
  <c r="B11" i="24"/>
  <c r="B50" i="24"/>
  <c r="B15" i="24"/>
  <c r="AQ7" i="24"/>
  <c r="BA7" i="24"/>
  <c r="AQ9" i="24"/>
  <c r="AI12" i="24"/>
  <c r="V13" i="24"/>
  <c r="BO22" i="24"/>
  <c r="BH36" i="24"/>
  <c r="S40" i="24"/>
  <c r="S34" i="24"/>
  <c r="S30" i="24"/>
  <c r="S21" i="24"/>
  <c r="S31" i="24"/>
  <c r="S19" i="24"/>
  <c r="S29" i="24"/>
  <c r="S33" i="24"/>
  <c r="S26" i="24"/>
  <c r="S20" i="24"/>
  <c r="S13" i="24"/>
  <c r="S37" i="24"/>
  <c r="S11" i="24"/>
  <c r="S12" i="24"/>
  <c r="S35" i="24"/>
  <c r="S8" i="24"/>
  <c r="AA40" i="24"/>
  <c r="AA32" i="24"/>
  <c r="AA33" i="24"/>
  <c r="AA35" i="24"/>
  <c r="AA29" i="24"/>
  <c r="AA21" i="24"/>
  <c r="AA36" i="24"/>
  <c r="AA19" i="24"/>
  <c r="AA34" i="24"/>
  <c r="AA31" i="24"/>
  <c r="AA17" i="24"/>
  <c r="AA15" i="24"/>
  <c r="AA38" i="24"/>
  <c r="AA18" i="24"/>
  <c r="AA13" i="24"/>
  <c r="AA39" i="24"/>
  <c r="AA30" i="24"/>
  <c r="AA11" i="24"/>
  <c r="AA8" i="24"/>
  <c r="AA24" i="24"/>
  <c r="AA12" i="24"/>
  <c r="AA22" i="24"/>
  <c r="AA10" i="24"/>
  <c r="AI40" i="24"/>
  <c r="AI39" i="24"/>
  <c r="AI34" i="24"/>
  <c r="AI21" i="24"/>
  <c r="AI30" i="24"/>
  <c r="AI19" i="24"/>
  <c r="AI33" i="24"/>
  <c r="AI13" i="24"/>
  <c r="AI37" i="24"/>
  <c r="AI28" i="24"/>
  <c r="AI11" i="24"/>
  <c r="AI35" i="24"/>
  <c r="AI17" i="24"/>
  <c r="AI18" i="24"/>
  <c r="AQ40" i="24"/>
  <c r="AQ32" i="24"/>
  <c r="AQ37" i="24"/>
  <c r="AQ28" i="24"/>
  <c r="AQ21" i="24"/>
  <c r="AQ35" i="24"/>
  <c r="AQ29" i="24"/>
  <c r="AQ19" i="24"/>
  <c r="AQ31" i="24"/>
  <c r="AQ20" i="24"/>
  <c r="AQ15" i="24"/>
  <c r="AQ38" i="24"/>
  <c r="AQ17" i="24"/>
  <c r="AQ13" i="24"/>
  <c r="AQ36" i="24"/>
  <c r="AQ34" i="24"/>
  <c r="AQ23" i="24"/>
  <c r="AQ14" i="24"/>
  <c r="AY40" i="24"/>
  <c r="AY32" i="24"/>
  <c r="AY31" i="24"/>
  <c r="AY38" i="24"/>
  <c r="AY21" i="24"/>
  <c r="AY39" i="24"/>
  <c r="AY34" i="24"/>
  <c r="AY19" i="24"/>
  <c r="AY30" i="24"/>
  <c r="AY36" i="24"/>
  <c r="AY33" i="24"/>
  <c r="AY27" i="24"/>
  <c r="AY15" i="24"/>
  <c r="AY20" i="24"/>
  <c r="AY13" i="24"/>
  <c r="AY35" i="24"/>
  <c r="AY11" i="24"/>
  <c r="AY14" i="24"/>
  <c r="AY26" i="24"/>
  <c r="AY16" i="24"/>
  <c r="BO40" i="24"/>
  <c r="BO32" i="24"/>
  <c r="BO30" i="24"/>
  <c r="BO31" i="24"/>
  <c r="BO26" i="24"/>
  <c r="BO21" i="24"/>
  <c r="BO38" i="24"/>
  <c r="BO19" i="24"/>
  <c r="BO36" i="24"/>
  <c r="BO33" i="24"/>
  <c r="BO27" i="24"/>
  <c r="BO15" i="24"/>
  <c r="BO7" i="24"/>
  <c r="BO34" i="24"/>
  <c r="BO37" i="24"/>
  <c r="BO28" i="24"/>
  <c r="BO13" i="24"/>
  <c r="BO35" i="24"/>
  <c r="BO16" i="24"/>
  <c r="BO11" i="24"/>
  <c r="BO25" i="24"/>
  <c r="BO39" i="24"/>
  <c r="BO20" i="24"/>
  <c r="BO9" i="24"/>
  <c r="S4" i="24"/>
  <c r="AA4" i="24"/>
  <c r="AI4" i="24"/>
  <c r="AQ4" i="24"/>
  <c r="AY4" i="24"/>
  <c r="BG4" i="24"/>
  <c r="BO4" i="24"/>
  <c r="V7" i="24"/>
  <c r="B8" i="24"/>
  <c r="BO8" i="24"/>
  <c r="AA9" i="24"/>
  <c r="AR9" i="24"/>
  <c r="AQ10" i="24"/>
  <c r="BG12" i="24"/>
  <c r="AL15" i="24"/>
  <c r="AA16" i="24"/>
  <c r="AQ22" i="24"/>
  <c r="AY24" i="24"/>
  <c r="AA25" i="24"/>
  <c r="AT26" i="24"/>
  <c r="B37" i="24"/>
  <c r="AR39" i="24"/>
  <c r="AR34" i="24"/>
  <c r="AR16" i="24"/>
  <c r="AR8" i="24"/>
  <c r="AZ37" i="24"/>
  <c r="AZ34" i="24"/>
  <c r="AZ12" i="24"/>
  <c r="BH35" i="24"/>
  <c r="BH38" i="24"/>
  <c r="BH32" i="24"/>
  <c r="BH39" i="24"/>
  <c r="BH34" i="24"/>
  <c r="BH30" i="24"/>
  <c r="BH25" i="24"/>
  <c r="BH23" i="24"/>
  <c r="BH16" i="24"/>
  <c r="BH8" i="24"/>
  <c r="BH28" i="24"/>
  <c r="BH18" i="24"/>
  <c r="BH7" i="24"/>
  <c r="BP35" i="24"/>
  <c r="BP34" i="24"/>
  <c r="BP31" i="24"/>
  <c r="BP32" i="24"/>
  <c r="AR4" i="24"/>
  <c r="AZ4" i="24"/>
  <c r="BH4" i="24"/>
  <c r="BP4" i="24"/>
  <c r="AI7" i="24"/>
  <c r="AI8" i="24"/>
  <c r="AY8" i="24"/>
  <c r="B9" i="24"/>
  <c r="AT9" i="24"/>
  <c r="BH12" i="24"/>
  <c r="BP13" i="24"/>
  <c r="AI14" i="24"/>
  <c r="S22" i="24"/>
  <c r="S24" i="24"/>
  <c r="AT27" i="24"/>
  <c r="AI31" i="24"/>
  <c r="B36" i="24"/>
  <c r="AQ39" i="24"/>
  <c r="E44" i="9"/>
  <c r="D44" i="9"/>
  <c r="U40" i="24"/>
  <c r="U31" i="24"/>
  <c r="U36" i="24"/>
  <c r="U33" i="24"/>
  <c r="U22" i="24"/>
  <c r="U20" i="24"/>
  <c r="U16" i="24"/>
  <c r="U14" i="24"/>
  <c r="U19" i="24"/>
  <c r="AC36" i="24"/>
  <c r="AC37" i="24"/>
  <c r="AC25" i="24"/>
  <c r="AC28" i="24"/>
  <c r="AC24" i="24"/>
  <c r="AC22" i="24"/>
  <c r="AC21" i="24"/>
  <c r="AC11" i="24"/>
  <c r="AC31" i="24"/>
  <c r="AC23" i="24"/>
  <c r="AC16" i="24"/>
  <c r="AK38" i="24"/>
  <c r="AK30" i="24"/>
  <c r="AK39" i="24"/>
  <c r="AK40" i="24"/>
  <c r="AK35" i="24"/>
  <c r="AK17" i="24"/>
  <c r="AK36" i="24"/>
  <c r="AK26" i="24"/>
  <c r="AK33" i="24"/>
  <c r="AK27" i="24"/>
  <c r="AK22" i="24"/>
  <c r="AK21" i="24"/>
  <c r="AK20" i="24"/>
  <c r="AK9" i="24"/>
  <c r="AK28" i="24"/>
  <c r="AS35" i="24"/>
  <c r="BI38" i="24"/>
  <c r="BI37" i="24"/>
  <c r="BI28" i="24"/>
  <c r="BI19" i="24"/>
  <c r="BI29" i="24"/>
  <c r="BI25" i="24"/>
  <c r="BI17" i="24"/>
  <c r="BI32" i="24"/>
  <c r="BI26" i="24"/>
  <c r="BI39" i="24"/>
  <c r="BI36" i="24"/>
  <c r="BI24" i="24"/>
  <c r="BI22" i="24"/>
  <c r="BI20" i="24"/>
  <c r="BI11" i="24"/>
  <c r="BI40" i="24"/>
  <c r="BI18" i="24"/>
  <c r="BI9" i="24"/>
  <c r="BI15" i="24"/>
  <c r="BI27" i="24"/>
  <c r="BI12" i="24"/>
  <c r="B3" i="24"/>
  <c r="U4" i="24"/>
  <c r="AC4" i="24"/>
  <c r="AK4" i="24"/>
  <c r="AS4" i="24"/>
  <c r="BA4" i="24"/>
  <c r="BI4" i="24"/>
  <c r="B5" i="24"/>
  <c r="Y5" i="24"/>
  <c r="Y21" i="24" s="1"/>
  <c r="AG5" i="24"/>
  <c r="AO5" i="24"/>
  <c r="AO21" i="24" s="1"/>
  <c r="AW5" i="24"/>
  <c r="AW24" i="24" s="1"/>
  <c r="BE5" i="24"/>
  <c r="BE37" i="24" s="1"/>
  <c r="BM5" i="24"/>
  <c r="BM33" i="24" s="1"/>
  <c r="B7" i="24"/>
  <c r="AK8" i="24"/>
  <c r="AT10" i="24"/>
  <c r="BO10" i="24"/>
  <c r="AK14" i="24"/>
  <c r="BO17" i="24"/>
  <c r="AK18" i="24"/>
  <c r="V21" i="24"/>
  <c r="AY22" i="24"/>
  <c r="AY23" i="24"/>
  <c r="AI25" i="24"/>
  <c r="BG26" i="24"/>
  <c r="AW27" i="24"/>
  <c r="BH33" i="24"/>
  <c r="B46" i="24"/>
  <c r="V33" i="24"/>
  <c r="V36" i="24"/>
  <c r="V30" i="24"/>
  <c r="V37" i="24"/>
  <c r="V22" i="24"/>
  <c r="V28" i="24"/>
  <c r="V20" i="24"/>
  <c r="V25" i="24"/>
  <c r="V24" i="24"/>
  <c r="V27" i="24"/>
  <c r="V26" i="24"/>
  <c r="V19" i="24"/>
  <c r="V8" i="24"/>
  <c r="V34" i="24"/>
  <c r="V40" i="24"/>
  <c r="V31" i="24"/>
  <c r="V14" i="24"/>
  <c r="V12" i="24"/>
  <c r="V29" i="24"/>
  <c r="V10" i="24"/>
  <c r="V35" i="24"/>
  <c r="V39" i="24"/>
  <c r="V32" i="24"/>
  <c r="AD16" i="24"/>
  <c r="AL33" i="24"/>
  <c r="AL29" i="24"/>
  <c r="AL30" i="24"/>
  <c r="AL22" i="24"/>
  <c r="AL20" i="24"/>
  <c r="AL16" i="24"/>
  <c r="AL40" i="24"/>
  <c r="AL34" i="24"/>
  <c r="AL31" i="24"/>
  <c r="AL28" i="24"/>
  <c r="AL23" i="24"/>
  <c r="AL19" i="24"/>
  <c r="AL12" i="24"/>
  <c r="AL25" i="24"/>
  <c r="AL11" i="24"/>
  <c r="AT33" i="24"/>
  <c r="AT22" i="24"/>
  <c r="AT31" i="24"/>
  <c r="AT38" i="24"/>
  <c r="AT36" i="24"/>
  <c r="AT30" i="24"/>
  <c r="AT14" i="24"/>
  <c r="AT23" i="24"/>
  <c r="AT25" i="24"/>
  <c r="BB38" i="24"/>
  <c r="BB28" i="24"/>
  <c r="BB30" i="24"/>
  <c r="BB37" i="24"/>
  <c r="BB18" i="24"/>
  <c r="BB32" i="24"/>
  <c r="BJ38" i="24"/>
  <c r="BJ30" i="24"/>
  <c r="V4" i="24"/>
  <c r="AD4" i="24"/>
  <c r="AL4" i="24"/>
  <c r="AT4" i="24"/>
  <c r="BB4" i="24"/>
  <c r="BJ4" i="24"/>
  <c r="R5" i="24"/>
  <c r="R24" i="24" s="1"/>
  <c r="Z5" i="24"/>
  <c r="Z26" i="24" s="1"/>
  <c r="AH5" i="24"/>
  <c r="AH37" i="24" s="1"/>
  <c r="AP5" i="24"/>
  <c r="AP28" i="24" s="1"/>
  <c r="AX5" i="24"/>
  <c r="AX30" i="24" s="1"/>
  <c r="BF5" i="24"/>
  <c r="BN5" i="24"/>
  <c r="BN39" i="24" s="1"/>
  <c r="AA7" i="24"/>
  <c r="R9" i="24"/>
  <c r="AY9" i="24"/>
  <c r="BO12" i="24"/>
  <c r="S14" i="24"/>
  <c r="AI16" i="24"/>
  <c r="BH19" i="24"/>
  <c r="BB21" i="24"/>
  <c r="AA23" i="24"/>
  <c r="AD24" i="24"/>
  <c r="U26" i="24"/>
  <c r="AY28" i="24"/>
  <c r="AY29" i="24"/>
  <c r="AQ30" i="24"/>
  <c r="B34" i="24"/>
  <c r="B47" i="9"/>
  <c r="D39" i="9"/>
  <c r="C44" i="9"/>
  <c r="E46" i="9"/>
  <c r="C46" i="9"/>
  <c r="D47" i="9"/>
  <c r="D55" i="9"/>
  <c r="D63" i="9"/>
  <c r="D47" i="20"/>
  <c r="B47" i="20"/>
  <c r="D55" i="20"/>
  <c r="C55" i="20"/>
  <c r="D63" i="20"/>
  <c r="C63" i="20"/>
  <c r="C62" i="9"/>
  <c r="E47" i="9"/>
  <c r="C47" i="9"/>
  <c r="E55" i="9"/>
  <c r="C55" i="9"/>
  <c r="E63" i="9"/>
  <c r="C63" i="9"/>
  <c r="E71" i="9"/>
  <c r="C71" i="9"/>
  <c r="B71" i="9"/>
  <c r="B63" i="9"/>
  <c r="E41" i="20"/>
  <c r="D51" i="20"/>
  <c r="D59" i="20"/>
  <c r="B39" i="20"/>
  <c r="B55" i="20"/>
  <c r="B63" i="20"/>
  <c r="B71" i="20"/>
  <c r="C71" i="20"/>
  <c r="C39" i="20"/>
  <c r="C47" i="20"/>
  <c r="D38" i="9"/>
  <c r="D46" i="9"/>
  <c r="D54" i="9"/>
  <c r="D62" i="9"/>
  <c r="D70" i="9"/>
  <c r="B67" i="20"/>
  <c r="E38" i="9"/>
  <c r="E54" i="9"/>
  <c r="E70" i="9"/>
  <c r="E68" i="9"/>
  <c r="E39" i="20"/>
  <c r="C41" i="20"/>
  <c r="E47" i="20"/>
  <c r="E55" i="20"/>
  <c r="E63" i="20"/>
  <c r="E71" i="20"/>
  <c r="BP16" i="21"/>
  <c r="BH16" i="21"/>
  <c r="AZ16" i="21"/>
  <c r="AR16" i="21"/>
  <c r="AJ16" i="21"/>
  <c r="AB16" i="21"/>
  <c r="T16" i="21"/>
  <c r="BM16" i="21"/>
  <c r="BE16" i="21"/>
  <c r="AW16" i="21"/>
  <c r="AO16" i="21"/>
  <c r="AG16" i="21"/>
  <c r="Y16" i="21"/>
  <c r="Q16" i="21"/>
  <c r="BO16" i="21"/>
  <c r="BD16" i="21"/>
  <c r="AT16" i="21"/>
  <c r="AI16" i="21"/>
  <c r="X16" i="21"/>
  <c r="BL16" i="21"/>
  <c r="BB16" i="21"/>
  <c r="AQ16" i="21"/>
  <c r="AF16" i="21"/>
  <c r="V16" i="21"/>
  <c r="BK16" i="21"/>
  <c r="BA16" i="21"/>
  <c r="AP16" i="21"/>
  <c r="AE16" i="21"/>
  <c r="U16" i="21"/>
  <c r="BI16" i="21"/>
  <c r="AX16" i="21"/>
  <c r="AM16" i="21"/>
  <c r="AC16" i="21"/>
  <c r="R16" i="21"/>
  <c r="AV16" i="21"/>
  <c r="AA16" i="21"/>
  <c r="AU16" i="21"/>
  <c r="Z16" i="21"/>
  <c r="BN16" i="21"/>
  <c r="AS16" i="21"/>
  <c r="W16" i="21"/>
  <c r="BJ16" i="21"/>
  <c r="AN16" i="21"/>
  <c r="S16" i="21"/>
  <c r="BF16" i="21"/>
  <c r="AK16" i="21"/>
  <c r="AY16" i="21"/>
  <c r="AD16" i="21"/>
  <c r="BG16" i="21"/>
  <c r="BC16" i="21"/>
  <c r="AL16" i="21"/>
  <c r="AH16" i="21"/>
  <c r="BN5" i="21"/>
  <c r="BF5" i="21"/>
  <c r="AX5" i="21"/>
  <c r="AP5" i="21"/>
  <c r="AH5" i="21"/>
  <c r="Z5" i="21"/>
  <c r="R5" i="21"/>
  <c r="BH5" i="21"/>
  <c r="AY5" i="21"/>
  <c r="AO5" i="21"/>
  <c r="AF5" i="21"/>
  <c r="W5" i="21"/>
  <c r="BP5" i="21"/>
  <c r="BG5" i="21"/>
  <c r="AW5" i="21"/>
  <c r="AN5" i="21"/>
  <c r="AE5" i="21"/>
  <c r="V5" i="21"/>
  <c r="BM5" i="21"/>
  <c r="BD5" i="21"/>
  <c r="AU5" i="21"/>
  <c r="AL5" i="21"/>
  <c r="AC5" i="21"/>
  <c r="T5" i="21"/>
  <c r="BK5" i="21"/>
  <c r="BB5" i="21"/>
  <c r="AS5" i="21"/>
  <c r="AJ5" i="21"/>
  <c r="AA5" i="21"/>
  <c r="Q5" i="21"/>
  <c r="AI5" i="21"/>
  <c r="BA5" i="21"/>
  <c r="BJ14" i="21"/>
  <c r="BB14" i="21"/>
  <c r="AT14" i="21"/>
  <c r="AL14" i="21"/>
  <c r="AD14" i="21"/>
  <c r="V14" i="21"/>
  <c r="BO14" i="21"/>
  <c r="BG14" i="21"/>
  <c r="AY14" i="21"/>
  <c r="AQ14" i="21"/>
  <c r="AI14" i="21"/>
  <c r="AA14" i="21"/>
  <c r="S14" i="21"/>
  <c r="BN14" i="21"/>
  <c r="BD14" i="21"/>
  <c r="AS14" i="21"/>
  <c r="AH14" i="21"/>
  <c r="X14" i="21"/>
  <c r="BL14" i="21"/>
  <c r="BA14" i="21"/>
  <c r="AP14" i="21"/>
  <c r="AF14" i="21"/>
  <c r="U14" i="21"/>
  <c r="BK14" i="21"/>
  <c r="AZ14" i="21"/>
  <c r="AO14" i="21"/>
  <c r="AE14" i="21"/>
  <c r="T14" i="21"/>
  <c r="BH14" i="21"/>
  <c r="AW14" i="21"/>
  <c r="AM14" i="21"/>
  <c r="AB14" i="21"/>
  <c r="Q14" i="21"/>
  <c r="AV14" i="21"/>
  <c r="Z14" i="21"/>
  <c r="BP14" i="21"/>
  <c r="AU14" i="21"/>
  <c r="Y14" i="21"/>
  <c r="BM14" i="21"/>
  <c r="AR14" i="21"/>
  <c r="W14" i="21"/>
  <c r="BI14" i="21"/>
  <c r="AN14" i="21"/>
  <c r="R14" i="21"/>
  <c r="BE14" i="21"/>
  <c r="AJ14" i="21"/>
  <c r="AX14" i="21"/>
  <c r="AC14" i="21"/>
  <c r="B44" i="9"/>
  <c r="B52" i="9"/>
  <c r="B60" i="9"/>
  <c r="B68" i="9"/>
  <c r="C42" i="20"/>
  <c r="D45" i="20"/>
  <c r="C50" i="20"/>
  <c r="D53" i="20"/>
  <c r="D61" i="20"/>
  <c r="D69" i="20"/>
  <c r="BP3" i="21"/>
  <c r="BH3" i="21"/>
  <c r="AZ3" i="21"/>
  <c r="AR3" i="21"/>
  <c r="AJ3" i="21"/>
  <c r="AB3" i="21"/>
  <c r="T3" i="21"/>
  <c r="BM3" i="21"/>
  <c r="BD3" i="21"/>
  <c r="AU3" i="21"/>
  <c r="AL3" i="21"/>
  <c r="AC3" i="21"/>
  <c r="S3" i="21"/>
  <c r="BL3" i="21"/>
  <c r="BC3" i="21"/>
  <c r="AT3" i="21"/>
  <c r="AK3" i="21"/>
  <c r="AA3" i="21"/>
  <c r="R3" i="21"/>
  <c r="BG3" i="21"/>
  <c r="AX3" i="21"/>
  <c r="AO3" i="21"/>
  <c r="AF3" i="21"/>
  <c r="W3" i="21"/>
  <c r="AE3" i="21"/>
  <c r="AS3" i="21"/>
  <c r="BI3" i="21"/>
  <c r="S5" i="21"/>
  <c r="AK5" i="21"/>
  <c r="BC5" i="21"/>
  <c r="AG14" i="21"/>
  <c r="B38" i="9"/>
  <c r="B46" i="9"/>
  <c r="B54" i="9"/>
  <c r="B62" i="9"/>
  <c r="B70" i="9"/>
  <c r="B41" i="20"/>
  <c r="AH3" i="21"/>
  <c r="AW3" i="21"/>
  <c r="BK3" i="21"/>
  <c r="X5" i="21"/>
  <c r="AQ5" i="21"/>
  <c r="BI5" i="21"/>
  <c r="BC14" i="21"/>
  <c r="Y5" i="21"/>
  <c r="AR5" i="21"/>
  <c r="BJ5" i="21"/>
  <c r="BJ10" i="21"/>
  <c r="BB10" i="21"/>
  <c r="AT10" i="21"/>
  <c r="AL10" i="21"/>
  <c r="AD10" i="21"/>
  <c r="V10" i="21"/>
  <c r="BP10" i="21"/>
  <c r="BH10" i="21"/>
  <c r="AZ10" i="21"/>
  <c r="AR10" i="21"/>
  <c r="AJ10" i="21"/>
  <c r="AB10" i="21"/>
  <c r="T10" i="21"/>
  <c r="BO10" i="21"/>
  <c r="BG10" i="21"/>
  <c r="AY10" i="21"/>
  <c r="AQ10" i="21"/>
  <c r="AI10" i="21"/>
  <c r="AA10" i="21"/>
  <c r="S10" i="21"/>
  <c r="BM10" i="21"/>
  <c r="BE10" i="21"/>
  <c r="AW10" i="21"/>
  <c r="AO10" i="21"/>
  <c r="AG10" i="21"/>
  <c r="Y10" i="21"/>
  <c r="Q10" i="21"/>
  <c r="BD10" i="21"/>
  <c r="AN10" i="21"/>
  <c r="X10" i="21"/>
  <c r="BC10" i="21"/>
  <c r="AM10" i="21"/>
  <c r="W10" i="21"/>
  <c r="BA10" i="21"/>
  <c r="AK10" i="21"/>
  <c r="U10" i="21"/>
  <c r="BN10" i="21"/>
  <c r="AX10" i="21"/>
  <c r="AH10" i="21"/>
  <c r="R10" i="21"/>
  <c r="BK10" i="21"/>
  <c r="AU10" i="21"/>
  <c r="AE10" i="21"/>
  <c r="BF10" i="21"/>
  <c r="AP10" i="21"/>
  <c r="Z10" i="21"/>
  <c r="BF14" i="21"/>
  <c r="X3" i="21"/>
  <c r="AM3" i="21"/>
  <c r="BA3" i="21"/>
  <c r="BO3" i="21"/>
  <c r="AB5" i="21"/>
  <c r="AT5" i="21"/>
  <c r="BL5" i="21"/>
  <c r="AC10" i="21"/>
  <c r="C43" i="20"/>
  <c r="C51" i="20"/>
  <c r="C59" i="20"/>
  <c r="C67" i="20"/>
  <c r="Y3" i="21"/>
  <c r="AN3" i="21"/>
  <c r="BB3" i="21"/>
  <c r="AD5" i="21"/>
  <c r="AV5" i="21"/>
  <c r="BO5" i="21"/>
  <c r="AF10" i="21"/>
  <c r="BP12" i="21"/>
  <c r="BH12" i="21"/>
  <c r="AZ12" i="21"/>
  <c r="AR12" i="21"/>
  <c r="AJ12" i="21"/>
  <c r="AB12" i="21"/>
  <c r="T12" i="21"/>
  <c r="BN12" i="21"/>
  <c r="BF12" i="21"/>
  <c r="AX12" i="21"/>
  <c r="AP12" i="21"/>
  <c r="AH12" i="21"/>
  <c r="Z12" i="21"/>
  <c r="R12" i="21"/>
  <c r="BM12" i="21"/>
  <c r="BE12" i="21"/>
  <c r="AW12" i="21"/>
  <c r="AO12" i="21"/>
  <c r="AG12" i="21"/>
  <c r="Y12" i="21"/>
  <c r="Q12" i="21"/>
  <c r="BK12" i="21"/>
  <c r="BC12" i="21"/>
  <c r="AU12" i="21"/>
  <c r="AM12" i="21"/>
  <c r="AE12" i="21"/>
  <c r="W12" i="21"/>
  <c r="AF12" i="21"/>
  <c r="AV12" i="21"/>
  <c r="BL12" i="21"/>
  <c r="C44" i="20"/>
  <c r="C52" i="20"/>
  <c r="C60" i="20"/>
  <c r="C68" i="20"/>
  <c r="BK4" i="21"/>
  <c r="BC4" i="21"/>
  <c r="AU4" i="21"/>
  <c r="AM4" i="21"/>
  <c r="AE4" i="21"/>
  <c r="W4" i="21"/>
  <c r="Y4" i="21"/>
  <c r="AH4" i="21"/>
  <c r="AQ4" i="21"/>
  <c r="AZ4" i="21"/>
  <c r="BI4" i="21"/>
  <c r="S6" i="21"/>
  <c r="AB6" i="21"/>
  <c r="AM6" i="21"/>
  <c r="AX6" i="21"/>
  <c r="BH6" i="21"/>
  <c r="Z11" i="21"/>
  <c r="AP11" i="21"/>
  <c r="BF11" i="21"/>
  <c r="U12" i="21"/>
  <c r="AK12" i="21"/>
  <c r="BA12" i="21"/>
  <c r="BO13" i="21"/>
  <c r="BG13" i="21"/>
  <c r="AY13" i="21"/>
  <c r="BL13" i="21"/>
  <c r="BN13" i="21"/>
  <c r="BD13" i="21"/>
  <c r="AU13" i="21"/>
  <c r="AM13" i="21"/>
  <c r="AE13" i="21"/>
  <c r="W13" i="21"/>
  <c r="BK13" i="21"/>
  <c r="BB13" i="21"/>
  <c r="AS13" i="21"/>
  <c r="AK13" i="21"/>
  <c r="AC13" i="21"/>
  <c r="U13" i="21"/>
  <c r="BJ13" i="21"/>
  <c r="BA13" i="21"/>
  <c r="AR13" i="21"/>
  <c r="AJ13" i="21"/>
  <c r="AB13" i="21"/>
  <c r="T13" i="21"/>
  <c r="BH13" i="21"/>
  <c r="AX13" i="21"/>
  <c r="AP13" i="21"/>
  <c r="AH13" i="21"/>
  <c r="Z13" i="21"/>
  <c r="R13" i="21"/>
  <c r="AF13" i="21"/>
  <c r="AV13" i="21"/>
  <c r="BP13" i="21"/>
  <c r="Z15" i="21"/>
  <c r="AU15" i="21"/>
  <c r="BP15" i="21"/>
  <c r="AC11" i="21"/>
  <c r="AS11" i="21"/>
  <c r="X12" i="21"/>
  <c r="AN12" i="21"/>
  <c r="BD12" i="21"/>
  <c r="BM11" i="21"/>
  <c r="BE11" i="21"/>
  <c r="AW11" i="21"/>
  <c r="AO11" i="21"/>
  <c r="AG11" i="21"/>
  <c r="Y11" i="21"/>
  <c r="Q11" i="21"/>
  <c r="BK11" i="21"/>
  <c r="BC11" i="21"/>
  <c r="AU11" i="21"/>
  <c r="AM11" i="21"/>
  <c r="AE11" i="21"/>
  <c r="W11" i="21"/>
  <c r="BJ11" i="21"/>
  <c r="BB11" i="21"/>
  <c r="AT11" i="21"/>
  <c r="AL11" i="21"/>
  <c r="AD11" i="21"/>
  <c r="V11" i="21"/>
  <c r="BP11" i="21"/>
  <c r="BH11" i="21"/>
  <c r="AZ11" i="21"/>
  <c r="AR11" i="21"/>
  <c r="AJ11" i="21"/>
  <c r="AB11" i="21"/>
  <c r="T11" i="21"/>
  <c r="AF11" i="21"/>
  <c r="AV11" i="21"/>
  <c r="BL11" i="21"/>
  <c r="AA12" i="21"/>
  <c r="AQ12" i="21"/>
  <c r="BG12" i="21"/>
  <c r="C56" i="20"/>
  <c r="C64" i="20"/>
  <c r="X6" i="21"/>
  <c r="AH6" i="21"/>
  <c r="AR6" i="21"/>
  <c r="BC6" i="21"/>
  <c r="R11" i="21"/>
  <c r="AH11" i="21"/>
  <c r="AX11" i="21"/>
  <c r="BN11" i="21"/>
  <c r="AC12" i="21"/>
  <c r="AS12" i="21"/>
  <c r="BI12" i="21"/>
  <c r="X13" i="21"/>
  <c r="AN13" i="21"/>
  <c r="BE13" i="21"/>
  <c r="AJ15" i="21"/>
  <c r="BK17" i="21"/>
  <c r="BC17" i="21"/>
  <c r="AU17" i="21"/>
  <c r="AM17" i="21"/>
  <c r="BO17" i="21"/>
  <c r="BF17" i="21"/>
  <c r="AW17" i="21"/>
  <c r="AN17" i="21"/>
  <c r="AE17" i="21"/>
  <c r="W17" i="21"/>
  <c r="BL17" i="21"/>
  <c r="BB17" i="21"/>
  <c r="AS17" i="21"/>
  <c r="AJ17" i="21"/>
  <c r="AB17" i="21"/>
  <c r="T17" i="21"/>
  <c r="BH17" i="21"/>
  <c r="AV17" i="21"/>
  <c r="AI17" i="21"/>
  <c r="Y17" i="21"/>
  <c r="BE17" i="21"/>
  <c r="AR17" i="21"/>
  <c r="AG17" i="21"/>
  <c r="V17" i="21"/>
  <c r="BP17" i="21"/>
  <c r="BD17" i="21"/>
  <c r="AQ17" i="21"/>
  <c r="AF17" i="21"/>
  <c r="U17" i="21"/>
  <c r="BM17" i="21"/>
  <c r="AZ17" i="21"/>
  <c r="AO17" i="21"/>
  <c r="AC17" i="21"/>
  <c r="R17" i="21"/>
  <c r="AK17" i="21"/>
  <c r="BI17" i="21"/>
  <c r="BJ22" i="21"/>
  <c r="BB22" i="21"/>
  <c r="AT22" i="21"/>
  <c r="AL22" i="21"/>
  <c r="AD22" i="21"/>
  <c r="V22" i="21"/>
  <c r="BN22" i="21"/>
  <c r="BE22" i="21"/>
  <c r="AV22" i="21"/>
  <c r="AM22" i="21"/>
  <c r="AC22" i="21"/>
  <c r="T22" i="21"/>
  <c r="BK22" i="21"/>
  <c r="BA22" i="21"/>
  <c r="AR22" i="21"/>
  <c r="AI22" i="21"/>
  <c r="Z22" i="21"/>
  <c r="Q22" i="21"/>
  <c r="BH22" i="21"/>
  <c r="AY22" i="21"/>
  <c r="AP22" i="21"/>
  <c r="AG22" i="21"/>
  <c r="X22" i="21"/>
  <c r="BF22" i="21"/>
  <c r="AQ22" i="21"/>
  <c r="AB22" i="21"/>
  <c r="BD22" i="21"/>
  <c r="AO22" i="21"/>
  <c r="AA22" i="21"/>
  <c r="BP22" i="21"/>
  <c r="BC22" i="21"/>
  <c r="AN22" i="21"/>
  <c r="Y22" i="21"/>
  <c r="BO22" i="21"/>
  <c r="AZ22" i="21"/>
  <c r="AK22" i="21"/>
  <c r="W22" i="21"/>
  <c r="BM22" i="21"/>
  <c r="AX22" i="21"/>
  <c r="AJ22" i="21"/>
  <c r="U22" i="21"/>
  <c r="BL22" i="21"/>
  <c r="AW22" i="21"/>
  <c r="AH22" i="21"/>
  <c r="S22" i="21"/>
  <c r="BL6" i="21"/>
  <c r="BD6" i="21"/>
  <c r="AV6" i="21"/>
  <c r="AN6" i="21"/>
  <c r="AF6" i="21"/>
  <c r="BI6" i="21"/>
  <c r="BA6" i="21"/>
  <c r="AS6" i="21"/>
  <c r="AK6" i="21"/>
  <c r="AC6" i="21"/>
  <c r="U6" i="21"/>
  <c r="Y6" i="21"/>
  <c r="AI6" i="21"/>
  <c r="AT6" i="21"/>
  <c r="BE6" i="21"/>
  <c r="BO6" i="21"/>
  <c r="S11" i="21"/>
  <c r="AI11" i="21"/>
  <c r="AY11" i="21"/>
  <c r="BO11" i="21"/>
  <c r="AD12" i="21"/>
  <c r="AT12" i="21"/>
  <c r="BJ12" i="21"/>
  <c r="BM15" i="21"/>
  <c r="BE15" i="21"/>
  <c r="AW15" i="21"/>
  <c r="AO15" i="21"/>
  <c r="AG15" i="21"/>
  <c r="Y15" i="21"/>
  <c r="Q15" i="21"/>
  <c r="BJ15" i="21"/>
  <c r="BB15" i="21"/>
  <c r="AT15" i="21"/>
  <c r="AL15" i="21"/>
  <c r="AD15" i="21"/>
  <c r="V15" i="21"/>
  <c r="BO15" i="21"/>
  <c r="BD15" i="21"/>
  <c r="AS15" i="21"/>
  <c r="AI15" i="21"/>
  <c r="X15" i="21"/>
  <c r="BL15" i="21"/>
  <c r="BA15" i="21"/>
  <c r="AQ15" i="21"/>
  <c r="AF15" i="21"/>
  <c r="U15" i="21"/>
  <c r="BK15" i="21"/>
  <c r="AZ15" i="21"/>
  <c r="AP15" i="21"/>
  <c r="AE15" i="21"/>
  <c r="T15" i="21"/>
  <c r="BH15" i="21"/>
  <c r="AX15" i="21"/>
  <c r="AM15" i="21"/>
  <c r="AB15" i="21"/>
  <c r="R15" i="21"/>
  <c r="AK15" i="21"/>
  <c r="BG15" i="21"/>
  <c r="X7" i="21"/>
  <c r="AF7" i="21"/>
  <c r="AN7" i="21"/>
  <c r="AV7" i="21"/>
  <c r="BD7" i="21"/>
  <c r="S8" i="21"/>
  <c r="AA8" i="21"/>
  <c r="AI8" i="21"/>
  <c r="AQ8" i="21"/>
  <c r="AY8" i="21"/>
  <c r="BG8" i="21"/>
  <c r="BO8" i="21"/>
  <c r="V9" i="21"/>
  <c r="AD9" i="21"/>
  <c r="AL9" i="21"/>
  <c r="AT9" i="21"/>
  <c r="BB9" i="21"/>
  <c r="BJ9" i="21"/>
  <c r="X18" i="21"/>
  <c r="AJ18" i="21"/>
  <c r="AV18" i="21"/>
  <c r="AC21" i="21"/>
  <c r="AR21" i="21"/>
  <c r="AE24" i="21"/>
  <c r="AU24" i="21"/>
  <c r="AA25" i="21"/>
  <c r="AR25" i="21"/>
  <c r="BI25" i="21"/>
  <c r="Y26" i="21"/>
  <c r="AO26" i="21"/>
  <c r="BE26" i="21"/>
  <c r="BO21" i="21"/>
  <c r="BG21" i="21"/>
  <c r="AY21" i="21"/>
  <c r="AQ21" i="21"/>
  <c r="AI21" i="21"/>
  <c r="AA21" i="21"/>
  <c r="S21" i="21"/>
  <c r="BL21" i="21"/>
  <c r="BC21" i="21"/>
  <c r="AT21" i="21"/>
  <c r="AK21" i="21"/>
  <c r="AB21" i="21"/>
  <c r="R21" i="21"/>
  <c r="BI21" i="21"/>
  <c r="AZ21" i="21"/>
  <c r="AP21" i="21"/>
  <c r="AG21" i="21"/>
  <c r="X21" i="21"/>
  <c r="BP21" i="21"/>
  <c r="BF21" i="21"/>
  <c r="AW21" i="21"/>
  <c r="AN21" i="21"/>
  <c r="AE21" i="21"/>
  <c r="V21" i="21"/>
  <c r="AD21" i="21"/>
  <c r="AS21" i="21"/>
  <c r="BH21" i="21"/>
  <c r="BJ24" i="21"/>
  <c r="BB24" i="21"/>
  <c r="AT24" i="21"/>
  <c r="AL24" i="21"/>
  <c r="AD24" i="21"/>
  <c r="V24" i="21"/>
  <c r="BN24" i="21"/>
  <c r="BE24" i="21"/>
  <c r="AV24" i="21"/>
  <c r="AM24" i="21"/>
  <c r="AC24" i="21"/>
  <c r="T24" i="21"/>
  <c r="BO24" i="21"/>
  <c r="BD24" i="21"/>
  <c r="AS24" i="21"/>
  <c r="AI24" i="21"/>
  <c r="Y24" i="21"/>
  <c r="BK24" i="21"/>
  <c r="AZ24" i="21"/>
  <c r="AP24" i="21"/>
  <c r="AF24" i="21"/>
  <c r="U24" i="21"/>
  <c r="BH24" i="21"/>
  <c r="AX24" i="21"/>
  <c r="AN24" i="21"/>
  <c r="AB24" i="21"/>
  <c r="R24" i="21"/>
  <c r="AG24" i="21"/>
  <c r="AW24" i="21"/>
  <c r="BM24" i="21"/>
  <c r="BA8" i="21"/>
  <c r="BI8" i="21"/>
  <c r="X9" i="21"/>
  <c r="AF9" i="21"/>
  <c r="AN9" i="21"/>
  <c r="AV9" i="21"/>
  <c r="BD9" i="21"/>
  <c r="BL9" i="21"/>
  <c r="Q21" i="21"/>
  <c r="AF21" i="21"/>
  <c r="AU21" i="21"/>
  <c r="BJ21" i="21"/>
  <c r="Q24" i="21"/>
  <c r="AH24" i="21"/>
  <c r="AY24" i="21"/>
  <c r="BP24" i="21"/>
  <c r="AF25" i="21"/>
  <c r="AU25" i="21"/>
  <c r="AC26" i="21"/>
  <c r="AT26" i="21"/>
  <c r="BK26" i="21"/>
  <c r="V8" i="21"/>
  <c r="AD8" i="21"/>
  <c r="AL8" i="21"/>
  <c r="AT8" i="21"/>
  <c r="BB8" i="21"/>
  <c r="BJ8" i="21"/>
  <c r="Q9" i="21"/>
  <c r="Y9" i="21"/>
  <c r="AG9" i="21"/>
  <c r="AO9" i="21"/>
  <c r="AW9" i="21"/>
  <c r="BE9" i="21"/>
  <c r="BM9" i="21"/>
  <c r="BN18" i="21"/>
  <c r="BF18" i="21"/>
  <c r="AX18" i="21"/>
  <c r="AP18" i="21"/>
  <c r="AH18" i="21"/>
  <c r="Z18" i="21"/>
  <c r="R18" i="21"/>
  <c r="BH18" i="21"/>
  <c r="AY18" i="21"/>
  <c r="AO18" i="21"/>
  <c r="AF18" i="21"/>
  <c r="W18" i="21"/>
  <c r="BM18" i="21"/>
  <c r="BD18" i="21"/>
  <c r="AU18" i="21"/>
  <c r="AL18" i="21"/>
  <c r="AC18" i="21"/>
  <c r="T18" i="21"/>
  <c r="AB18" i="21"/>
  <c r="AN18" i="21"/>
  <c r="BA18" i="21"/>
  <c r="BL18" i="21"/>
  <c r="T21" i="21"/>
  <c r="AH21" i="21"/>
  <c r="AV21" i="21"/>
  <c r="BK21" i="21"/>
  <c r="S24" i="21"/>
  <c r="AJ24" i="21"/>
  <c r="BA24" i="21"/>
  <c r="BM25" i="21"/>
  <c r="BE25" i="21"/>
  <c r="AW25" i="21"/>
  <c r="AO25" i="21"/>
  <c r="AG25" i="21"/>
  <c r="Y25" i="21"/>
  <c r="Q25" i="21"/>
  <c r="BP25" i="21"/>
  <c r="BG25" i="21"/>
  <c r="AX25" i="21"/>
  <c r="AN25" i="21"/>
  <c r="AE25" i="21"/>
  <c r="V25" i="21"/>
  <c r="BN25" i="21"/>
  <c r="BC25" i="21"/>
  <c r="AS25" i="21"/>
  <c r="AI25" i="21"/>
  <c r="X25" i="21"/>
  <c r="BJ25" i="21"/>
  <c r="AZ25" i="21"/>
  <c r="AP25" i="21"/>
  <c r="AD25" i="21"/>
  <c r="T25" i="21"/>
  <c r="BH25" i="21"/>
  <c r="AV25" i="21"/>
  <c r="AL25" i="21"/>
  <c r="AB25" i="21"/>
  <c r="R25" i="21"/>
  <c r="AH25" i="21"/>
  <c r="AY25" i="21"/>
  <c r="BO25" i="21"/>
  <c r="AE26" i="21"/>
  <c r="AU26" i="21"/>
  <c r="U21" i="21"/>
  <c r="AJ21" i="21"/>
  <c r="AX21" i="21"/>
  <c r="BM21" i="21"/>
  <c r="W24" i="21"/>
  <c r="AK24" i="21"/>
  <c r="BC24" i="21"/>
  <c r="BP26" i="21"/>
  <c r="BH26" i="21"/>
  <c r="AZ26" i="21"/>
  <c r="AR26" i="21"/>
  <c r="AJ26" i="21"/>
  <c r="AB26" i="21"/>
  <c r="T26" i="21"/>
  <c r="BI26" i="21"/>
  <c r="AY26" i="21"/>
  <c r="AP26" i="21"/>
  <c r="AG26" i="21"/>
  <c r="X26" i="21"/>
  <c r="BM26" i="21"/>
  <c r="BC26" i="21"/>
  <c r="AS26" i="21"/>
  <c r="AH26" i="21"/>
  <c r="W26" i="21"/>
  <c r="BJ26" i="21"/>
  <c r="AX26" i="21"/>
  <c r="AN26" i="21"/>
  <c r="AD26" i="21"/>
  <c r="S26" i="21"/>
  <c r="BF26" i="21"/>
  <c r="AV26" i="21"/>
  <c r="AL26" i="21"/>
  <c r="AA26" i="21"/>
  <c r="Q26" i="21"/>
  <c r="AF26" i="21"/>
  <c r="AW26" i="21"/>
  <c r="BN26" i="21"/>
  <c r="BJ33" i="21"/>
  <c r="BB33" i="21"/>
  <c r="AT33" i="21"/>
  <c r="AL33" i="21"/>
  <c r="AD33" i="21"/>
  <c r="V33" i="21"/>
  <c r="BI33" i="21"/>
  <c r="BA33" i="21"/>
  <c r="AS33" i="21"/>
  <c r="AK33" i="21"/>
  <c r="AC33" i="21"/>
  <c r="U33" i="21"/>
  <c r="BP33" i="21"/>
  <c r="BH33" i="21"/>
  <c r="AZ33" i="21"/>
  <c r="AR33" i="21"/>
  <c r="AJ33" i="21"/>
  <c r="AB33" i="21"/>
  <c r="T33" i="21"/>
  <c r="BM33" i="21"/>
  <c r="BE33" i="21"/>
  <c r="AW33" i="21"/>
  <c r="AO33" i="21"/>
  <c r="AG33" i="21"/>
  <c r="Y33" i="21"/>
  <c r="Q33" i="21"/>
  <c r="BG33" i="21"/>
  <c r="AQ33" i="21"/>
  <c r="AA33" i="21"/>
  <c r="BF33" i="21"/>
  <c r="AP33" i="21"/>
  <c r="Z33" i="21"/>
  <c r="BD33" i="21"/>
  <c r="AN33" i="21"/>
  <c r="X33" i="21"/>
  <c r="BC33" i="21"/>
  <c r="AM33" i="21"/>
  <c r="W33" i="21"/>
  <c r="BN33" i="21"/>
  <c r="AX33" i="21"/>
  <c r="AH33" i="21"/>
  <c r="R33" i="21"/>
  <c r="BK33" i="21"/>
  <c r="AU33" i="21"/>
  <c r="AE33" i="21"/>
  <c r="BL33" i="21"/>
  <c r="AY33" i="21"/>
  <c r="AV33" i="21"/>
  <c r="AI33" i="21"/>
  <c r="S33" i="21"/>
  <c r="X8" i="21"/>
  <c r="AF8" i="21"/>
  <c r="AN8" i="21"/>
  <c r="AV8" i="21"/>
  <c r="BD8" i="21"/>
  <c r="S9" i="21"/>
  <c r="AA9" i="21"/>
  <c r="AI9" i="21"/>
  <c r="AQ9" i="21"/>
  <c r="AY9" i="21"/>
  <c r="BG9" i="21"/>
  <c r="W21" i="21"/>
  <c r="AL21" i="21"/>
  <c r="BA21" i="21"/>
  <c r="BN21" i="21"/>
  <c r="X24" i="21"/>
  <c r="AO24" i="21"/>
  <c r="BF24" i="21"/>
  <c r="U25" i="21"/>
  <c r="AK25" i="21"/>
  <c r="BB25" i="21"/>
  <c r="R26" i="21"/>
  <c r="AI26" i="21"/>
  <c r="BA26" i="21"/>
  <c r="BO26" i="21"/>
  <c r="AF33" i="21"/>
  <c r="BM23" i="21"/>
  <c r="BE23" i="21"/>
  <c r="AW23" i="21"/>
  <c r="AO23" i="21"/>
  <c r="AG23" i="21"/>
  <c r="Y23" i="21"/>
  <c r="Q23" i="21"/>
  <c r="Z23" i="21"/>
  <c r="AI23" i="21"/>
  <c r="AR23" i="21"/>
  <c r="BA23" i="21"/>
  <c r="BJ23" i="21"/>
  <c r="BK27" i="21"/>
  <c r="BC27" i="21"/>
  <c r="AU27" i="21"/>
  <c r="AM27" i="21"/>
  <c r="AE27" i="21"/>
  <c r="W27" i="21"/>
  <c r="BL27" i="21"/>
  <c r="BJ27" i="21"/>
  <c r="BA27" i="21"/>
  <c r="AR27" i="21"/>
  <c r="AI27" i="21"/>
  <c r="Z27" i="21"/>
  <c r="Q27" i="21"/>
  <c r="AA27" i="21"/>
  <c r="AK27" i="21"/>
  <c r="AV27" i="21"/>
  <c r="BF27" i="21"/>
  <c r="BN28" i="21"/>
  <c r="BF28" i="21"/>
  <c r="AX28" i="21"/>
  <c r="AP28" i="21"/>
  <c r="AH28" i="21"/>
  <c r="Z28" i="21"/>
  <c r="R28" i="21"/>
  <c r="BM28" i="21"/>
  <c r="BD28" i="21"/>
  <c r="AU28" i="21"/>
  <c r="AL28" i="21"/>
  <c r="AC28" i="21"/>
  <c r="T28" i="21"/>
  <c r="BL28" i="21"/>
  <c r="BC28" i="21"/>
  <c r="AT28" i="21"/>
  <c r="AK28" i="21"/>
  <c r="AB28" i="21"/>
  <c r="S28" i="21"/>
  <c r="AD28" i="21"/>
  <c r="AO28" i="21"/>
  <c r="BA28" i="21"/>
  <c r="BO28" i="21"/>
  <c r="V19" i="21"/>
  <c r="AE19" i="21"/>
  <c r="AN19" i="21"/>
  <c r="AW19" i="21"/>
  <c r="BF19" i="21"/>
  <c r="S23" i="21"/>
  <c r="AB23" i="21"/>
  <c r="AK23" i="21"/>
  <c r="AT23" i="21"/>
  <c r="BC23" i="21"/>
  <c r="BL23" i="21"/>
  <c r="S27" i="21"/>
  <c r="AC27" i="21"/>
  <c r="AN27" i="21"/>
  <c r="AX27" i="21"/>
  <c r="BH27" i="21"/>
  <c r="U28" i="21"/>
  <c r="AF28" i="21"/>
  <c r="AR28" i="21"/>
  <c r="BE28" i="21"/>
  <c r="BI29" i="21"/>
  <c r="BA29" i="21"/>
  <c r="AS29" i="21"/>
  <c r="AK29" i="21"/>
  <c r="AC29" i="21"/>
  <c r="U29" i="21"/>
  <c r="BO29" i="21"/>
  <c r="BF29" i="21"/>
  <c r="AW29" i="21"/>
  <c r="AN29" i="21"/>
  <c r="AE29" i="21"/>
  <c r="V29" i="21"/>
  <c r="BN29" i="21"/>
  <c r="BE29" i="21"/>
  <c r="AV29" i="21"/>
  <c r="AM29" i="21"/>
  <c r="AD29" i="21"/>
  <c r="T29" i="21"/>
  <c r="AA29" i="21"/>
  <c r="AO29" i="21"/>
  <c r="AZ29" i="21"/>
  <c r="BL29" i="21"/>
  <c r="AG28" i="21"/>
  <c r="AS28" i="21"/>
  <c r="BG28" i="21"/>
  <c r="BI19" i="21"/>
  <c r="BA19" i="21"/>
  <c r="AS19" i="21"/>
  <c r="AK19" i="21"/>
  <c r="AC19" i="21"/>
  <c r="U19" i="21"/>
  <c r="Y19" i="21"/>
  <c r="AH19" i="21"/>
  <c r="AQ19" i="21"/>
  <c r="AZ19" i="21"/>
  <c r="BJ19" i="21"/>
  <c r="V23" i="21"/>
  <c r="AE23" i="21"/>
  <c r="AN23" i="21"/>
  <c r="AX23" i="21"/>
  <c r="BG23" i="21"/>
  <c r="BP23" i="21"/>
  <c r="V27" i="21"/>
  <c r="AG27" i="21"/>
  <c r="AQ27" i="21"/>
  <c r="BB27" i="21"/>
  <c r="BN27" i="21"/>
  <c r="X28" i="21"/>
  <c r="AJ28" i="21"/>
  <c r="AW28" i="21"/>
  <c r="BI28" i="21"/>
  <c r="AG36" i="21"/>
  <c r="BM36" i="21"/>
  <c r="AN36" i="21"/>
  <c r="X20" i="21"/>
  <c r="AF20" i="21"/>
  <c r="AN20" i="21"/>
  <c r="AV20" i="21"/>
  <c r="BD20" i="21"/>
  <c r="AE32" i="21"/>
  <c r="AU32" i="21"/>
  <c r="BO32" i="21"/>
  <c r="BG32" i="21"/>
  <c r="AY32" i="21"/>
  <c r="AQ32" i="21"/>
  <c r="AI32" i="21"/>
  <c r="AA32" i="21"/>
  <c r="S32" i="21"/>
  <c r="BN32" i="21"/>
  <c r="BF32" i="21"/>
  <c r="AX32" i="21"/>
  <c r="AP32" i="21"/>
  <c r="AH32" i="21"/>
  <c r="Z32" i="21"/>
  <c r="R32" i="21"/>
  <c r="BM32" i="21"/>
  <c r="BE32" i="21"/>
  <c r="AW32" i="21"/>
  <c r="AO32" i="21"/>
  <c r="AG32" i="21"/>
  <c r="Y32" i="21"/>
  <c r="Q32" i="21"/>
  <c r="BJ32" i="21"/>
  <c r="BB32" i="21"/>
  <c r="AT32" i="21"/>
  <c r="AL32" i="21"/>
  <c r="AD32" i="21"/>
  <c r="V32" i="21"/>
  <c r="AF32" i="21"/>
  <c r="AV32" i="21"/>
  <c r="BL32" i="21"/>
  <c r="BK36" i="21"/>
  <c r="BC36" i="21"/>
  <c r="AU36" i="21"/>
  <c r="AM36" i="21"/>
  <c r="AE36" i="21"/>
  <c r="W36" i="21"/>
  <c r="BJ36" i="21"/>
  <c r="BB36" i="21"/>
  <c r="AT36" i="21"/>
  <c r="AL36" i="21"/>
  <c r="AD36" i="21"/>
  <c r="V36" i="21"/>
  <c r="BI36" i="21"/>
  <c r="BA36" i="21"/>
  <c r="AS36" i="21"/>
  <c r="AK36" i="21"/>
  <c r="AC36" i="21"/>
  <c r="U36" i="21"/>
  <c r="BP36" i="21"/>
  <c r="BH36" i="21"/>
  <c r="AZ36" i="21"/>
  <c r="AR36" i="21"/>
  <c r="AJ36" i="21"/>
  <c r="AB36" i="21"/>
  <c r="T36" i="21"/>
  <c r="BO36" i="21"/>
  <c r="BG36" i="21"/>
  <c r="AY36" i="21"/>
  <c r="AQ36" i="21"/>
  <c r="AI36" i="21"/>
  <c r="AA36" i="21"/>
  <c r="S36" i="21"/>
  <c r="BN36" i="21"/>
  <c r="BF36" i="21"/>
  <c r="AX36" i="21"/>
  <c r="AP36" i="21"/>
  <c r="AH36" i="21"/>
  <c r="Z36" i="21"/>
  <c r="R36" i="21"/>
  <c r="AV36" i="21"/>
  <c r="X30" i="21"/>
  <c r="AF30" i="21"/>
  <c r="AN30" i="21"/>
  <c r="AV30" i="21"/>
  <c r="BD30" i="21"/>
  <c r="BL30" i="21"/>
  <c r="S31" i="21"/>
  <c r="AA31" i="21"/>
  <c r="AI31" i="21"/>
  <c r="AQ31" i="21"/>
  <c r="AY31" i="21"/>
  <c r="BG31" i="21"/>
  <c r="BO31" i="21"/>
  <c r="T34" i="21"/>
  <c r="AB34" i="21"/>
  <c r="AJ34" i="21"/>
  <c r="AR34" i="21"/>
  <c r="AZ34" i="21"/>
  <c r="BH34" i="21"/>
  <c r="BP34" i="21"/>
  <c r="W35" i="21"/>
  <c r="AE35" i="21"/>
  <c r="AM35" i="21"/>
  <c r="AU35" i="21"/>
  <c r="BC35" i="21"/>
  <c r="BK35" i="21"/>
  <c r="X35" i="21"/>
  <c r="AF35" i="21"/>
  <c r="AN35" i="21"/>
  <c r="AV35" i="21"/>
  <c r="BD35" i="21"/>
  <c r="BL35" i="21"/>
  <c r="AO35" i="21"/>
  <c r="AW35" i="21"/>
  <c r="BE35" i="21"/>
  <c r="BM35" i="21"/>
  <c r="AA30" i="21"/>
  <c r="AI30" i="21"/>
  <c r="AQ30" i="21"/>
  <c r="AY30" i="21"/>
  <c r="BG30" i="21"/>
  <c r="BO30" i="21"/>
  <c r="V31" i="21"/>
  <c r="AD31" i="21"/>
  <c r="AL31" i="21"/>
  <c r="AT31" i="21"/>
  <c r="BB31" i="21"/>
  <c r="BJ31" i="21"/>
  <c r="W34" i="21"/>
  <c r="AE34" i="21"/>
  <c r="AM34" i="21"/>
  <c r="AU34" i="21"/>
  <c r="BC34" i="21"/>
  <c r="BK34" i="21"/>
  <c r="R35" i="21"/>
  <c r="Z35" i="21"/>
  <c r="AH35" i="21"/>
  <c r="AP35" i="21"/>
  <c r="AX35" i="21"/>
  <c r="BF35" i="21"/>
  <c r="BN35" i="21"/>
  <c r="AJ30" i="21"/>
  <c r="AR30" i="21"/>
  <c r="AZ30" i="21"/>
  <c r="BH30" i="21"/>
  <c r="BP30" i="21"/>
  <c r="W31" i="21"/>
  <c r="AE31" i="21"/>
  <c r="AM31" i="21"/>
  <c r="AU31" i="21"/>
  <c r="BC31" i="21"/>
  <c r="BK31" i="21"/>
  <c r="X34" i="21"/>
  <c r="AF34" i="21"/>
  <c r="AN34" i="21"/>
  <c r="AV34" i="21"/>
  <c r="BD34" i="21"/>
  <c r="BL34" i="21"/>
  <c r="S35" i="21"/>
  <c r="AA35" i="21"/>
  <c r="AI35" i="21"/>
  <c r="AQ35" i="21"/>
  <c r="AY35" i="21"/>
  <c r="BG35" i="21"/>
  <c r="BO35" i="21"/>
  <c r="BA30" i="21"/>
  <c r="X31" i="21"/>
  <c r="AF31" i="21"/>
  <c r="AN31" i="21"/>
  <c r="AV31" i="21"/>
  <c r="BD31" i="21"/>
  <c r="Q34" i="21"/>
  <c r="Y34" i="21"/>
  <c r="AG34" i="21"/>
  <c r="AO34" i="21"/>
  <c r="AW34" i="21"/>
  <c r="BE34" i="21"/>
  <c r="T35" i="21"/>
  <c r="AB35" i="21"/>
  <c r="AJ35" i="21"/>
  <c r="AR35" i="21"/>
  <c r="AZ35" i="21"/>
  <c r="BH35" i="21"/>
  <c r="AZ30" i="24" l="1"/>
  <c r="AZ26" i="24"/>
  <c r="AZ23" i="24"/>
  <c r="AZ38" i="24"/>
  <c r="AZ32" i="24"/>
  <c r="AZ15" i="24"/>
  <c r="AZ7" i="24"/>
  <c r="AZ33" i="24"/>
  <c r="AZ10" i="24"/>
  <c r="AG9" i="24"/>
  <c r="AG17" i="24"/>
  <c r="AZ17" i="24"/>
  <c r="AZ24" i="24"/>
  <c r="AR14" i="24"/>
  <c r="AR40" i="24"/>
  <c r="AR13" i="24"/>
  <c r="AC14" i="24"/>
  <c r="AC19" i="24"/>
  <c r="AC32" i="24"/>
  <c r="AC26" i="24"/>
  <c r="BJ26" i="24"/>
  <c r="AC20" i="24"/>
  <c r="AC17" i="24"/>
  <c r="AZ31" i="24"/>
  <c r="AZ28" i="24"/>
  <c r="AR33" i="24"/>
  <c r="AR24" i="24"/>
  <c r="AP38" i="24"/>
  <c r="U10" i="24"/>
  <c r="U38" i="24"/>
  <c r="U9" i="24"/>
  <c r="AW31" i="24"/>
  <c r="AB18" i="24"/>
  <c r="AB36" i="24"/>
  <c r="AB31" i="24"/>
  <c r="AC10" i="24"/>
  <c r="AI9" i="24"/>
  <c r="AI32" i="24"/>
  <c r="AI26" i="24"/>
  <c r="AI24" i="24"/>
  <c r="AI38" i="24"/>
  <c r="AI15" i="24"/>
  <c r="AI23" i="24"/>
  <c r="BI30" i="24"/>
  <c r="BI35" i="24"/>
  <c r="BI21" i="24"/>
  <c r="BI10" i="24"/>
  <c r="BI14" i="24"/>
  <c r="AZ19" i="24"/>
  <c r="AZ21" i="24"/>
  <c r="BF35" i="24"/>
  <c r="BF29" i="24"/>
  <c r="AZ20" i="24"/>
  <c r="AZ14" i="24"/>
  <c r="AZ35" i="24"/>
  <c r="AR21" i="24"/>
  <c r="AC9" i="24"/>
  <c r="AC35" i="24"/>
  <c r="AC29" i="24"/>
  <c r="AZ18" i="24"/>
  <c r="AZ36" i="24"/>
  <c r="AR31" i="24"/>
  <c r="AR10" i="24"/>
  <c r="AC39" i="24"/>
  <c r="BB20" i="24"/>
  <c r="BB12" i="24"/>
  <c r="AB15" i="24"/>
  <c r="AB32" i="24"/>
  <c r="AB26" i="24"/>
  <c r="BK12" i="24"/>
  <c r="AU25" i="24"/>
  <c r="AU24" i="24"/>
  <c r="AU19" i="24"/>
  <c r="AE13" i="24"/>
  <c r="T29" i="24"/>
  <c r="T25" i="24"/>
  <c r="T28" i="24"/>
  <c r="T21" i="24"/>
  <c r="T9" i="24"/>
  <c r="T26" i="24"/>
  <c r="T23" i="24"/>
  <c r="T14" i="24"/>
  <c r="T12" i="24"/>
  <c r="AZ27" i="24"/>
  <c r="AR18" i="24"/>
  <c r="AR23" i="24"/>
  <c r="AR32" i="24"/>
  <c r="AR37" i="24"/>
  <c r="AR20" i="24"/>
  <c r="AR25" i="24"/>
  <c r="AR36" i="24"/>
  <c r="AR19" i="24"/>
  <c r="AR26" i="24"/>
  <c r="AR28" i="24"/>
  <c r="AR12" i="24"/>
  <c r="AR38" i="24"/>
  <c r="AC27" i="24"/>
  <c r="AC30" i="24"/>
  <c r="AZ8" i="24"/>
  <c r="AZ22" i="24"/>
  <c r="AR15" i="24"/>
  <c r="AR22" i="24"/>
  <c r="AR35" i="24"/>
  <c r="AT37" i="24"/>
  <c r="AT20" i="24"/>
  <c r="AT13" i="24"/>
  <c r="BD38" i="24"/>
  <c r="BD30" i="24"/>
  <c r="AB11" i="24"/>
  <c r="AB38" i="24"/>
  <c r="AU9" i="24"/>
  <c r="AE15" i="24"/>
  <c r="AZ40" i="24"/>
  <c r="AZ9" i="24"/>
  <c r="AZ39" i="24"/>
  <c r="AZ25" i="24"/>
  <c r="AR29" i="24"/>
  <c r="BK25" i="24"/>
  <c r="BK11" i="24"/>
  <c r="BK9" i="24"/>
  <c r="AB27" i="24"/>
  <c r="AB22" i="24"/>
  <c r="AB23" i="24"/>
  <c r="AB9" i="24"/>
  <c r="AB39" i="24"/>
  <c r="AB37" i="24"/>
  <c r="AB16" i="24"/>
  <c r="AB20" i="24"/>
  <c r="AB17" i="24"/>
  <c r="AZ13" i="24"/>
  <c r="AC13" i="24"/>
  <c r="AW10" i="24"/>
  <c r="BB22" i="24"/>
  <c r="AT32" i="24"/>
  <c r="BI34" i="24"/>
  <c r="BI13" i="24"/>
  <c r="BI33" i="24"/>
  <c r="AC33" i="24"/>
  <c r="AC18" i="24"/>
  <c r="AC38" i="24"/>
  <c r="U27" i="24"/>
  <c r="AI29" i="24"/>
  <c r="AZ11" i="24"/>
  <c r="AZ16" i="24"/>
  <c r="AZ29" i="24"/>
  <c r="AR17" i="24"/>
  <c r="AR30" i="24"/>
  <c r="AG14" i="24"/>
  <c r="AR7" i="24"/>
  <c r="AI10" i="24"/>
  <c r="AI36" i="24"/>
  <c r="AT24" i="24"/>
  <c r="AL10" i="24"/>
  <c r="AL37" i="24"/>
  <c r="AL32" i="24"/>
  <c r="AK23" i="24"/>
  <c r="AK34" i="24"/>
  <c r="AK13" i="24"/>
  <c r="AK12" i="24"/>
  <c r="BD10" i="24"/>
  <c r="AB13" i="24"/>
  <c r="AB10" i="24"/>
  <c r="AB35" i="24"/>
  <c r="T11" i="24"/>
  <c r="T10" i="24"/>
  <c r="T27" i="24"/>
  <c r="X31" i="24"/>
  <c r="X39" i="24"/>
  <c r="X36" i="24"/>
  <c r="BK31" i="24"/>
  <c r="AU27" i="24"/>
  <c r="BI8" i="24"/>
  <c r="AE24" i="24"/>
  <c r="BG33" i="24"/>
  <c r="BG18" i="24"/>
  <c r="BP19" i="24"/>
  <c r="BP25" i="24"/>
  <c r="BL30" i="24"/>
  <c r="AF27" i="24"/>
  <c r="BH37" i="24"/>
  <c r="BH24" i="24"/>
  <c r="AA20" i="24"/>
  <c r="AA37" i="24"/>
  <c r="AA28" i="24"/>
  <c r="BL9" i="24"/>
  <c r="BL26" i="24"/>
  <c r="AF9" i="24"/>
  <c r="AF36" i="24"/>
  <c r="BJ35" i="24"/>
  <c r="Y26" i="24"/>
  <c r="BJ27" i="24"/>
  <c r="BB15" i="24"/>
  <c r="BJ33" i="24"/>
  <c r="BB34" i="24"/>
  <c r="AT18" i="24"/>
  <c r="AT8" i="24"/>
  <c r="AT35" i="24"/>
  <c r="BA11" i="24"/>
  <c r="AP17" i="24"/>
  <c r="BP30" i="24"/>
  <c r="BH20" i="24"/>
  <c r="BH26" i="24"/>
  <c r="BG19" i="24"/>
  <c r="AU13" i="24"/>
  <c r="W40" i="24"/>
  <c r="BP15" i="24"/>
  <c r="BJ31" i="24"/>
  <c r="BB39" i="24"/>
  <c r="BB24" i="24"/>
  <c r="AT21" i="24"/>
  <c r="AT16" i="24"/>
  <c r="AT40" i="24"/>
  <c r="AL38" i="24"/>
  <c r="AL18" i="24"/>
  <c r="AQ12" i="24"/>
  <c r="BA33" i="24"/>
  <c r="AK24" i="24"/>
  <c r="AK25" i="24"/>
  <c r="S17" i="24"/>
  <c r="BP14" i="24"/>
  <c r="BP36" i="24"/>
  <c r="BH40" i="24"/>
  <c r="BH29" i="24"/>
  <c r="BH31" i="24"/>
  <c r="BH9" i="24"/>
  <c r="BG40" i="24"/>
  <c r="AQ11" i="24"/>
  <c r="AQ24" i="24"/>
  <c r="AQ33" i="24"/>
  <c r="S23" i="24"/>
  <c r="S36" i="24"/>
  <c r="S39" i="24"/>
  <c r="BH17" i="24"/>
  <c r="S25" i="24"/>
  <c r="S7" i="24"/>
  <c r="AJ7" i="24"/>
  <c r="AF35" i="24"/>
  <c r="BK32" i="24"/>
  <c r="AU20" i="24"/>
  <c r="AU30" i="24"/>
  <c r="BH21" i="24"/>
  <c r="Y17" i="24"/>
  <c r="AN13" i="24"/>
  <c r="BB19" i="24"/>
  <c r="BP22" i="24"/>
  <c r="BG17" i="24"/>
  <c r="Y33" i="24"/>
  <c r="W37" i="24"/>
  <c r="BG24" i="24"/>
  <c r="BP24" i="24"/>
  <c r="BH10" i="24"/>
  <c r="AT19" i="24"/>
  <c r="AU38" i="24"/>
  <c r="AT15" i="24"/>
  <c r="AK7" i="24"/>
  <c r="BJ17" i="24"/>
  <c r="BB35" i="24"/>
  <c r="BB25" i="24"/>
  <c r="AT11" i="24"/>
  <c r="AT17" i="24"/>
  <c r="AT39" i="24"/>
  <c r="AL14" i="24"/>
  <c r="AL27" i="24"/>
  <c r="BA32" i="24"/>
  <c r="AK11" i="24"/>
  <c r="AK19" i="24"/>
  <c r="AS7" i="24"/>
  <c r="BP23" i="24"/>
  <c r="BP27" i="24"/>
  <c r="BH14" i="24"/>
  <c r="BH22" i="24"/>
  <c r="BH27" i="24"/>
  <c r="AQ18" i="24"/>
  <c r="AQ25" i="24"/>
  <c r="AQ27" i="24"/>
  <c r="S28" i="24"/>
  <c r="S15" i="24"/>
  <c r="S32" i="24"/>
  <c r="BF13" i="24"/>
  <c r="BH13" i="24"/>
  <c r="BE9" i="24"/>
  <c r="BL25" i="24"/>
  <c r="BD11" i="24"/>
  <c r="S18" i="24"/>
  <c r="AJ32" i="24"/>
  <c r="AF11" i="24"/>
  <c r="AF18" i="24"/>
  <c r="X22" i="24"/>
  <c r="BK17" i="24"/>
  <c r="BK38" i="24"/>
  <c r="AU14" i="24"/>
  <c r="BA15" i="24"/>
  <c r="BA13" i="24"/>
  <c r="BA19" i="24"/>
  <c r="Y29" i="24"/>
  <c r="Y10" i="24"/>
  <c r="BG14" i="24"/>
  <c r="BG29" i="24"/>
  <c r="BG27" i="24"/>
  <c r="AX26" i="24"/>
  <c r="BM7" i="24"/>
  <c r="Y18" i="24"/>
  <c r="Y35" i="24"/>
  <c r="BD33" i="24"/>
  <c r="BD40" i="24"/>
  <c r="BC35" i="24"/>
  <c r="AM32" i="24"/>
  <c r="AE28" i="24"/>
  <c r="BG10" i="24"/>
  <c r="BG31" i="24"/>
  <c r="BB23" i="24"/>
  <c r="BP9" i="24"/>
  <c r="BJ14" i="24"/>
  <c r="BJ29" i="24"/>
  <c r="BJ32" i="24"/>
  <c r="BB26" i="24"/>
  <c r="BB31" i="24"/>
  <c r="BB36" i="24"/>
  <c r="AD15" i="24"/>
  <c r="BA8" i="24"/>
  <c r="BA21" i="24"/>
  <c r="BA34" i="24"/>
  <c r="AS38" i="24"/>
  <c r="U37" i="24"/>
  <c r="U21" i="24"/>
  <c r="U32" i="24"/>
  <c r="AH38" i="24"/>
  <c r="BP7" i="24"/>
  <c r="BP8" i="24"/>
  <c r="BP37" i="24"/>
  <c r="BG25" i="24"/>
  <c r="BG15" i="24"/>
  <c r="BG37" i="24"/>
  <c r="U29" i="24"/>
  <c r="BP11" i="24"/>
  <c r="BN12" i="24"/>
  <c r="AP32" i="24"/>
  <c r="AL26" i="24"/>
  <c r="BM26" i="24"/>
  <c r="AG29" i="24"/>
  <c r="Y24" i="24"/>
  <c r="Y40" i="24"/>
  <c r="BL17" i="24"/>
  <c r="BL39" i="24"/>
  <c r="BD15" i="24"/>
  <c r="BD18" i="24"/>
  <c r="AN33" i="24"/>
  <c r="AF21" i="24"/>
  <c r="AF40" i="24"/>
  <c r="AF26" i="24"/>
  <c r="X11" i="24"/>
  <c r="X18" i="24"/>
  <c r="BK10" i="24"/>
  <c r="BK18" i="24"/>
  <c r="BK36" i="24"/>
  <c r="AU7" i="24"/>
  <c r="AU23" i="24"/>
  <c r="BB7" i="24"/>
  <c r="AE10" i="24"/>
  <c r="BA9" i="24"/>
  <c r="BA22" i="24"/>
  <c r="BA39" i="24"/>
  <c r="AO12" i="24"/>
  <c r="BJ25" i="24"/>
  <c r="BG16" i="24"/>
  <c r="BG35" i="24"/>
  <c r="BG36" i="24"/>
  <c r="BG9" i="24"/>
  <c r="Y11" i="24"/>
  <c r="Y7" i="24"/>
  <c r="Y23" i="24"/>
  <c r="BD21" i="24"/>
  <c r="BD37" i="24"/>
  <c r="Y22" i="24"/>
  <c r="AO14" i="24"/>
  <c r="AH9" i="24"/>
  <c r="BJ19" i="24"/>
  <c r="BJ20" i="24"/>
  <c r="BB9" i="24"/>
  <c r="BB14" i="24"/>
  <c r="BB40" i="24"/>
  <c r="BB29" i="24"/>
  <c r="AD40" i="24"/>
  <c r="BA16" i="24"/>
  <c r="U8" i="24"/>
  <c r="BA29" i="24"/>
  <c r="BA24" i="24"/>
  <c r="BA27" i="24"/>
  <c r="U18" i="24"/>
  <c r="U24" i="24"/>
  <c r="U35" i="24"/>
  <c r="BG34" i="24"/>
  <c r="Y19" i="24"/>
  <c r="BP17" i="24"/>
  <c r="BP10" i="24"/>
  <c r="BP40" i="24"/>
  <c r="BG11" i="24"/>
  <c r="BG38" i="24"/>
  <c r="BG32" i="24"/>
  <c r="BF33" i="24"/>
  <c r="AH31" i="24"/>
  <c r="AW17" i="24"/>
  <c r="Y16" i="24"/>
  <c r="Y15" i="24"/>
  <c r="Y28" i="24"/>
  <c r="BD7" i="24"/>
  <c r="BD36" i="24"/>
  <c r="BD20" i="24"/>
  <c r="AJ11" i="24"/>
  <c r="AN8" i="24"/>
  <c r="AF14" i="24"/>
  <c r="AF20" i="24"/>
  <c r="BK20" i="24"/>
  <c r="BK34" i="24"/>
  <c r="BK21" i="24"/>
  <c r="BC12" i="24"/>
  <c r="AU31" i="24"/>
  <c r="AU29" i="24"/>
  <c r="AE7" i="24"/>
  <c r="W19" i="24"/>
  <c r="S16" i="24"/>
  <c r="BJ36" i="24"/>
  <c r="BJ22" i="24"/>
  <c r="BA17" i="24"/>
  <c r="BA30" i="24"/>
  <c r="BG20" i="24"/>
  <c r="BG28" i="24"/>
  <c r="AX16" i="24"/>
  <c r="AO39" i="24"/>
  <c r="Y30" i="24"/>
  <c r="Y31" i="24"/>
  <c r="Y27" i="24"/>
  <c r="BP39" i="24"/>
  <c r="AO25" i="24"/>
  <c r="BJ18" i="24"/>
  <c r="BJ13" i="24"/>
  <c r="BJ16" i="24"/>
  <c r="BJ34" i="24"/>
  <c r="BB11" i="24"/>
  <c r="BB8" i="24"/>
  <c r="BB27" i="24"/>
  <c r="BB33" i="24"/>
  <c r="BA37" i="24"/>
  <c r="BA25" i="24"/>
  <c r="BA38" i="24"/>
  <c r="U11" i="24"/>
  <c r="U17" i="24"/>
  <c r="U15" i="24"/>
  <c r="BP16" i="24"/>
  <c r="BP26" i="24"/>
  <c r="BP28" i="24"/>
  <c r="Y38" i="24"/>
  <c r="BJ10" i="24"/>
  <c r="BG13" i="24"/>
  <c r="AX21" i="24"/>
  <c r="R35" i="24"/>
  <c r="BA12" i="24"/>
  <c r="AO29" i="24"/>
  <c r="Y39" i="24"/>
  <c r="Y37" i="24"/>
  <c r="Y34" i="24"/>
  <c r="BD27" i="24"/>
  <c r="BD35" i="24"/>
  <c r="AJ31" i="24"/>
  <c r="AN30" i="24"/>
  <c r="AF37" i="24"/>
  <c r="AF29" i="24"/>
  <c r="AF31" i="24"/>
  <c r="X32" i="24"/>
  <c r="BK16" i="24"/>
  <c r="BK7" i="24"/>
  <c r="BK23" i="24"/>
  <c r="BC7" i="24"/>
  <c r="AU33" i="24"/>
  <c r="AU18" i="24"/>
  <c r="AM17" i="24"/>
  <c r="AE20" i="24"/>
  <c r="AE29" i="24"/>
  <c r="W39" i="24"/>
  <c r="BG22" i="24"/>
  <c r="BG8" i="24"/>
  <c r="BG30" i="24"/>
  <c r="BG7" i="24"/>
  <c r="BJ37" i="24"/>
  <c r="AX13" i="24"/>
  <c r="BA28" i="24"/>
  <c r="BD19" i="24"/>
  <c r="BD32" i="24"/>
  <c r="BD39" i="24"/>
  <c r="AN14" i="24"/>
  <c r="BC27" i="24"/>
  <c r="BP12" i="24"/>
  <c r="BP18" i="24"/>
  <c r="Y36" i="24"/>
  <c r="BJ24" i="24"/>
  <c r="Y12" i="24"/>
  <c r="BJ12" i="24"/>
  <c r="BJ23" i="24"/>
  <c r="BJ39" i="24"/>
  <c r="BB13" i="24"/>
  <c r="BB16" i="24"/>
  <c r="Y20" i="24"/>
  <c r="U12" i="24"/>
  <c r="BA10" i="24"/>
  <c r="BA31" i="24"/>
  <c r="BA35" i="24"/>
  <c r="AS37" i="24"/>
  <c r="U13" i="24"/>
  <c r="U25" i="24"/>
  <c r="AD25" i="24"/>
  <c r="BP21" i="24"/>
  <c r="BP29" i="24"/>
  <c r="BP33" i="24"/>
  <c r="BA18" i="24"/>
  <c r="BG23" i="24"/>
  <c r="BG39" i="24"/>
  <c r="BG21" i="24"/>
  <c r="AX28" i="24"/>
  <c r="AG12" i="24"/>
  <c r="AO27" i="24"/>
  <c r="Y25" i="24"/>
  <c r="BD17" i="24"/>
  <c r="AJ35" i="24"/>
  <c r="BK37" i="24"/>
  <c r="BK29" i="24"/>
  <c r="BC15" i="24"/>
  <c r="AE30" i="24"/>
  <c r="BP38" i="24"/>
  <c r="AT27" i="3"/>
  <c r="BH28" i="3"/>
  <c r="BI24" i="3"/>
  <c r="AE29" i="3"/>
  <c r="BI29" i="3"/>
  <c r="AT24" i="3"/>
  <c r="BH19" i="3"/>
  <c r="BI10" i="3"/>
  <c r="BI20" i="3"/>
  <c r="BI25" i="3"/>
  <c r="BH15" i="3"/>
  <c r="AB15" i="3"/>
  <c r="T11" i="3"/>
  <c r="S11" i="3"/>
  <c r="AO33" i="3"/>
  <c r="AE24" i="3"/>
  <c r="W37" i="3"/>
  <c r="AO26" i="3"/>
  <c r="BE12" i="3"/>
  <c r="AT29" i="3"/>
  <c r="BI22" i="3"/>
  <c r="BI26" i="3"/>
  <c r="BI33" i="3"/>
  <c r="AS28" i="3"/>
  <c r="AC21" i="3"/>
  <c r="AC39" i="3"/>
  <c r="AC25" i="3"/>
  <c r="AB33" i="3"/>
  <c r="BH17" i="3"/>
  <c r="AJ35" i="3"/>
  <c r="AB7" i="3"/>
  <c r="AB19" i="3"/>
  <c r="BI34" i="3"/>
  <c r="AD11" i="3"/>
  <c r="BI31" i="3"/>
  <c r="AJ10" i="3"/>
  <c r="Z37" i="3"/>
  <c r="AC37" i="3"/>
  <c r="BI38" i="3"/>
  <c r="AO24" i="3"/>
  <c r="BH32" i="3"/>
  <c r="AT32" i="3"/>
  <c r="AB36" i="3"/>
  <c r="BI18" i="3"/>
  <c r="BI21" i="3"/>
  <c r="AT20" i="3"/>
  <c r="BI28" i="3"/>
  <c r="AB29" i="3"/>
  <c r="AA40" i="3"/>
  <c r="BL28" i="3"/>
  <c r="T18" i="3"/>
  <c r="BH10" i="3"/>
  <c r="W16" i="3"/>
  <c r="AL18" i="3"/>
  <c r="AO10" i="3"/>
  <c r="AL30" i="3"/>
  <c r="W36" i="3"/>
  <c r="BI14" i="3"/>
  <c r="BI19" i="3"/>
  <c r="AS33" i="3"/>
  <c r="AC16" i="3"/>
  <c r="AC31" i="3"/>
  <c r="BH38" i="3"/>
  <c r="AJ36" i="3"/>
  <c r="AB34" i="3"/>
  <c r="AB22" i="3"/>
  <c r="BI8" i="3"/>
  <c r="S22" i="3"/>
  <c r="AS16" i="3"/>
  <c r="AV19" i="3"/>
  <c r="AC13" i="3"/>
  <c r="BH27" i="3"/>
  <c r="AB25" i="3"/>
  <c r="BI13" i="3"/>
  <c r="BI12" i="3"/>
  <c r="BH30" i="3"/>
  <c r="AB35" i="3"/>
  <c r="AB10" i="3"/>
  <c r="AA29" i="3"/>
  <c r="BI36" i="3"/>
  <c r="AC28" i="3"/>
  <c r="AJ17" i="3"/>
  <c r="AE21" i="3"/>
  <c r="W39" i="3"/>
  <c r="AI17" i="3"/>
  <c r="AD27" i="3"/>
  <c r="BH11" i="3"/>
  <c r="BI15" i="3"/>
  <c r="BI30" i="3"/>
  <c r="AK37" i="3"/>
  <c r="AC17" i="3"/>
  <c r="AC36" i="3"/>
  <c r="AO39" i="3"/>
  <c r="AJ13" i="3"/>
  <c r="BH20" i="3"/>
  <c r="BH39" i="3"/>
  <c r="AJ15" i="3"/>
  <c r="AB39" i="3"/>
  <c r="AB38" i="3"/>
  <c r="AC18" i="3"/>
  <c r="AB14" i="3"/>
  <c r="AC19" i="3"/>
  <c r="T29" i="3"/>
  <c r="R18" i="3"/>
  <c r="AL31" i="3"/>
  <c r="AL19" i="3"/>
  <c r="T24" i="3"/>
  <c r="T32" i="3"/>
  <c r="AS19" i="3"/>
  <c r="R7" i="3"/>
  <c r="AD9" i="3"/>
  <c r="AL32" i="3"/>
  <c r="AD19" i="3"/>
  <c r="AD26" i="3"/>
  <c r="BN12" i="3"/>
  <c r="AS8" i="3"/>
  <c r="AS27" i="3"/>
  <c r="AS17" i="3"/>
  <c r="BH14" i="3"/>
  <c r="T10" i="3"/>
  <c r="BP36" i="3"/>
  <c r="BP34" i="3"/>
  <c r="BH37" i="3"/>
  <c r="BH31" i="3"/>
  <c r="BH24" i="3"/>
  <c r="AJ7" i="3"/>
  <c r="AJ23" i="3"/>
  <c r="AJ26" i="3"/>
  <c r="T17" i="3"/>
  <c r="T36" i="3"/>
  <c r="T12" i="3"/>
  <c r="AU24" i="3"/>
  <c r="AI36" i="3"/>
  <c r="BP20" i="3"/>
  <c r="AL11" i="3"/>
  <c r="R32" i="3"/>
  <c r="BP14" i="3"/>
  <c r="AJ27" i="3"/>
  <c r="AB13" i="3"/>
  <c r="BP9" i="3"/>
  <c r="AU16" i="3"/>
  <c r="AM39" i="3"/>
  <c r="T35" i="3"/>
  <c r="AJ12" i="3"/>
  <c r="AL38" i="3"/>
  <c r="AD16" i="3"/>
  <c r="AD37" i="3"/>
  <c r="AW22" i="3"/>
  <c r="AJ8" i="3"/>
  <c r="AS10" i="3"/>
  <c r="AS38" i="3"/>
  <c r="AS25" i="3"/>
  <c r="AR27" i="3"/>
  <c r="AV13" i="3"/>
  <c r="AB9" i="3"/>
  <c r="BP7" i="3"/>
  <c r="BP19" i="3"/>
  <c r="BP40" i="3"/>
  <c r="BH35" i="3"/>
  <c r="BH36" i="3"/>
  <c r="BH22" i="3"/>
  <c r="AR19" i="3"/>
  <c r="AR20" i="3"/>
  <c r="AJ32" i="3"/>
  <c r="AJ33" i="3"/>
  <c r="AJ37" i="3"/>
  <c r="AB24" i="3"/>
  <c r="AB40" i="3"/>
  <c r="AB30" i="3"/>
  <c r="T19" i="3"/>
  <c r="T16" i="3"/>
  <c r="V37" i="3"/>
  <c r="AO23" i="3"/>
  <c r="AI19" i="3"/>
  <c r="T37" i="3"/>
  <c r="AB18" i="3"/>
  <c r="BP28" i="3"/>
  <c r="BP13" i="3"/>
  <c r="AS11" i="3"/>
  <c r="AS14" i="3"/>
  <c r="AB26" i="3"/>
  <c r="T7" i="3"/>
  <c r="T33" i="3"/>
  <c r="AL14" i="3"/>
  <c r="AD28" i="3"/>
  <c r="AS23" i="3"/>
  <c r="BP33" i="3"/>
  <c r="BP38" i="3"/>
  <c r="T28" i="3"/>
  <c r="T39" i="3"/>
  <c r="T22" i="3"/>
  <c r="AU29" i="3"/>
  <c r="AJ39" i="3"/>
  <c r="AD32" i="3"/>
  <c r="BN14" i="3"/>
  <c r="AL8" i="3"/>
  <c r="R27" i="3"/>
  <c r="AL22" i="3"/>
  <c r="AD40" i="3"/>
  <c r="AL9" i="3"/>
  <c r="AS12" i="3"/>
  <c r="BP11" i="3"/>
  <c r="BP26" i="3"/>
  <c r="BP39" i="3"/>
  <c r="BH33" i="3"/>
  <c r="AJ25" i="3"/>
  <c r="BP27" i="3"/>
  <c r="BH34" i="3"/>
  <c r="R38" i="3"/>
  <c r="AJ14" i="3"/>
  <c r="AR11" i="3"/>
  <c r="BC36" i="3"/>
  <c r="AM16" i="3"/>
  <c r="AF39" i="3"/>
  <c r="BE9" i="3"/>
  <c r="AD18" i="3"/>
  <c r="AD30" i="3"/>
  <c r="V23" i="3"/>
  <c r="AS35" i="3"/>
  <c r="T14" i="3"/>
  <c r="AS31" i="3"/>
  <c r="AS37" i="3"/>
  <c r="BP17" i="3"/>
  <c r="BN10" i="3"/>
  <c r="BP21" i="3"/>
  <c r="BP18" i="3"/>
  <c r="BH7" i="3"/>
  <c r="BH23" i="3"/>
  <c r="BH40" i="3"/>
  <c r="AR33" i="3"/>
  <c r="AR29" i="3"/>
  <c r="AR38" i="3"/>
  <c r="AJ28" i="3"/>
  <c r="AJ16" i="3"/>
  <c r="AB21" i="3"/>
  <c r="AB37" i="3"/>
  <c r="AB16" i="3"/>
  <c r="T40" i="3"/>
  <c r="T20" i="3"/>
  <c r="T38" i="3"/>
  <c r="BC25" i="3"/>
  <c r="AB17" i="3"/>
  <c r="AS9" i="3"/>
  <c r="AR40" i="3"/>
  <c r="BH26" i="3"/>
  <c r="AS13" i="3"/>
  <c r="R17" i="3"/>
  <c r="AS18" i="3"/>
  <c r="R12" i="3"/>
  <c r="BP10" i="3"/>
  <c r="AD39" i="3"/>
  <c r="AS21" i="3"/>
  <c r="BP37" i="3"/>
  <c r="AS32" i="3"/>
  <c r="AL10" i="3"/>
  <c r="BN35" i="3"/>
  <c r="AD25" i="3"/>
  <c r="AS26" i="3"/>
  <c r="AG18" i="3"/>
  <c r="BP16" i="3"/>
  <c r="BH18" i="3"/>
  <c r="AJ24" i="3"/>
  <c r="T23" i="3"/>
  <c r="T15" i="3"/>
  <c r="T30" i="3"/>
  <c r="BP35" i="3"/>
  <c r="AJ29" i="3"/>
  <c r="AS22" i="3"/>
  <c r="AI11" i="3"/>
  <c r="T8" i="3"/>
  <c r="BC21" i="3"/>
  <c r="AM20" i="3"/>
  <c r="AF9" i="3"/>
  <c r="AV35" i="3"/>
  <c r="AV40" i="3"/>
  <c r="AW38" i="3"/>
  <c r="AF25" i="3"/>
  <c r="AV9" i="3"/>
  <c r="AD31" i="3"/>
  <c r="AD13" i="3"/>
  <c r="V38" i="3"/>
  <c r="AW29" i="3"/>
  <c r="T9" i="3"/>
  <c r="AS36" i="3"/>
  <c r="AS39" i="3"/>
  <c r="AJ34" i="3"/>
  <c r="AM10" i="3"/>
  <c r="BP31" i="3"/>
  <c r="BP29" i="3"/>
  <c r="BH13" i="3"/>
  <c r="BH21" i="3"/>
  <c r="BH16" i="3"/>
  <c r="AZ19" i="3"/>
  <c r="AR13" i="3"/>
  <c r="AR34" i="3"/>
  <c r="AR39" i="3"/>
  <c r="AJ18" i="3"/>
  <c r="AJ21" i="3"/>
  <c r="AB31" i="3"/>
  <c r="AB20" i="3"/>
  <c r="AB32" i="3"/>
  <c r="T26" i="3"/>
  <c r="T31" i="3"/>
  <c r="BE40" i="3"/>
  <c r="T25" i="3"/>
  <c r="AR14" i="3"/>
  <c r="AJ9" i="3"/>
  <c r="AQ25" i="3"/>
  <c r="AR24" i="3"/>
  <c r="T13" i="3"/>
  <c r="BH8" i="3"/>
  <c r="R24" i="3"/>
  <c r="BP8" i="3"/>
  <c r="BH12" i="3"/>
  <c r="AR28" i="3"/>
  <c r="BB38" i="3"/>
  <c r="AK10" i="3"/>
  <c r="AK38" i="3"/>
  <c r="AT34" i="3"/>
  <c r="AK12" i="3"/>
  <c r="AK7" i="3"/>
  <c r="BK28" i="3"/>
  <c r="AU15" i="3"/>
  <c r="BB25" i="3"/>
  <c r="AT26" i="3"/>
  <c r="AT35" i="3"/>
  <c r="AL29" i="3"/>
  <c r="AL13" i="3"/>
  <c r="AL36" i="3"/>
  <c r="AK27" i="3"/>
  <c r="AK19" i="3"/>
  <c r="AT9" i="3"/>
  <c r="AQ36" i="3"/>
  <c r="S31" i="3"/>
  <c r="AT21" i="3"/>
  <c r="AK24" i="3"/>
  <c r="BM13" i="3"/>
  <c r="AN9" i="3"/>
  <c r="BK36" i="3"/>
  <c r="AU18" i="3"/>
  <c r="AM15" i="3"/>
  <c r="AM31" i="3"/>
  <c r="AH37" i="3"/>
  <c r="AN30" i="3"/>
  <c r="AN19" i="3"/>
  <c r="BB30" i="3"/>
  <c r="AT39" i="3"/>
  <c r="AT14" i="3"/>
  <c r="AL34" i="3"/>
  <c r="AL25" i="3"/>
  <c r="AL40" i="3"/>
  <c r="AD29" i="3"/>
  <c r="AD21" i="3"/>
  <c r="AD36" i="3"/>
  <c r="AW36" i="3"/>
  <c r="AN39" i="3"/>
  <c r="AN37" i="3"/>
  <c r="AN38" i="3"/>
  <c r="BC28" i="3"/>
  <c r="BB15" i="3"/>
  <c r="AW10" i="3"/>
  <c r="AK22" i="3"/>
  <c r="AK30" i="3"/>
  <c r="AZ18" i="3"/>
  <c r="AK9" i="3"/>
  <c r="AZ36" i="3"/>
  <c r="AZ37" i="3"/>
  <c r="AZ25" i="3"/>
  <c r="AY18" i="3"/>
  <c r="AQ24" i="3"/>
  <c r="S25" i="3"/>
  <c r="AZ12" i="3"/>
  <c r="BN39" i="3"/>
  <c r="R22" i="3"/>
  <c r="AK11" i="3"/>
  <c r="BF34" i="3"/>
  <c r="AT8" i="3"/>
  <c r="AL35" i="3"/>
  <c r="AK20" i="3"/>
  <c r="AU36" i="3"/>
  <c r="BF40" i="3"/>
  <c r="AK40" i="3"/>
  <c r="BG11" i="3"/>
  <c r="AT25" i="3"/>
  <c r="AT28" i="3"/>
  <c r="AK13" i="3"/>
  <c r="AK21" i="3"/>
  <c r="AK16" i="3"/>
  <c r="AK28" i="3"/>
  <c r="AK25" i="3"/>
  <c r="AZ7" i="3"/>
  <c r="AZ34" i="3"/>
  <c r="AZ28" i="3"/>
  <c r="AZ39" i="3"/>
  <c r="AD22" i="3"/>
  <c r="BF13" i="3"/>
  <c r="AA34" i="3"/>
  <c r="BN38" i="3"/>
  <c r="AH40" i="3"/>
  <c r="AZ26" i="3"/>
  <c r="AZ9" i="3"/>
  <c r="BL37" i="3"/>
  <c r="AK29" i="3"/>
  <c r="AK31" i="3"/>
  <c r="BF21" i="3"/>
  <c r="BC16" i="3"/>
  <c r="AK14" i="3"/>
  <c r="AK39" i="3"/>
  <c r="BF32" i="3"/>
  <c r="AL16" i="3"/>
  <c r="BF12" i="3"/>
  <c r="BC19" i="3"/>
  <c r="AU39" i="3"/>
  <c r="AL33" i="3"/>
  <c r="AK8" i="3"/>
  <c r="AT33" i="3"/>
  <c r="AT13" i="3"/>
  <c r="AT36" i="3"/>
  <c r="AL27" i="3"/>
  <c r="AK15" i="3"/>
  <c r="AK32" i="3"/>
  <c r="X10" i="3"/>
  <c r="BC40" i="3"/>
  <c r="AU40" i="3"/>
  <c r="AM21" i="3"/>
  <c r="BE32" i="3"/>
  <c r="X24" i="3"/>
  <c r="AL15" i="3"/>
  <c r="AT18" i="3"/>
  <c r="AT19" i="3"/>
  <c r="AT40" i="3"/>
  <c r="AL37" i="3"/>
  <c r="AL20" i="3"/>
  <c r="AD17" i="3"/>
  <c r="AD35" i="3"/>
  <c r="AD33" i="3"/>
  <c r="AN27" i="3"/>
  <c r="AN29" i="3"/>
  <c r="AK34" i="3"/>
  <c r="AT12" i="3"/>
  <c r="AZ14" i="3"/>
  <c r="AL12" i="3"/>
  <c r="AT7" i="3"/>
  <c r="BK34" i="3"/>
  <c r="AU8" i="3"/>
  <c r="AM8" i="3"/>
  <c r="AM26" i="3"/>
  <c r="AT31" i="3"/>
  <c r="BL14" i="3"/>
  <c r="S8" i="3"/>
  <c r="AT23" i="3"/>
  <c r="AT30" i="3"/>
  <c r="AL24" i="3"/>
  <c r="AL23" i="3"/>
  <c r="AL28" i="3"/>
  <c r="AD24" i="3"/>
  <c r="AD38" i="3"/>
  <c r="AW20" i="3"/>
  <c r="AW37" i="3"/>
  <c r="AN40" i="3"/>
  <c r="AN26" i="3"/>
  <c r="AK18" i="3"/>
  <c r="BL8" i="3"/>
  <c r="AK17" i="3"/>
  <c r="AK26" i="3"/>
  <c r="AK33" i="3"/>
  <c r="AO25" i="3"/>
  <c r="BL9" i="3"/>
  <c r="AZ21" i="3"/>
  <c r="AZ17" i="3"/>
  <c r="AZ16" i="3"/>
  <c r="AU13" i="3"/>
  <c r="BG18" i="3"/>
  <c r="S21" i="3"/>
  <c r="AK23" i="3"/>
  <c r="BN19" i="3"/>
  <c r="Z9" i="3"/>
  <c r="X38" i="3"/>
  <c r="AS29" i="3"/>
  <c r="AS30" i="3"/>
  <c r="AF32" i="3"/>
  <c r="AF10" i="3"/>
  <c r="V39" i="3"/>
  <c r="BG29" i="3"/>
  <c r="BG9" i="3"/>
  <c r="BK35" i="3"/>
  <c r="AY13" i="3"/>
  <c r="BM24" i="3"/>
  <c r="BC7" i="3"/>
  <c r="BK16" i="3"/>
  <c r="AU25" i="3"/>
  <c r="BG36" i="3"/>
  <c r="AU17" i="3"/>
  <c r="AQ38" i="3"/>
  <c r="AU26" i="3"/>
  <c r="BM19" i="3"/>
  <c r="V16" i="3"/>
  <c r="BK22" i="3"/>
  <c r="BK24" i="3"/>
  <c r="BK40" i="3"/>
  <c r="BC34" i="3"/>
  <c r="BC32" i="3"/>
  <c r="AU35" i="3"/>
  <c r="AU38" i="3"/>
  <c r="AM19" i="3"/>
  <c r="AM38" i="3"/>
  <c r="AM36" i="3"/>
  <c r="Z21" i="3"/>
  <c r="AM9" i="3"/>
  <c r="BJ30" i="3"/>
  <c r="V25" i="3"/>
  <c r="V14" i="3"/>
  <c r="V36" i="3"/>
  <c r="AW30" i="3"/>
  <c r="AW39" i="3"/>
  <c r="AA20" i="3"/>
  <c r="AI15" i="3"/>
  <c r="BM9" i="3"/>
  <c r="AA8" i="3"/>
  <c r="AO19" i="3"/>
  <c r="BN22" i="3"/>
  <c r="AF17" i="3"/>
  <c r="BE33" i="3"/>
  <c r="BC33" i="3"/>
  <c r="BF22" i="3"/>
  <c r="AT16" i="3"/>
  <c r="AM11" i="3"/>
  <c r="AA9" i="3"/>
  <c r="AY15" i="3"/>
  <c r="AI22" i="3"/>
  <c r="AA30" i="3"/>
  <c r="R25" i="3"/>
  <c r="BK12" i="3"/>
  <c r="AA10" i="3"/>
  <c r="BN32" i="3"/>
  <c r="AX25" i="3"/>
  <c r="Z34" i="3"/>
  <c r="BM22" i="3"/>
  <c r="X32" i="3"/>
  <c r="AF35" i="3"/>
  <c r="BM26" i="3"/>
  <c r="AF14" i="3"/>
  <c r="V11" i="3"/>
  <c r="V13" i="3"/>
  <c r="BE24" i="3"/>
  <c r="V27" i="3"/>
  <c r="BK13" i="3"/>
  <c r="BC35" i="3"/>
  <c r="V32" i="3"/>
  <c r="Z26" i="3"/>
  <c r="BK17" i="3"/>
  <c r="V7" i="3"/>
  <c r="BE38" i="3"/>
  <c r="X15" i="3"/>
  <c r="Z11" i="3"/>
  <c r="V9" i="3"/>
  <c r="BK8" i="3"/>
  <c r="BK32" i="3"/>
  <c r="BK20" i="3"/>
  <c r="BC8" i="3"/>
  <c r="BC38" i="3"/>
  <c r="BC23" i="3"/>
  <c r="AU37" i="3"/>
  <c r="AU22" i="3"/>
  <c r="AM24" i="3"/>
  <c r="AM25" i="3"/>
  <c r="AM37" i="3"/>
  <c r="AF29" i="3"/>
  <c r="BC15" i="3"/>
  <c r="Z7" i="3"/>
  <c r="BJ29" i="3"/>
  <c r="V30" i="3"/>
  <c r="V18" i="3"/>
  <c r="V40" i="3"/>
  <c r="AW35" i="3"/>
  <c r="AW15" i="3"/>
  <c r="AF30" i="3"/>
  <c r="V15" i="3"/>
  <c r="AU9" i="3"/>
  <c r="BK33" i="3"/>
  <c r="V21" i="3"/>
  <c r="BN16" i="3"/>
  <c r="BC12" i="3"/>
  <c r="AF16" i="3"/>
  <c r="AY16" i="3"/>
  <c r="AI37" i="3"/>
  <c r="AA21" i="3"/>
  <c r="AF40" i="3"/>
  <c r="R10" i="3"/>
  <c r="BN40" i="3"/>
  <c r="AH9" i="3"/>
  <c r="Z38" i="3"/>
  <c r="BM27" i="3"/>
  <c r="X37" i="3"/>
  <c r="X16" i="3"/>
  <c r="BK38" i="3"/>
  <c r="BK23" i="3"/>
  <c r="AF38" i="3"/>
  <c r="BC27" i="3"/>
  <c r="V20" i="3"/>
  <c r="AH22" i="3"/>
  <c r="AY8" i="3"/>
  <c r="AF20" i="3"/>
  <c r="BC29" i="3"/>
  <c r="BM33" i="3"/>
  <c r="X21" i="3"/>
  <c r="V10" i="3"/>
  <c r="BE17" i="3"/>
  <c r="AA7" i="3"/>
  <c r="BK19" i="3"/>
  <c r="BK37" i="3"/>
  <c r="BK21" i="3"/>
  <c r="BC18" i="3"/>
  <c r="BC22" i="3"/>
  <c r="BC31" i="3"/>
  <c r="AU28" i="3"/>
  <c r="AU27" i="3"/>
  <c r="AM27" i="3"/>
  <c r="AM30" i="3"/>
  <c r="AM17" i="3"/>
  <c r="V19" i="3"/>
  <c r="BJ34" i="3"/>
  <c r="V35" i="3"/>
  <c r="V29" i="3"/>
  <c r="AW17" i="3"/>
  <c r="AW33" i="3"/>
  <c r="AW23" i="3"/>
  <c r="BK14" i="3"/>
  <c r="AQ7" i="3"/>
  <c r="AO28" i="3"/>
  <c r="AU20" i="3"/>
  <c r="AH15" i="3"/>
  <c r="BC9" i="3"/>
  <c r="AN8" i="3"/>
  <c r="AH31" i="3"/>
  <c r="BN15" i="3"/>
  <c r="BG30" i="3"/>
  <c r="AY27" i="3"/>
  <c r="AI33" i="3"/>
  <c r="S12" i="3"/>
  <c r="V12" i="3"/>
  <c r="BF35" i="3"/>
  <c r="AH34" i="3"/>
  <c r="Z40" i="3"/>
  <c r="X36" i="3"/>
  <c r="AW13" i="3"/>
  <c r="AF8" i="3"/>
  <c r="BK30" i="3"/>
  <c r="V26" i="3"/>
  <c r="BM39" i="3"/>
  <c r="BK27" i="3"/>
  <c r="BK31" i="3"/>
  <c r="BC24" i="3"/>
  <c r="BC30" i="3"/>
  <c r="BC17" i="3"/>
  <c r="BK39" i="3"/>
  <c r="AU30" i="3"/>
  <c r="V28" i="3"/>
  <c r="AY29" i="3"/>
  <c r="Z25" i="3"/>
  <c r="BM17" i="3"/>
  <c r="AM18" i="3"/>
  <c r="AY10" i="3"/>
  <c r="BK29" i="3"/>
  <c r="BK25" i="3"/>
  <c r="BC26" i="3"/>
  <c r="BC37" i="3"/>
  <c r="AU33" i="3"/>
  <c r="AU23" i="3"/>
  <c r="AM29" i="3"/>
  <c r="AM35" i="3"/>
  <c r="BM40" i="3"/>
  <c r="BE18" i="3"/>
  <c r="BG10" i="3"/>
  <c r="BM8" i="3"/>
  <c r="V33" i="3"/>
  <c r="V34" i="3"/>
  <c r="AW24" i="3"/>
  <c r="AW31" i="3"/>
  <c r="AW28" i="3"/>
  <c r="X39" i="3"/>
  <c r="X29" i="3"/>
  <c r="AU14" i="3"/>
  <c r="AY11" i="3"/>
  <c r="AH7" i="3"/>
  <c r="AO18" i="3"/>
  <c r="AU32" i="3"/>
  <c r="BD19" i="3"/>
  <c r="AU10" i="3"/>
  <c r="AO7" i="3"/>
  <c r="AY35" i="3"/>
  <c r="AI21" i="3"/>
  <c r="S18" i="3"/>
  <c r="AF21" i="3"/>
  <c r="AE15" i="3"/>
  <c r="BF33" i="3"/>
  <c r="R9" i="3"/>
  <c r="AO8" i="3"/>
  <c r="X33" i="3"/>
  <c r="AG19" i="24"/>
  <c r="AH23" i="24"/>
  <c r="AH22" i="24"/>
  <c r="AH19" i="24"/>
  <c r="AH13" i="24"/>
  <c r="AH28" i="24"/>
  <c r="AH36" i="24"/>
  <c r="AH14" i="24"/>
  <c r="AH26" i="24"/>
  <c r="AH17" i="24"/>
  <c r="AH34" i="24"/>
  <c r="AH11" i="24"/>
  <c r="AH15" i="24"/>
  <c r="AH29" i="24"/>
  <c r="AH24" i="24"/>
  <c r="AH32" i="24"/>
  <c r="AH39" i="24"/>
  <c r="AH16" i="24"/>
  <c r="AD36" i="24"/>
  <c r="AD29" i="24"/>
  <c r="AD35" i="24"/>
  <c r="BF7" i="24"/>
  <c r="AS40" i="24"/>
  <c r="AS13" i="24"/>
  <c r="BN25" i="24"/>
  <c r="BN17" i="24"/>
  <c r="R19" i="24"/>
  <c r="AL24" i="24"/>
  <c r="AL9" i="24"/>
  <c r="AL7" i="24"/>
  <c r="AL13" i="24"/>
  <c r="AL21" i="24"/>
  <c r="AL36" i="24"/>
  <c r="AL8" i="24"/>
  <c r="AL35" i="24"/>
  <c r="AL39" i="24"/>
  <c r="BN34" i="24"/>
  <c r="BN29" i="24"/>
  <c r="BF23" i="24"/>
  <c r="BF30" i="24"/>
  <c r="AX19" i="24"/>
  <c r="AX33" i="24"/>
  <c r="AP30" i="24"/>
  <c r="AP34" i="24"/>
  <c r="AH18" i="24"/>
  <c r="AH27" i="24"/>
  <c r="Z10" i="24"/>
  <c r="R16" i="24"/>
  <c r="BE17" i="24"/>
  <c r="BM28" i="24"/>
  <c r="BM39" i="24"/>
  <c r="BE38" i="24"/>
  <c r="AW29" i="24"/>
  <c r="AW23" i="24"/>
  <c r="AO20" i="24"/>
  <c r="AO34" i="24"/>
  <c r="AG21" i="24"/>
  <c r="AV8" i="24"/>
  <c r="AM36" i="24"/>
  <c r="AM23" i="24"/>
  <c r="AM29" i="24"/>
  <c r="AM38" i="24"/>
  <c r="AM20" i="24"/>
  <c r="AM28" i="24"/>
  <c r="AM33" i="24"/>
  <c r="AM15" i="24"/>
  <c r="AM16" i="24"/>
  <c r="AM13" i="24"/>
  <c r="AM40" i="24"/>
  <c r="AM34" i="24"/>
  <c r="AM7" i="24"/>
  <c r="AM10" i="24"/>
  <c r="AM19" i="24"/>
  <c r="AM35" i="24"/>
  <c r="AM11" i="24"/>
  <c r="AM39" i="24"/>
  <c r="AM18" i="24"/>
  <c r="AM31" i="24"/>
  <c r="AM37" i="24"/>
  <c r="AM26" i="24"/>
  <c r="AM8" i="24"/>
  <c r="AM25" i="24"/>
  <c r="AM24" i="24"/>
  <c r="AM22" i="24"/>
  <c r="AM30" i="24"/>
  <c r="BO14" i="3"/>
  <c r="BO32" i="3"/>
  <c r="BO20" i="3"/>
  <c r="BO8" i="3"/>
  <c r="BO19" i="3"/>
  <c r="BO34" i="3"/>
  <c r="BO40" i="3"/>
  <c r="BO28" i="3"/>
  <c r="BO29" i="3"/>
  <c r="BO30" i="3"/>
  <c r="BO9" i="3"/>
  <c r="BO23" i="3"/>
  <c r="BO24" i="3"/>
  <c r="BO10" i="3"/>
  <c r="BO16" i="3"/>
  <c r="BO37" i="3"/>
  <c r="BO33" i="3"/>
  <c r="BO13" i="3"/>
  <c r="BO38" i="3"/>
  <c r="BO26" i="3"/>
  <c r="BO36" i="3"/>
  <c r="BO17" i="3"/>
  <c r="BO7" i="3"/>
  <c r="BO39" i="3"/>
  <c r="BO21" i="3"/>
  <c r="BO31" i="3"/>
  <c r="Y28" i="3"/>
  <c r="Y13" i="3"/>
  <c r="AP38" i="3"/>
  <c r="BO12" i="3"/>
  <c r="BN23" i="24"/>
  <c r="BB22" i="3"/>
  <c r="BB10" i="3"/>
  <c r="BB11" i="3"/>
  <c r="BB26" i="3"/>
  <c r="BB27" i="3"/>
  <c r="BB33" i="3"/>
  <c r="BB9" i="3"/>
  <c r="BB21" i="3"/>
  <c r="BB17" i="3"/>
  <c r="BB12" i="3"/>
  <c r="BB40" i="3"/>
  <c r="BB14" i="3"/>
  <c r="BB34" i="3"/>
  <c r="BB39" i="3"/>
  <c r="BB36" i="3"/>
  <c r="BB24" i="3"/>
  <c r="BB29" i="3"/>
  <c r="BB28" i="3"/>
  <c r="BB13" i="3"/>
  <c r="BB19" i="3"/>
  <c r="BB32" i="3"/>
  <c r="BB8" i="3"/>
  <c r="BB20" i="3"/>
  <c r="BB35" i="3"/>
  <c r="BB31" i="3"/>
  <c r="BB7" i="3"/>
  <c r="BB16" i="3"/>
  <c r="BB23" i="3"/>
  <c r="AX20" i="3"/>
  <c r="AP40" i="3"/>
  <c r="BL23" i="3"/>
  <c r="AS14" i="24"/>
  <c r="AS21" i="24"/>
  <c r="AS25" i="24"/>
  <c r="AS11" i="24"/>
  <c r="AS8" i="24"/>
  <c r="AV36" i="24"/>
  <c r="AV30" i="24"/>
  <c r="AV28" i="24"/>
  <c r="AV9" i="24"/>
  <c r="AV20" i="24"/>
  <c r="AV33" i="24"/>
  <c r="AV15" i="24"/>
  <c r="AV23" i="24"/>
  <c r="AV32" i="24"/>
  <c r="AV27" i="24"/>
  <c r="AV37" i="24"/>
  <c r="AV24" i="24"/>
  <c r="AV34" i="24"/>
  <c r="AV39" i="24"/>
  <c r="AV26" i="24"/>
  <c r="AV25" i="24"/>
  <c r="AV13" i="24"/>
  <c r="AV16" i="24"/>
  <c r="AV31" i="24"/>
  <c r="AV18" i="24"/>
  <c r="AV22" i="24"/>
  <c r="AV17" i="24"/>
  <c r="AV11" i="24"/>
  <c r="AS12" i="24"/>
  <c r="R7" i="24"/>
  <c r="R11" i="24"/>
  <c r="R33" i="24"/>
  <c r="R32" i="24"/>
  <c r="R22" i="24"/>
  <c r="R15" i="24"/>
  <c r="R13" i="24"/>
  <c r="R28" i="24"/>
  <c r="R17" i="24"/>
  <c r="R21" i="24"/>
  <c r="R14" i="24"/>
  <c r="R26" i="24"/>
  <c r="R30" i="24"/>
  <c r="R34" i="24"/>
  <c r="R36" i="24"/>
  <c r="R27" i="24"/>
  <c r="R31" i="24"/>
  <c r="AD26" i="24"/>
  <c r="AD23" i="24"/>
  <c r="AD33" i="24"/>
  <c r="AS9" i="24"/>
  <c r="AS17" i="24"/>
  <c r="AS20" i="24"/>
  <c r="AH7" i="24"/>
  <c r="BE25" i="24"/>
  <c r="AL17" i="24"/>
  <c r="BN11" i="24"/>
  <c r="BN30" i="24"/>
  <c r="BF39" i="24"/>
  <c r="BF36" i="24"/>
  <c r="BF37" i="24"/>
  <c r="AX23" i="24"/>
  <c r="AX36" i="24"/>
  <c r="AP35" i="24"/>
  <c r="AP31" i="24"/>
  <c r="AH10" i="24"/>
  <c r="Z17" i="24"/>
  <c r="Z40" i="24"/>
  <c r="R18" i="24"/>
  <c r="R40" i="24"/>
  <c r="AK10" i="24"/>
  <c r="AK16" i="24"/>
  <c r="AK15" i="24"/>
  <c r="AK31" i="24"/>
  <c r="AK37" i="24"/>
  <c r="AK29" i="24"/>
  <c r="BE14" i="24"/>
  <c r="BE31" i="24"/>
  <c r="AW20" i="24"/>
  <c r="AW34" i="24"/>
  <c r="AO9" i="24"/>
  <c r="AG16" i="24"/>
  <c r="AG38" i="24"/>
  <c r="AV21" i="24"/>
  <c r="AV35" i="24"/>
  <c r="AN37" i="24"/>
  <c r="AN25" i="24"/>
  <c r="AN36" i="24"/>
  <c r="AN27" i="24"/>
  <c r="AN20" i="24"/>
  <c r="AN22" i="24"/>
  <c r="AN17" i="24"/>
  <c r="AN23" i="24"/>
  <c r="AN38" i="24"/>
  <c r="AN19" i="24"/>
  <c r="AN15" i="24"/>
  <c r="AN35" i="24"/>
  <c r="AN7" i="24"/>
  <c r="AN26" i="24"/>
  <c r="AN12" i="24"/>
  <c r="AN29" i="24"/>
  <c r="AN24" i="24"/>
  <c r="AN16" i="24"/>
  <c r="AN18" i="24"/>
  <c r="AN10" i="24"/>
  <c r="AN32" i="24"/>
  <c r="AN9" i="24"/>
  <c r="AN39" i="24"/>
  <c r="AN34" i="24"/>
  <c r="AN21" i="24"/>
  <c r="AN28" i="24"/>
  <c r="AN11" i="24"/>
  <c r="AM12" i="24"/>
  <c r="AK32" i="24"/>
  <c r="BO25" i="3"/>
  <c r="AX11" i="3"/>
  <c r="BD21" i="3"/>
  <c r="BO11" i="3"/>
  <c r="BO35" i="3"/>
  <c r="BD14" i="3"/>
  <c r="AX27" i="3"/>
  <c r="BL18" i="3"/>
  <c r="AD37" i="24"/>
  <c r="AD38" i="24"/>
  <c r="BM32" i="24"/>
  <c r="BM38" i="24"/>
  <c r="BM29" i="24"/>
  <c r="BM27" i="24"/>
  <c r="BM13" i="24"/>
  <c r="BM10" i="24"/>
  <c r="BM30" i="24"/>
  <c r="BM20" i="24"/>
  <c r="BM19" i="24"/>
  <c r="BM35" i="24"/>
  <c r="BM31" i="24"/>
  <c r="BM40" i="24"/>
  <c r="BM8" i="24"/>
  <c r="BM34" i="24"/>
  <c r="BM21" i="24"/>
  <c r="BM15" i="24"/>
  <c r="BM18" i="24"/>
  <c r="BM11" i="24"/>
  <c r="AS27" i="24"/>
  <c r="AS36" i="24"/>
  <c r="AP15" i="24"/>
  <c r="AS10" i="24"/>
  <c r="AG28" i="24"/>
  <c r="R20" i="24"/>
  <c r="AW40" i="24"/>
  <c r="BM16" i="24"/>
  <c r="BN22" i="24"/>
  <c r="BF17" i="24"/>
  <c r="BF32" i="24"/>
  <c r="AX35" i="24"/>
  <c r="AX25" i="24"/>
  <c r="AX29" i="24"/>
  <c r="AP12" i="24"/>
  <c r="AP37" i="24"/>
  <c r="AH12" i="24"/>
  <c r="Z18" i="24"/>
  <c r="R23" i="24"/>
  <c r="R29" i="24"/>
  <c r="BM22" i="24"/>
  <c r="BE10" i="24"/>
  <c r="BM9" i="24"/>
  <c r="BE19" i="24"/>
  <c r="AW28" i="24"/>
  <c r="AO11" i="24"/>
  <c r="AO24" i="24"/>
  <c r="AG13" i="24"/>
  <c r="AG31" i="24"/>
  <c r="AV7" i="24"/>
  <c r="AV40" i="24"/>
  <c r="AM14" i="24"/>
  <c r="W34" i="24"/>
  <c r="W9" i="24"/>
  <c r="W21" i="24"/>
  <c r="W10" i="24"/>
  <c r="W36" i="24"/>
  <c r="W33" i="24"/>
  <c r="W38" i="24"/>
  <c r="W13" i="24"/>
  <c r="W18" i="24"/>
  <c r="W28" i="24"/>
  <c r="W23" i="24"/>
  <c r="W35" i="24"/>
  <c r="W24" i="24"/>
  <c r="W16" i="24"/>
  <c r="W31" i="24"/>
  <c r="W30" i="24"/>
  <c r="W29" i="24"/>
  <c r="W12" i="24"/>
  <c r="W32" i="24"/>
  <c r="W26" i="24"/>
  <c r="W17" i="24"/>
  <c r="W8" i="24"/>
  <c r="W14" i="24"/>
  <c r="W27" i="24"/>
  <c r="W11" i="24"/>
  <c r="W15" i="24"/>
  <c r="W20" i="24"/>
  <c r="AX14" i="3"/>
  <c r="AG32" i="3"/>
  <c r="AG39" i="3"/>
  <c r="AG27" i="3"/>
  <c r="AG20" i="3"/>
  <c r="AG16" i="3"/>
  <c r="AG38" i="3"/>
  <c r="AG24" i="3"/>
  <c r="AG13" i="3"/>
  <c r="AG7" i="3"/>
  <c r="AG35" i="3"/>
  <c r="AG36" i="3"/>
  <c r="AG9" i="3"/>
  <c r="AG12" i="3"/>
  <c r="AG10" i="3"/>
  <c r="AG30" i="3"/>
  <c r="AG31" i="3"/>
  <c r="AG34" i="3"/>
  <c r="AG17" i="3"/>
  <c r="AG19" i="3"/>
  <c r="AG26" i="3"/>
  <c r="AG40" i="3"/>
  <c r="AG11" i="3"/>
  <c r="AG37" i="3"/>
  <c r="AG15" i="3"/>
  <c r="AG23" i="3"/>
  <c r="AG8" i="3"/>
  <c r="BD26" i="3"/>
  <c r="BD7" i="3"/>
  <c r="AP20" i="3"/>
  <c r="AG25" i="3"/>
  <c r="Z36" i="24"/>
  <c r="Z30" i="24"/>
  <c r="Z23" i="24"/>
  <c r="Z14" i="24"/>
  <c r="Z24" i="24"/>
  <c r="Z22" i="24"/>
  <c r="Z27" i="24"/>
  <c r="Z11" i="24"/>
  <c r="Z32" i="24"/>
  <c r="Z15" i="24"/>
  <c r="Z33" i="24"/>
  <c r="Z38" i="24"/>
  <c r="Z12" i="24"/>
  <c r="Z16" i="24"/>
  <c r="Z39" i="24"/>
  <c r="Z35" i="24"/>
  <c r="Z8" i="24"/>
  <c r="Z9" i="24"/>
  <c r="AV29" i="24"/>
  <c r="BN19" i="24"/>
  <c r="BN14" i="24"/>
  <c r="BN35" i="24"/>
  <c r="BN33" i="24"/>
  <c r="BN26" i="24"/>
  <c r="BN36" i="24"/>
  <c r="BN18" i="24"/>
  <c r="BN13" i="24"/>
  <c r="BN37" i="24"/>
  <c r="BN16" i="24"/>
  <c r="BN10" i="24"/>
  <c r="BN15" i="24"/>
  <c r="AD12" i="24"/>
  <c r="AD20" i="24"/>
  <c r="AS15" i="24"/>
  <c r="AD10" i="24"/>
  <c r="BE22" i="24"/>
  <c r="BE16" i="24"/>
  <c r="BE27" i="24"/>
  <c r="BE29" i="24"/>
  <c r="BE12" i="24"/>
  <c r="BE21" i="24"/>
  <c r="BE26" i="24"/>
  <c r="BE33" i="24"/>
  <c r="BE11" i="24"/>
  <c r="BE35" i="24"/>
  <c r="BE28" i="24"/>
  <c r="BE39" i="24"/>
  <c r="BE8" i="24"/>
  <c r="BE36" i="24"/>
  <c r="BE18" i="24"/>
  <c r="BE30" i="24"/>
  <c r="AS18" i="24"/>
  <c r="AS19" i="24"/>
  <c r="AW19" i="24"/>
  <c r="AS16" i="24"/>
  <c r="BN7" i="24"/>
  <c r="BN28" i="24"/>
  <c r="BN24" i="24"/>
  <c r="BF8" i="24"/>
  <c r="AX18" i="24"/>
  <c r="AX34" i="24"/>
  <c r="AP9" i="24"/>
  <c r="AP22" i="24"/>
  <c r="AH20" i="24"/>
  <c r="AH30" i="24"/>
  <c r="Z20" i="24"/>
  <c r="Z34" i="24"/>
  <c r="R25" i="24"/>
  <c r="R37" i="24"/>
  <c r="BM24" i="24"/>
  <c r="BM36" i="24"/>
  <c r="BE13" i="24"/>
  <c r="BE32" i="24"/>
  <c r="AO18" i="24"/>
  <c r="AO40" i="24"/>
  <c r="AG27" i="24"/>
  <c r="AV38" i="24"/>
  <c r="AX33" i="3"/>
  <c r="AX12" i="3"/>
  <c r="AX8" i="3"/>
  <c r="AX22" i="3"/>
  <c r="AX16" i="3"/>
  <c r="AX40" i="3"/>
  <c r="AX39" i="3"/>
  <c r="AX15" i="3"/>
  <c r="AX32" i="3"/>
  <c r="AX26" i="3"/>
  <c r="AX37" i="3"/>
  <c r="AX13" i="3"/>
  <c r="AX31" i="3"/>
  <c r="AX24" i="3"/>
  <c r="AX35" i="3"/>
  <c r="AX38" i="3"/>
  <c r="AX34" i="3"/>
  <c r="AX30" i="3"/>
  <c r="AX19" i="3"/>
  <c r="AX21" i="3"/>
  <c r="AX36" i="3"/>
  <c r="AX17" i="3"/>
  <c r="AX29" i="3"/>
  <c r="AX28" i="3"/>
  <c r="AX9" i="3"/>
  <c r="AX10" i="3"/>
  <c r="Y10" i="3"/>
  <c r="Y18" i="3"/>
  <c r="Y19" i="3"/>
  <c r="Y11" i="3"/>
  <c r="Y23" i="3"/>
  <c r="Y30" i="3"/>
  <c r="Y16" i="3"/>
  <c r="Y12" i="3"/>
  <c r="Y14" i="3"/>
  <c r="Y32" i="3"/>
  <c r="Y9" i="3"/>
  <c r="Y34" i="3"/>
  <c r="Y8" i="3"/>
  <c r="Y37" i="3"/>
  <c r="Y26" i="3"/>
  <c r="Y22" i="3"/>
  <c r="Y29" i="3"/>
  <c r="Y40" i="3"/>
  <c r="Y39" i="3"/>
  <c r="Y21" i="3"/>
  <c r="Y33" i="3"/>
  <c r="Y27" i="3"/>
  <c r="Y17" i="3"/>
  <c r="Y7" i="3"/>
  <c r="Y25" i="3"/>
  <c r="Y20" i="3"/>
  <c r="Y24" i="3"/>
  <c r="AG22" i="3"/>
  <c r="BD34" i="3"/>
  <c r="AG28" i="3"/>
  <c r="Z28" i="24"/>
  <c r="BF20" i="24"/>
  <c r="BF24" i="24"/>
  <c r="BF27" i="24"/>
  <c r="BF34" i="24"/>
  <c r="BF28" i="24"/>
  <c r="BF25" i="24"/>
  <c r="BF11" i="24"/>
  <c r="BF15" i="24"/>
  <c r="BF9" i="24"/>
  <c r="BF31" i="24"/>
  <c r="BF10" i="24"/>
  <c r="BF19" i="24"/>
  <c r="AD21" i="24"/>
  <c r="AD14" i="24"/>
  <c r="AD27" i="24"/>
  <c r="BF14" i="24"/>
  <c r="BN9" i="24"/>
  <c r="AW25" i="24"/>
  <c r="AW38" i="24"/>
  <c r="AW15" i="24"/>
  <c r="AW22" i="24"/>
  <c r="AW18" i="24"/>
  <c r="AW21" i="24"/>
  <c r="AW7" i="24"/>
  <c r="AW12" i="24"/>
  <c r="AW16" i="24"/>
  <c r="AW30" i="24"/>
  <c r="AW9" i="24"/>
  <c r="AW13" i="24"/>
  <c r="AW37" i="24"/>
  <c r="AW36" i="24"/>
  <c r="AW32" i="24"/>
  <c r="AS22" i="24"/>
  <c r="AS26" i="24"/>
  <c r="AS29" i="24"/>
  <c r="AD30" i="24"/>
  <c r="AW11" i="24"/>
  <c r="AO22" i="24"/>
  <c r="AX14" i="24"/>
  <c r="BJ7" i="24"/>
  <c r="BJ28" i="24"/>
  <c r="BJ11" i="24"/>
  <c r="BJ40" i="24"/>
  <c r="BJ8" i="24"/>
  <c r="BJ9" i="24"/>
  <c r="BJ21" i="24"/>
  <c r="BN8" i="24"/>
  <c r="BN27" i="24"/>
  <c r="BF16" i="24"/>
  <c r="BF12" i="24"/>
  <c r="AX9" i="24"/>
  <c r="AP40" i="24"/>
  <c r="AP23" i="24"/>
  <c r="AH25" i="24"/>
  <c r="AH35" i="24"/>
  <c r="Z19" i="24"/>
  <c r="Z29" i="24"/>
  <c r="R39" i="24"/>
  <c r="BN20" i="24"/>
  <c r="AW14" i="24"/>
  <c r="BM12" i="24"/>
  <c r="BM25" i="24"/>
  <c r="BE24" i="24"/>
  <c r="BE23" i="24"/>
  <c r="AW33" i="24"/>
  <c r="AO30" i="24"/>
  <c r="AG33" i="24"/>
  <c r="AJ27" i="24"/>
  <c r="AJ39" i="24"/>
  <c r="AJ16" i="24"/>
  <c r="AJ20" i="24"/>
  <c r="AJ33" i="24"/>
  <c r="AJ30" i="24"/>
  <c r="AJ8" i="24"/>
  <c r="AJ13" i="24"/>
  <c r="AJ21" i="24"/>
  <c r="AJ28" i="24"/>
  <c r="AJ17" i="24"/>
  <c r="AJ25" i="24"/>
  <c r="AJ38" i="24"/>
  <c r="AJ26" i="24"/>
  <c r="AJ10" i="24"/>
  <c r="AJ23" i="24"/>
  <c r="AJ19" i="24"/>
  <c r="AJ29" i="24"/>
  <c r="AJ40" i="24"/>
  <c r="AJ14" i="24"/>
  <c r="AJ12" i="24"/>
  <c r="AJ24" i="24"/>
  <c r="AJ34" i="24"/>
  <c r="AJ15" i="24"/>
  <c r="AJ37" i="24"/>
  <c r="AV10" i="24"/>
  <c r="AJ22" i="24"/>
  <c r="BC36" i="24"/>
  <c r="BC31" i="24"/>
  <c r="BC18" i="24"/>
  <c r="BC38" i="24"/>
  <c r="BC21" i="24"/>
  <c r="BC28" i="24"/>
  <c r="BC23" i="24"/>
  <c r="BC26" i="24"/>
  <c r="BC32" i="24"/>
  <c r="BC39" i="24"/>
  <c r="BC37" i="24"/>
  <c r="BC20" i="24"/>
  <c r="BC22" i="24"/>
  <c r="BC29" i="24"/>
  <c r="BC34" i="24"/>
  <c r="BC17" i="24"/>
  <c r="BC16" i="24"/>
  <c r="BC8" i="24"/>
  <c r="BC13" i="24"/>
  <c r="BC33" i="24"/>
  <c r="BC11" i="24"/>
  <c r="BC10" i="24"/>
  <c r="BC24" i="24"/>
  <c r="BC40" i="24"/>
  <c r="BC9" i="24"/>
  <c r="BC30" i="24"/>
  <c r="BC14" i="24"/>
  <c r="AM21" i="24"/>
  <c r="W22" i="24"/>
  <c r="AP18" i="3"/>
  <c r="AP14" i="3"/>
  <c r="AP25" i="3"/>
  <c r="AP16" i="3"/>
  <c r="AP32" i="3"/>
  <c r="AP39" i="3"/>
  <c r="AP9" i="3"/>
  <c r="AP23" i="3"/>
  <c r="AP22" i="3"/>
  <c r="AP24" i="3"/>
  <c r="AP34" i="3"/>
  <c r="AP12" i="3"/>
  <c r="AP15" i="3"/>
  <c r="AP35" i="3"/>
  <c r="AP29" i="3"/>
  <c r="AP7" i="3"/>
  <c r="AP30" i="3"/>
  <c r="AP36" i="3"/>
  <c r="AP28" i="3"/>
  <c r="AP10" i="3"/>
  <c r="AP37" i="3"/>
  <c r="AP19" i="3"/>
  <c r="AP31" i="3"/>
  <c r="AP33" i="3"/>
  <c r="AP21" i="3"/>
  <c r="AP11" i="3"/>
  <c r="AE35" i="3"/>
  <c r="AE27" i="3"/>
  <c r="AE13" i="3"/>
  <c r="AE7" i="3"/>
  <c r="AE14" i="3"/>
  <c r="AE18" i="3"/>
  <c r="AE36" i="3"/>
  <c r="AE25" i="3"/>
  <c r="AE40" i="3"/>
  <c r="AE17" i="3"/>
  <c r="AE26" i="3"/>
  <c r="AE39" i="3"/>
  <c r="AE32" i="3"/>
  <c r="AE8" i="3"/>
  <c r="AE12" i="3"/>
  <c r="AE33" i="3"/>
  <c r="AE31" i="3"/>
  <c r="AE16" i="3"/>
  <c r="AE30" i="3"/>
  <c r="AE23" i="3"/>
  <c r="AE37" i="3"/>
  <c r="AE9" i="3"/>
  <c r="AE11" i="3"/>
  <c r="AE34" i="3"/>
  <c r="AE22" i="3"/>
  <c r="AE20" i="3"/>
  <c r="AP26" i="3"/>
  <c r="AG14" i="3"/>
  <c r="Z7" i="24"/>
  <c r="AD31" i="24"/>
  <c r="AD8" i="24"/>
  <c r="AD17" i="24"/>
  <c r="AD13" i="24"/>
  <c r="Z31" i="24"/>
  <c r="BE20" i="24"/>
  <c r="AX15" i="24"/>
  <c r="AX7" i="24"/>
  <c r="AX32" i="24"/>
  <c r="AX12" i="24"/>
  <c r="AX10" i="24"/>
  <c r="AX20" i="24"/>
  <c r="AX27" i="24"/>
  <c r="AX40" i="24"/>
  <c r="AX17" i="24"/>
  <c r="AX11" i="24"/>
  <c r="AX38" i="24"/>
  <c r="AX37" i="24"/>
  <c r="AX24" i="24"/>
  <c r="AX22" i="24"/>
  <c r="AX31" i="24"/>
  <c r="AD28" i="24"/>
  <c r="AD19" i="24"/>
  <c r="AD32" i="24"/>
  <c r="AS31" i="24"/>
  <c r="AO8" i="24"/>
  <c r="AO36" i="24"/>
  <c r="AO37" i="24"/>
  <c r="AO15" i="24"/>
  <c r="AO19" i="24"/>
  <c r="AO10" i="24"/>
  <c r="AO32" i="24"/>
  <c r="AO31" i="24"/>
  <c r="AO7" i="24"/>
  <c r="AO16" i="24"/>
  <c r="AO33" i="24"/>
  <c r="AO38" i="24"/>
  <c r="AO17" i="24"/>
  <c r="AO28" i="24"/>
  <c r="AO35" i="24"/>
  <c r="AO13" i="24"/>
  <c r="AS24" i="24"/>
  <c r="AS39" i="24"/>
  <c r="AS28" i="24"/>
  <c r="BF18" i="24"/>
  <c r="AD18" i="24"/>
  <c r="AD11" i="24"/>
  <c r="AW8" i="24"/>
  <c r="AW35" i="24"/>
  <c r="BN21" i="24"/>
  <c r="BN38" i="24"/>
  <c r="BN32" i="24"/>
  <c r="BF21" i="24"/>
  <c r="BF38" i="24"/>
  <c r="AX8" i="24"/>
  <c r="AX39" i="24"/>
  <c r="AP36" i="24"/>
  <c r="AH21" i="24"/>
  <c r="AH40" i="24"/>
  <c r="Z21" i="24"/>
  <c r="Z37" i="24"/>
  <c r="R12" i="24"/>
  <c r="AD7" i="24"/>
  <c r="BM14" i="24"/>
  <c r="BM37" i="24"/>
  <c r="BE7" i="24"/>
  <c r="BE40" i="24"/>
  <c r="AW39" i="24"/>
  <c r="AO26" i="24"/>
  <c r="AO23" i="24"/>
  <c r="AV19" i="24"/>
  <c r="AJ36" i="24"/>
  <c r="AN40" i="24"/>
  <c r="BC19" i="24"/>
  <c r="AM27" i="24"/>
  <c r="W7" i="24"/>
  <c r="Y35" i="3"/>
  <c r="AX23" i="3"/>
  <c r="BO15" i="3"/>
  <c r="BL32" i="3"/>
  <c r="BL22" i="3"/>
  <c r="BL35" i="3"/>
  <c r="BL27" i="3"/>
  <c r="BL15" i="3"/>
  <c r="BL20" i="3"/>
  <c r="BL36" i="3"/>
  <c r="BL30" i="3"/>
  <c r="BL17" i="3"/>
  <c r="BL25" i="3"/>
  <c r="BL38" i="3"/>
  <c r="BL19" i="3"/>
  <c r="BL29" i="3"/>
  <c r="BL10" i="3"/>
  <c r="BL12" i="3"/>
  <c r="BL13" i="3"/>
  <c r="BL34" i="3"/>
  <c r="BL40" i="3"/>
  <c r="BL24" i="3"/>
  <c r="BL16" i="3"/>
  <c r="BL7" i="3"/>
  <c r="BL26" i="3"/>
  <c r="BL33" i="3"/>
  <c r="BL21" i="3"/>
  <c r="W9" i="3"/>
  <c r="W34" i="3"/>
  <c r="W26" i="3"/>
  <c r="W15" i="3"/>
  <c r="W31" i="3"/>
  <c r="W18" i="3"/>
  <c r="W8" i="3"/>
  <c r="W23" i="3"/>
  <c r="W33" i="3"/>
  <c r="W20" i="3"/>
  <c r="W29" i="3"/>
  <c r="W10" i="3"/>
  <c r="W24" i="3"/>
  <c r="W38" i="3"/>
  <c r="W11" i="3"/>
  <c r="W17" i="3"/>
  <c r="W35" i="3"/>
  <c r="W7" i="3"/>
  <c r="W27" i="3"/>
  <c r="W30" i="3"/>
  <c r="W14" i="3"/>
  <c r="W19" i="3"/>
  <c r="W22" i="3"/>
  <c r="W28" i="3"/>
  <c r="BO18" i="3"/>
  <c r="AP8" i="3"/>
  <c r="AP27" i="3"/>
  <c r="AG33" i="3"/>
  <c r="BL11" i="3"/>
  <c r="AP14" i="24"/>
  <c r="AP18" i="24"/>
  <c r="AP11" i="24"/>
  <c r="AP26" i="24"/>
  <c r="AP21" i="24"/>
  <c r="AP8" i="24"/>
  <c r="AP20" i="24"/>
  <c r="AP39" i="24"/>
  <c r="AP19" i="24"/>
  <c r="AP27" i="24"/>
  <c r="AP33" i="24"/>
  <c r="AP7" i="24"/>
  <c r="AP29" i="24"/>
  <c r="AP25" i="24"/>
  <c r="AP10" i="24"/>
  <c r="AP13" i="24"/>
  <c r="AD34" i="24"/>
  <c r="AD39" i="24"/>
  <c r="AD22" i="24"/>
  <c r="AG10" i="24"/>
  <c r="AG26" i="24"/>
  <c r="AG24" i="24"/>
  <c r="AG35" i="24"/>
  <c r="AG34" i="24"/>
  <c r="AG32" i="24"/>
  <c r="AG15" i="24"/>
  <c r="AG37" i="24"/>
  <c r="AG25" i="24"/>
  <c r="AG7" i="24"/>
  <c r="AG23" i="24"/>
  <c r="AG30" i="24"/>
  <c r="AG11" i="24"/>
  <c r="AG39" i="24"/>
  <c r="AG36" i="24"/>
  <c r="AG22" i="24"/>
  <c r="AS23" i="24"/>
  <c r="AS32" i="24"/>
  <c r="AS33" i="24"/>
  <c r="AG18" i="24"/>
  <c r="Z13" i="24"/>
  <c r="BF40" i="24"/>
  <c r="AG8" i="24"/>
  <c r="AS34" i="24"/>
  <c r="BN31" i="24"/>
  <c r="BN40" i="24"/>
  <c r="BF22" i="24"/>
  <c r="BF26" i="24"/>
  <c r="AP16" i="24"/>
  <c r="AP24" i="24"/>
  <c r="AH8" i="24"/>
  <c r="AH33" i="24"/>
  <c r="Z25" i="24"/>
  <c r="R8" i="24"/>
  <c r="R38" i="24"/>
  <c r="BM17" i="24"/>
  <c r="BM23" i="24"/>
  <c r="BE15" i="24"/>
  <c r="BE34" i="24"/>
  <c r="AW26" i="24"/>
  <c r="AG20" i="24"/>
  <c r="AV12" i="24"/>
  <c r="BD18" i="3"/>
  <c r="BD36" i="3"/>
  <c r="BD24" i="3"/>
  <c r="BD17" i="3"/>
  <c r="BD20" i="3"/>
  <c r="BD35" i="3"/>
  <c r="BD40" i="3"/>
  <c r="BD31" i="3"/>
  <c r="BD37" i="3"/>
  <c r="BD27" i="3"/>
  <c r="BD39" i="3"/>
  <c r="BD8" i="3"/>
  <c r="BD28" i="3"/>
  <c r="BD15" i="3"/>
  <c r="BD22" i="3"/>
  <c r="BD33" i="3"/>
  <c r="BD29" i="3"/>
  <c r="BD9" i="3"/>
  <c r="BD25" i="3"/>
  <c r="BD23" i="3"/>
  <c r="BD12" i="3"/>
  <c r="BD13" i="3"/>
  <c r="BD38" i="3"/>
  <c r="BD32" i="3"/>
  <c r="BD11" i="3"/>
  <c r="BD16" i="3"/>
  <c r="AX7" i="3"/>
  <c r="BO22" i="3"/>
  <c r="BD30" i="3"/>
  <c r="BJ10" i="3"/>
  <c r="BJ38" i="3"/>
  <c r="BJ12" i="3"/>
  <c r="BJ23" i="3"/>
  <c r="BJ8" i="3"/>
  <c r="BJ28" i="3"/>
  <c r="BJ18" i="3"/>
  <c r="BJ32" i="3"/>
  <c r="BJ20" i="3"/>
  <c r="BJ13" i="3"/>
  <c r="BJ22" i="3"/>
  <c r="BJ31" i="3"/>
  <c r="BJ33" i="3"/>
  <c r="BJ27" i="3"/>
  <c r="BJ11" i="3"/>
  <c r="BJ21" i="3"/>
  <c r="BJ26" i="3"/>
  <c r="BJ25" i="3"/>
  <c r="BJ16" i="3"/>
  <c r="BJ24" i="3"/>
  <c r="BJ7" i="3"/>
  <c r="BJ14" i="3"/>
  <c r="BJ15" i="3"/>
  <c r="BJ17" i="3"/>
  <c r="BJ9" i="3"/>
  <c r="BJ39" i="3"/>
  <c r="BJ35" i="3"/>
  <c r="BJ19" i="3"/>
  <c r="AP17" i="3"/>
  <c r="AG21" i="3"/>
  <c r="BL39" i="3"/>
  <c r="Y36" i="3"/>
  <c r="V18" i="24"/>
  <c r="V11" i="24"/>
  <c r="BA36" i="24"/>
  <c r="BL13" i="24"/>
  <c r="BL23" i="24"/>
  <c r="BL19" i="24"/>
  <c r="BL20" i="24"/>
  <c r="BD9" i="24"/>
  <c r="BD28" i="24"/>
  <c r="BD23" i="24"/>
  <c r="BD13" i="24"/>
  <c r="BD25" i="24"/>
  <c r="BD12" i="24"/>
  <c r="BD26" i="24"/>
  <c r="AF16" i="24"/>
  <c r="AF30" i="24"/>
  <c r="AF38" i="24"/>
  <c r="AF32" i="24"/>
  <c r="X25" i="24"/>
  <c r="X17" i="24"/>
  <c r="X28" i="24"/>
  <c r="X26" i="24"/>
  <c r="BK14" i="24"/>
  <c r="BK40" i="24"/>
  <c r="BK15" i="24"/>
  <c r="BK24" i="24"/>
  <c r="BK28" i="24"/>
  <c r="AU8" i="24"/>
  <c r="AU10" i="24"/>
  <c r="AU34" i="24"/>
  <c r="AU32" i="24"/>
  <c r="AU28" i="24"/>
  <c r="AT28" i="24"/>
  <c r="U23" i="24"/>
  <c r="AE22" i="24"/>
  <c r="AE14" i="24"/>
  <c r="AE34" i="24"/>
  <c r="AE32" i="24"/>
  <c r="AE36" i="24"/>
  <c r="BG15" i="3"/>
  <c r="BG31" i="3"/>
  <c r="BG17" i="3"/>
  <c r="BG16" i="3"/>
  <c r="BG8" i="3"/>
  <c r="AI14" i="3"/>
  <c r="Z12" i="3"/>
  <c r="AH36" i="3"/>
  <c r="AH10" i="3"/>
  <c r="AH20" i="3"/>
  <c r="BG21" i="3"/>
  <c r="AO16" i="3"/>
  <c r="AO30" i="3"/>
  <c r="AO34" i="3"/>
  <c r="BG37" i="3"/>
  <c r="BM30" i="3"/>
  <c r="AI26" i="3"/>
  <c r="AY21" i="3"/>
  <c r="BM12" i="3"/>
  <c r="AI8" i="3"/>
  <c r="BE27" i="3"/>
  <c r="BE39" i="3"/>
  <c r="AN35" i="3"/>
  <c r="AV15" i="3"/>
  <c r="AH13" i="3"/>
  <c r="BF11" i="3"/>
  <c r="AF7" i="3"/>
  <c r="BG33" i="3"/>
  <c r="BG34" i="3"/>
  <c r="AY34" i="3"/>
  <c r="AY23" i="3"/>
  <c r="AQ29" i="3"/>
  <c r="AQ40" i="3"/>
  <c r="AI38" i="3"/>
  <c r="AI18" i="3"/>
  <c r="AI27" i="3"/>
  <c r="AA32" i="3"/>
  <c r="AA26" i="3"/>
  <c r="S23" i="3"/>
  <c r="S36" i="3"/>
  <c r="S32" i="3"/>
  <c r="AF22" i="3"/>
  <c r="R20" i="3"/>
  <c r="AQ14" i="3"/>
  <c r="AT37" i="3"/>
  <c r="AT11" i="3"/>
  <c r="AT22" i="3"/>
  <c r="BN29" i="3"/>
  <c r="BN20" i="3"/>
  <c r="BF9" i="3"/>
  <c r="BF39" i="3"/>
  <c r="BF26" i="3"/>
  <c r="AH30" i="3"/>
  <c r="AH17" i="3"/>
  <c r="Z15" i="3"/>
  <c r="Z28" i="3"/>
  <c r="R31" i="3"/>
  <c r="R19" i="3"/>
  <c r="R40" i="3"/>
  <c r="BM18" i="3"/>
  <c r="BE7" i="3"/>
  <c r="BM32" i="3"/>
  <c r="BM38" i="3"/>
  <c r="X20" i="3"/>
  <c r="X19" i="3"/>
  <c r="AF28" i="3"/>
  <c r="BL37" i="24"/>
  <c r="BL22" i="24"/>
  <c r="BL35" i="24"/>
  <c r="X13" i="24"/>
  <c r="X21" i="24"/>
  <c r="X14" i="24"/>
  <c r="X29" i="24"/>
  <c r="AU16" i="24"/>
  <c r="AU40" i="24"/>
  <c r="AU35" i="24"/>
  <c r="AU36" i="24"/>
  <c r="AE40" i="24"/>
  <c r="AE18" i="24"/>
  <c r="AE9" i="24"/>
  <c r="AE35" i="24"/>
  <c r="AY31" i="3"/>
  <c r="AY26" i="3"/>
  <c r="AY9" i="3"/>
  <c r="BG24" i="3"/>
  <c r="AI16" i="3"/>
  <c r="Z14" i="3"/>
  <c r="Z10" i="3"/>
  <c r="S28" i="3"/>
  <c r="AO17" i="3"/>
  <c r="AO35" i="3"/>
  <c r="AO21" i="3"/>
  <c r="BE25" i="3"/>
  <c r="Z8" i="3"/>
  <c r="BE14" i="3"/>
  <c r="BE21" i="3"/>
  <c r="AW40" i="3"/>
  <c r="AV29" i="3"/>
  <c r="AF15" i="3"/>
  <c r="AW11" i="3"/>
  <c r="AQ8" i="3"/>
  <c r="BG12" i="3"/>
  <c r="BG26" i="3"/>
  <c r="BG19" i="3"/>
  <c r="AY32" i="3"/>
  <c r="AY17" i="3"/>
  <c r="AQ12" i="3"/>
  <c r="AQ34" i="3"/>
  <c r="AI25" i="3"/>
  <c r="AI29" i="3"/>
  <c r="AI35" i="3"/>
  <c r="AA22" i="3"/>
  <c r="AA37" i="3"/>
  <c r="S33" i="3"/>
  <c r="S16" i="3"/>
  <c r="S19" i="3"/>
  <c r="AF11" i="3"/>
  <c r="AF27" i="3"/>
  <c r="BN23" i="3"/>
  <c r="AW19" i="3"/>
  <c r="AO12" i="3"/>
  <c r="X8" i="3"/>
  <c r="AL39" i="3"/>
  <c r="AL21" i="3"/>
  <c r="AL7" i="3"/>
  <c r="AL17" i="3"/>
  <c r="BN34" i="3"/>
  <c r="BN31" i="3"/>
  <c r="BF15" i="3"/>
  <c r="BF18" i="3"/>
  <c r="BF37" i="3"/>
  <c r="AH35" i="3"/>
  <c r="AH23" i="3"/>
  <c r="Z16" i="3"/>
  <c r="Z30" i="3"/>
  <c r="Z20" i="3"/>
  <c r="R36" i="3"/>
  <c r="S13" i="3"/>
  <c r="AV7" i="3"/>
  <c r="BM20" i="3"/>
  <c r="BM21" i="3"/>
  <c r="X27" i="3"/>
  <c r="X25" i="3"/>
  <c r="X30" i="3"/>
  <c r="BE30" i="3"/>
  <c r="AY25" i="3"/>
  <c r="X30" i="24"/>
  <c r="X23" i="24"/>
  <c r="X34" i="24"/>
  <c r="X20" i="24"/>
  <c r="AE8" i="24"/>
  <c r="AE27" i="24"/>
  <c r="AE26" i="24"/>
  <c r="AE23" i="24"/>
  <c r="AQ15" i="3"/>
  <c r="AQ33" i="3"/>
  <c r="AQ17" i="3"/>
  <c r="AQ16" i="3"/>
  <c r="AQ13" i="3"/>
  <c r="AQ9" i="3"/>
  <c r="AQ10" i="3"/>
  <c r="AI7" i="3"/>
  <c r="R13" i="3"/>
  <c r="R11" i="3"/>
  <c r="AY20" i="3"/>
  <c r="AO32" i="3"/>
  <c r="AO14" i="3"/>
  <c r="AO29" i="3"/>
  <c r="AA25" i="3"/>
  <c r="AY7" i="3"/>
  <c r="BE20" i="3"/>
  <c r="AQ20" i="3"/>
  <c r="S15" i="3"/>
  <c r="S10" i="3"/>
  <c r="AH8" i="3"/>
  <c r="BK11" i="3"/>
  <c r="BK18" i="3"/>
  <c r="BK15" i="3"/>
  <c r="BK10" i="3"/>
  <c r="BG14" i="3"/>
  <c r="BG40" i="3"/>
  <c r="BG27" i="3"/>
  <c r="AY38" i="3"/>
  <c r="AY33" i="3"/>
  <c r="AQ18" i="3"/>
  <c r="AQ22" i="3"/>
  <c r="AQ27" i="3"/>
  <c r="AI28" i="3"/>
  <c r="AI34" i="3"/>
  <c r="AA38" i="3"/>
  <c r="AA19" i="3"/>
  <c r="S40" i="3"/>
  <c r="S24" i="3"/>
  <c r="S27" i="3"/>
  <c r="AF23" i="3"/>
  <c r="AF24" i="3"/>
  <c r="AN36" i="3"/>
  <c r="AF19" i="3"/>
  <c r="BF7" i="3"/>
  <c r="AD15" i="3"/>
  <c r="AD12" i="3"/>
  <c r="AD7" i="3"/>
  <c r="AD8" i="3"/>
  <c r="BN27" i="3"/>
  <c r="BN36" i="3"/>
  <c r="BF16" i="3"/>
  <c r="BF31" i="3"/>
  <c r="BF38" i="3"/>
  <c r="AH33" i="3"/>
  <c r="AH28" i="3"/>
  <c r="Z19" i="3"/>
  <c r="Z35" i="3"/>
  <c r="Z31" i="3"/>
  <c r="R15" i="3"/>
  <c r="R35" i="3"/>
  <c r="AV39" i="3"/>
  <c r="AA18" i="3"/>
  <c r="AN12" i="3"/>
  <c r="BM28" i="3"/>
  <c r="BM29" i="3"/>
  <c r="X28" i="3"/>
  <c r="X35" i="3"/>
  <c r="BK7" i="3"/>
  <c r="AT38" i="3"/>
  <c r="AQ32" i="3"/>
  <c r="X19" i="24"/>
  <c r="X40" i="24"/>
  <c r="X38" i="24"/>
  <c r="V23" i="24"/>
  <c r="AE12" i="24"/>
  <c r="AE39" i="24"/>
  <c r="AE38" i="24"/>
  <c r="AI10" i="3"/>
  <c r="AI24" i="3"/>
  <c r="AQ11" i="3"/>
  <c r="AH14" i="3"/>
  <c r="AH12" i="3"/>
  <c r="BE16" i="3"/>
  <c r="BE35" i="3"/>
  <c r="AO38" i="3"/>
  <c r="AO22" i="3"/>
  <c r="AO37" i="3"/>
  <c r="R14" i="3"/>
  <c r="BE10" i="3"/>
  <c r="BE28" i="3"/>
  <c r="BE31" i="3"/>
  <c r="BE37" i="3"/>
  <c r="R39" i="3"/>
  <c r="S20" i="3"/>
  <c r="BF14" i="3"/>
  <c r="BK9" i="3"/>
  <c r="BC13" i="3"/>
  <c r="BC14" i="3"/>
  <c r="BC11" i="3"/>
  <c r="BG20" i="3"/>
  <c r="BG38" i="3"/>
  <c r="BG35" i="3"/>
  <c r="AY14" i="3"/>
  <c r="AY24" i="3"/>
  <c r="AQ26" i="3"/>
  <c r="AQ37" i="3"/>
  <c r="AQ35" i="3"/>
  <c r="AI30" i="3"/>
  <c r="AI40" i="3"/>
  <c r="AA12" i="3"/>
  <c r="AA23" i="3"/>
  <c r="AA27" i="3"/>
  <c r="S26" i="3"/>
  <c r="S29" i="3"/>
  <c r="S35" i="3"/>
  <c r="AF33" i="3"/>
  <c r="AF18" i="3"/>
  <c r="BE22" i="3"/>
  <c r="BN18" i="3"/>
  <c r="BE13" i="3"/>
  <c r="BC10" i="3"/>
  <c r="V17" i="3"/>
  <c r="V31" i="3"/>
  <c r="V8" i="3"/>
  <c r="BN9" i="3"/>
  <c r="BN37" i="3"/>
  <c r="BF20" i="3"/>
  <c r="BF36" i="3"/>
  <c r="BF23" i="3"/>
  <c r="AH18" i="3"/>
  <c r="AH25" i="3"/>
  <c r="Z27" i="3"/>
  <c r="Z17" i="3"/>
  <c r="Z36" i="3"/>
  <c r="R16" i="3"/>
  <c r="R21" i="3"/>
  <c r="BM35" i="3"/>
  <c r="BM23" i="3"/>
  <c r="X17" i="3"/>
  <c r="BM31" i="3"/>
  <c r="BM14" i="3"/>
  <c r="BM37" i="3"/>
  <c r="X11" i="3"/>
  <c r="X40" i="3"/>
  <c r="X18" i="3"/>
  <c r="BC20" i="3"/>
  <c r="AD10" i="3"/>
  <c r="AI9" i="3"/>
  <c r="AT12" i="24"/>
  <c r="AT29" i="24"/>
  <c r="AT34" i="24"/>
  <c r="V15" i="24"/>
  <c r="V16" i="24"/>
  <c r="V38" i="24"/>
  <c r="V17" i="24"/>
  <c r="AT7" i="24"/>
  <c r="Y14" i="24"/>
  <c r="Y8" i="24"/>
  <c r="BA23" i="24"/>
  <c r="BA20" i="24"/>
  <c r="BA40" i="24"/>
  <c r="U34" i="24"/>
  <c r="U39" i="24"/>
  <c r="U30" i="24"/>
  <c r="BA14" i="24"/>
  <c r="U7" i="24"/>
  <c r="BB17" i="24"/>
  <c r="BB10" i="24"/>
  <c r="AC7" i="24"/>
  <c r="AC40" i="24"/>
  <c r="AC15" i="24"/>
  <c r="AC12" i="24"/>
  <c r="Y13" i="24"/>
  <c r="Y9" i="24"/>
  <c r="Y32" i="24"/>
  <c r="BL11" i="24"/>
  <c r="BL10" i="24"/>
  <c r="BL24" i="24"/>
  <c r="BL33" i="24"/>
  <c r="BD8" i="24"/>
  <c r="BD22" i="24"/>
  <c r="BD14" i="24"/>
  <c r="BD29" i="24"/>
  <c r="AF7" i="24"/>
  <c r="AF10" i="24"/>
  <c r="AF25" i="24"/>
  <c r="AF33" i="24"/>
  <c r="X7" i="24"/>
  <c r="X9" i="24"/>
  <c r="X27" i="24"/>
  <c r="X37" i="24"/>
  <c r="BK13" i="24"/>
  <c r="BK22" i="24"/>
  <c r="BK27" i="24"/>
  <c r="BK30" i="24"/>
  <c r="AU22" i="24"/>
  <c r="AU15" i="24"/>
  <c r="AU39" i="24"/>
  <c r="AU37" i="24"/>
  <c r="AE31" i="24"/>
  <c r="AE19" i="24"/>
  <c r="AE11" i="24"/>
  <c r="AE25" i="24"/>
  <c r="AQ30" i="3"/>
  <c r="AH21" i="3"/>
  <c r="BE8" i="3"/>
  <c r="AA11" i="3"/>
  <c r="AA15" i="3"/>
  <c r="AA28" i="3"/>
  <c r="R23" i="3"/>
  <c r="AA13" i="3"/>
  <c r="AH11" i="3"/>
  <c r="BN7" i="3"/>
  <c r="BN28" i="3"/>
  <c r="BN13" i="3"/>
  <c r="AN21" i="3"/>
  <c r="AN15" i="3"/>
  <c r="AN18" i="3"/>
  <c r="AF37" i="3"/>
  <c r="BF10" i="3"/>
  <c r="R8" i="3"/>
  <c r="AW12" i="3"/>
  <c r="AW8" i="3"/>
  <c r="AW34" i="3"/>
  <c r="AO31" i="3"/>
  <c r="AO40" i="3"/>
  <c r="AY28" i="3"/>
  <c r="BE19" i="3"/>
  <c r="AW16" i="3"/>
  <c r="BG13" i="3"/>
  <c r="X12" i="3"/>
  <c r="AV10" i="3"/>
  <c r="S9" i="3"/>
  <c r="BE23" i="3"/>
  <c r="BE36" i="3"/>
  <c r="AH38" i="3"/>
  <c r="Z33" i="3"/>
  <c r="BM16" i="3"/>
  <c r="AU7" i="3"/>
  <c r="AU19" i="3"/>
  <c r="BG25" i="3"/>
  <c r="BG22" i="3"/>
  <c r="BG39" i="3"/>
  <c r="AY22" i="3"/>
  <c r="AY30" i="3"/>
  <c r="AQ21" i="3"/>
  <c r="AQ23" i="3"/>
  <c r="AQ39" i="3"/>
  <c r="AI13" i="3"/>
  <c r="AI20" i="3"/>
  <c r="AA14" i="3"/>
  <c r="AA33" i="3"/>
  <c r="AA35" i="3"/>
  <c r="S14" i="3"/>
  <c r="S34" i="3"/>
  <c r="AF31" i="3"/>
  <c r="AF26" i="3"/>
  <c r="AH27" i="3"/>
  <c r="AW18" i="3"/>
  <c r="BN11" i="3"/>
  <c r="AT10" i="3"/>
  <c r="AN7" i="3"/>
  <c r="BN26" i="3"/>
  <c r="BN25" i="3"/>
  <c r="BN33" i="3"/>
  <c r="BF25" i="3"/>
  <c r="BF19" i="3"/>
  <c r="AH26" i="3"/>
  <c r="AH24" i="3"/>
  <c r="Z13" i="3"/>
  <c r="Z18" i="3"/>
  <c r="Z24" i="3"/>
  <c r="R29" i="3"/>
  <c r="R26" i="3"/>
  <c r="BE34" i="3"/>
  <c r="BM11" i="3"/>
  <c r="X9" i="3"/>
  <c r="BM36" i="3"/>
  <c r="BM25" i="3"/>
  <c r="X13" i="3"/>
  <c r="X23" i="3"/>
  <c r="X26" i="3"/>
  <c r="AU12" i="3"/>
  <c r="V24" i="3"/>
  <c r="AA31" i="3"/>
  <c r="V9" i="24"/>
  <c r="BL16" i="24"/>
  <c r="BL12" i="24"/>
  <c r="BL18" i="24"/>
  <c r="BD16" i="24"/>
  <c r="BD24" i="24"/>
  <c r="BD34" i="24"/>
  <c r="BD31" i="24"/>
  <c r="AF17" i="24"/>
  <c r="AF24" i="24"/>
  <c r="X8" i="24"/>
  <c r="X15" i="24"/>
  <c r="X10" i="24"/>
  <c r="X33" i="24"/>
  <c r="BK35" i="24"/>
  <c r="BK33" i="24"/>
  <c r="AU17" i="24"/>
  <c r="AU21" i="24"/>
  <c r="AU11" i="24"/>
  <c r="AE17" i="24"/>
  <c r="AE16" i="24"/>
  <c r="AE33" i="24"/>
  <c r="AE21" i="24"/>
  <c r="S38" i="3"/>
  <c r="S7" i="3"/>
  <c r="BF8" i="3"/>
  <c r="BF17" i="3"/>
  <c r="BF27" i="3"/>
  <c r="AY36" i="3"/>
  <c r="AH16" i="3"/>
  <c r="AO13" i="3"/>
  <c r="AO9" i="3"/>
  <c r="AO36" i="3"/>
  <c r="AO20" i="3"/>
  <c r="AO15" i="3"/>
  <c r="AY40" i="3"/>
  <c r="R28" i="3"/>
  <c r="X7" i="3"/>
  <c r="BE26" i="3"/>
  <c r="BE15" i="3"/>
  <c r="X14" i="3"/>
  <c r="AH19" i="3"/>
  <c r="AF12" i="3"/>
  <c r="BM10" i="3"/>
  <c r="BG7" i="3"/>
  <c r="AM12" i="3"/>
  <c r="AM28" i="3"/>
  <c r="AM7" i="3"/>
  <c r="AM14" i="3"/>
  <c r="BG28" i="3"/>
  <c r="BG32" i="3"/>
  <c r="AY12" i="3"/>
  <c r="AY37" i="3"/>
  <c r="AY19" i="3"/>
  <c r="AQ31" i="3"/>
  <c r="AQ28" i="3"/>
  <c r="AI12" i="3"/>
  <c r="AI23" i="3"/>
  <c r="AI31" i="3"/>
  <c r="AA17" i="3"/>
  <c r="AA24" i="3"/>
  <c r="AA39" i="3"/>
  <c r="S17" i="3"/>
  <c r="S37" i="3"/>
  <c r="AF36" i="3"/>
  <c r="AF34" i="3"/>
  <c r="R33" i="3"/>
  <c r="BE11" i="3"/>
  <c r="BN21" i="3"/>
  <c r="BN30" i="3"/>
  <c r="BN24" i="3"/>
  <c r="BF30" i="3"/>
  <c r="BF29" i="3"/>
  <c r="BF24" i="3"/>
  <c r="AH29" i="3"/>
  <c r="AH32" i="3"/>
  <c r="Z22" i="3"/>
  <c r="Z29" i="3"/>
  <c r="Z32" i="3"/>
  <c r="R34" i="3"/>
  <c r="R37" i="3"/>
  <c r="AI32" i="3"/>
  <c r="AN20" i="3"/>
  <c r="BM34" i="3"/>
  <c r="BM15" i="3"/>
  <c r="X22" i="3"/>
  <c r="X31" i="3"/>
  <c r="AM13" i="3"/>
  <c r="AO11" i="3"/>
  <c r="S30" i="3"/>
</calcChain>
</file>

<file path=xl/sharedStrings.xml><?xml version="1.0" encoding="utf-8"?>
<sst xmlns="http://schemas.openxmlformats.org/spreadsheetml/2006/main" count="701" uniqueCount="279">
  <si>
    <t>_time</t>
  </si>
  <si>
    <t>synth4_diff</t>
  </si>
  <si>
    <t>synth5_diff</t>
  </si>
  <si>
    <t>synth8_diff</t>
  </si>
  <si>
    <t>synth9_diff</t>
  </si>
  <si>
    <t>synth12_diff</t>
  </si>
  <si>
    <t>synth13_diff</t>
  </si>
  <si>
    <t>synth16_diff</t>
  </si>
  <si>
    <t>synth18_diff</t>
  </si>
  <si>
    <t>synth20_diff</t>
  </si>
  <si>
    <t>synth21_diff</t>
  </si>
  <si>
    <t>synth22_diff</t>
  </si>
  <si>
    <t>synth24_diff</t>
  </si>
  <si>
    <t>synth25_diff</t>
  </si>
  <si>
    <t>synth27_diff</t>
  </si>
  <si>
    <t>synth29_diff</t>
  </si>
  <si>
    <t>synth31_diff</t>
  </si>
  <si>
    <t>synth32_diff</t>
  </si>
  <si>
    <t>synth34_diff</t>
  </si>
  <si>
    <t>synth38_diff</t>
  </si>
  <si>
    <t>synth40_diff</t>
  </si>
  <si>
    <t>synth45_diff</t>
  </si>
  <si>
    <t>synth46_diff</t>
  </si>
  <si>
    <t>synth47_diff</t>
  </si>
  <si>
    <t>synth48_diff</t>
  </si>
  <si>
    <t>synth55_diff</t>
  </si>
  <si>
    <t>IL_diff</t>
  </si>
  <si>
    <t>State</t>
  </si>
  <si>
    <t>state</t>
  </si>
  <si>
    <t>statename</t>
  </si>
  <si>
    <t>stateabb</t>
  </si>
  <si>
    <t>AZ</t>
  </si>
  <si>
    <t>AR</t>
  </si>
  <si>
    <t>CO</t>
  </si>
  <si>
    <t>CT</t>
  </si>
  <si>
    <t>DC</t>
  </si>
  <si>
    <t>FL</t>
  </si>
  <si>
    <t>GA</t>
  </si>
  <si>
    <t>ID</t>
  </si>
  <si>
    <t>IL</t>
  </si>
  <si>
    <t>IN</t>
  </si>
  <si>
    <t>KS</t>
  </si>
  <si>
    <t>KY</t>
  </si>
  <si>
    <t>LA</t>
  </si>
  <si>
    <t>MD</t>
  </si>
  <si>
    <t>MA</t>
  </si>
  <si>
    <t>MN</t>
  </si>
  <si>
    <t>MO</t>
  </si>
  <si>
    <t>NE</t>
  </si>
  <si>
    <t>NV</t>
  </si>
  <si>
    <t>NJ</t>
  </si>
  <si>
    <t>ND</t>
  </si>
  <si>
    <t>OK</t>
  </si>
  <si>
    <t>SC</t>
  </si>
  <si>
    <t>SD</t>
  </si>
  <si>
    <t>TN</t>
  </si>
  <si>
    <t>TX</t>
  </si>
  <si>
    <t>WI</t>
  </si>
  <si>
    <t>ALABAMA</t>
  </si>
  <si>
    <t>AL</t>
  </si>
  <si>
    <t>ALASKA</t>
  </si>
  <si>
    <t>AK</t>
  </si>
  <si>
    <t>ARIZONA</t>
  </si>
  <si>
    <t>ARKANSAS</t>
  </si>
  <si>
    <t>CALIFORNIA</t>
  </si>
  <si>
    <t>CA</t>
  </si>
  <si>
    <t>COLORADO</t>
  </si>
  <si>
    <t>CONNECTICUT</t>
  </si>
  <si>
    <t>DELAWARE</t>
  </si>
  <si>
    <t>DE</t>
  </si>
  <si>
    <t>DISTRICT OF COLUMBIA</t>
  </si>
  <si>
    <t>FLORIDA</t>
  </si>
  <si>
    <t>GEORGIA</t>
  </si>
  <si>
    <t>HAWAII</t>
  </si>
  <si>
    <t>HI</t>
  </si>
  <si>
    <t>IDAHO</t>
  </si>
  <si>
    <t>ILLINOIS</t>
  </si>
  <si>
    <t>INDIANA</t>
  </si>
  <si>
    <t>IOWA</t>
  </si>
  <si>
    <t>IA</t>
  </si>
  <si>
    <t>KANSAS</t>
  </si>
  <si>
    <t>KENTUCKY</t>
  </si>
  <si>
    <t>LOUISIANA</t>
  </si>
  <si>
    <t>MAINE</t>
  </si>
  <si>
    <t>ME</t>
  </si>
  <si>
    <t>MARYLAND</t>
  </si>
  <si>
    <t>MASSACHUSETTS</t>
  </si>
  <si>
    <t>MICHIGAN</t>
  </si>
  <si>
    <t>MI</t>
  </si>
  <si>
    <t>MINNESOTA</t>
  </si>
  <si>
    <t>MISSISSIPPI</t>
  </si>
  <si>
    <t>MS</t>
  </si>
  <si>
    <t>MISSOURI</t>
  </si>
  <si>
    <t>MONTANA</t>
  </si>
  <si>
    <t>MT</t>
  </si>
  <si>
    <t>NEBRASKA</t>
  </si>
  <si>
    <t>NEVADA</t>
  </si>
  <si>
    <t>NEW HAMPSHIRE</t>
  </si>
  <si>
    <t>NH</t>
  </si>
  <si>
    <t>NEW JERSEY</t>
  </si>
  <si>
    <t>NEW MEXICO</t>
  </si>
  <si>
    <t>NM</t>
  </si>
  <si>
    <t>NEW YORK</t>
  </si>
  <si>
    <t>NY</t>
  </si>
  <si>
    <t>NORTH CAROLINA</t>
  </si>
  <si>
    <t>NC</t>
  </si>
  <si>
    <t>NORTH DAKOTA</t>
  </si>
  <si>
    <t>OHIO</t>
  </si>
  <si>
    <t>OH</t>
  </si>
  <si>
    <t>OKLAHOMA</t>
  </si>
  <si>
    <t>OREGON</t>
  </si>
  <si>
    <t>OR</t>
  </si>
  <si>
    <t>PENNSYLVANIA</t>
  </si>
  <si>
    <t>PA</t>
  </si>
  <si>
    <t>RHODE ISLAND</t>
  </si>
  <si>
    <t>RI</t>
  </si>
  <si>
    <t>SOUTH CAROLINA</t>
  </si>
  <si>
    <t>SOUTH DAKOTA</t>
  </si>
  <si>
    <t>TENNESSEE</t>
  </si>
  <si>
    <t>TEXAS</t>
  </si>
  <si>
    <t>UTAH</t>
  </si>
  <si>
    <t>UT</t>
  </si>
  <si>
    <t>VERMONT</t>
  </si>
  <si>
    <t>VT</t>
  </si>
  <si>
    <t>VIRGINIA</t>
  </si>
  <si>
    <t>VA</t>
  </si>
  <si>
    <t>WASHINGTON</t>
  </si>
  <si>
    <t>WA</t>
  </si>
  <si>
    <t>WEST VIRGINIA</t>
  </si>
  <si>
    <t>WV</t>
  </si>
  <si>
    <t>WISCONSIN</t>
  </si>
  <si>
    <t>WYOMING</t>
  </si>
  <si>
    <t>WY</t>
  </si>
  <si>
    <t>_Y_treated</t>
  </si>
  <si>
    <t>_original_synth</t>
  </si>
  <si>
    <t>_lags_v2_synth</t>
  </si>
  <si>
    <t>_lags_v3_synth</t>
  </si>
  <si>
    <t xml:space="preserve">--&gt; </t>
  </si>
  <si>
    <t>Change Values</t>
  </si>
  <si>
    <t>_82_synth</t>
  </si>
  <si>
    <t>_85_synth</t>
  </si>
  <si>
    <t>_90_synth</t>
  </si>
  <si>
    <t>_94_synth</t>
  </si>
  <si>
    <t>_allin_synth</t>
  </si>
  <si>
    <t>_no_9_synth</t>
  </si>
  <si>
    <t>_no_20_synth</t>
  </si>
  <si>
    <t>_no_22_synth</t>
  </si>
  <si>
    <t>_no_24_synth</t>
  </si>
  <si>
    <t>_no_29_synth</t>
  </si>
  <si>
    <t>_no_31_synth</t>
  </si>
  <si>
    <t>_no_32_synth</t>
  </si>
  <si>
    <t>_no_34_synth</t>
  </si>
  <si>
    <t>Sensitivity  Analysis</t>
  </si>
  <si>
    <t>Model</t>
  </si>
  <si>
    <t>Potential Donor Pool</t>
  </si>
  <si>
    <t>Contents</t>
  </si>
  <si>
    <t>States</t>
  </si>
  <si>
    <t>Discription</t>
  </si>
  <si>
    <t xml:space="preserve">This sheet has the state names, abbreviations, and codes to make labeling easier. </t>
  </si>
  <si>
    <t>_Co_Number</t>
  </si>
  <si>
    <t>_W_Weight</t>
  </si>
  <si>
    <t>_Y_synthetic</t>
  </si>
  <si>
    <t>Weight</t>
  </si>
  <si>
    <t>youngshare</t>
  </si>
  <si>
    <t>oldshare</t>
  </si>
  <si>
    <t>liverdeaths_percap</t>
  </si>
  <si>
    <t>share_alcohol_1983</t>
  </si>
  <si>
    <t>share_alcohol_1985</t>
  </si>
  <si>
    <t>share_alcohol_1991</t>
  </si>
  <si>
    <t>share_alcohol_1993</t>
  </si>
  <si>
    <t>synth1_diff</t>
  </si>
  <si>
    <t>synth2_diff</t>
  </si>
  <si>
    <t>synth6_diff</t>
  </si>
  <si>
    <t>synth10_diff</t>
  </si>
  <si>
    <t>synth11_diff</t>
  </si>
  <si>
    <t>synth15_diff</t>
  </si>
  <si>
    <t>synth19_diff</t>
  </si>
  <si>
    <t>synth23_diff</t>
  </si>
  <si>
    <t>synth26_diff</t>
  </si>
  <si>
    <t>synth28_diff</t>
  </si>
  <si>
    <t>synth30_diff</t>
  </si>
  <si>
    <t>synth33_diff</t>
  </si>
  <si>
    <t>synth35_diff</t>
  </si>
  <si>
    <t>synth36_diff</t>
  </si>
  <si>
    <t>synth37_diff</t>
  </si>
  <si>
    <t>synth39_diff</t>
  </si>
  <si>
    <t>synth41_diff</t>
  </si>
  <si>
    <t>synth42_diff</t>
  </si>
  <si>
    <t>synth44_diff</t>
  </si>
  <si>
    <t>synth49_diff</t>
  </si>
  <si>
    <t>synth50_diff</t>
  </si>
  <si>
    <t>synth51_diff</t>
  </si>
  <si>
    <t>synth53_diff</t>
  </si>
  <si>
    <t>synth54_diff</t>
  </si>
  <si>
    <t>synth56_diff</t>
  </si>
  <si>
    <t>year</t>
  </si>
  <si>
    <t>Actual</t>
  </si>
  <si>
    <t>Synthetic</t>
  </si>
  <si>
    <t>Variable</t>
  </si>
  <si>
    <t>_lags_smooth_synth</t>
  </si>
  <si>
    <t>_no_1_synth</t>
  </si>
  <si>
    <t>_no_4_synth</t>
  </si>
  <si>
    <t>_no_5_synth</t>
  </si>
  <si>
    <t>_no_6_synth</t>
  </si>
  <si>
    <t>_no_8_synth</t>
  </si>
  <si>
    <t>_no_10_synth</t>
  </si>
  <si>
    <t>_no_11_synth</t>
  </si>
  <si>
    <t>_no_12_synth</t>
  </si>
  <si>
    <t>_no_13_synth</t>
  </si>
  <si>
    <t>_no_15_synth</t>
  </si>
  <si>
    <t>_no_16_synth</t>
  </si>
  <si>
    <t>_no_18_synth</t>
  </si>
  <si>
    <t>_no_19_synth</t>
  </si>
  <si>
    <t>_no_21_synth</t>
  </si>
  <si>
    <t>_no_23_synth</t>
  </si>
  <si>
    <t>_no_25_synth</t>
  </si>
  <si>
    <t>_no_26_synth</t>
  </si>
  <si>
    <t>_no_27_synth</t>
  </si>
  <si>
    <t>_no_28_synth</t>
  </si>
  <si>
    <t>_no_30_synth</t>
  </si>
  <si>
    <t>_no_33_synth</t>
  </si>
  <si>
    <t>_no_35_synth</t>
  </si>
  <si>
    <t>_no_36_synth</t>
  </si>
  <si>
    <t>_no_37_synth</t>
  </si>
  <si>
    <t>_no_38_synth</t>
  </si>
  <si>
    <t>_no_39_synth</t>
  </si>
  <si>
    <t>_no_40_synth</t>
  </si>
  <si>
    <t>_no_41_synth</t>
  </si>
  <si>
    <t>_no_42_synth</t>
  </si>
  <si>
    <t>_no_44_synth</t>
  </si>
  <si>
    <t>_no_45_synth</t>
  </si>
  <si>
    <t>_no_46_synth</t>
  </si>
  <si>
    <t>_no_47_synth</t>
  </si>
  <si>
    <t>_no_48_synth</t>
  </si>
  <si>
    <t>_no_49_synth</t>
  </si>
  <si>
    <t>_no_50_synth</t>
  </si>
  <si>
    <t>_no_51_synth</t>
  </si>
  <si>
    <t>_no_53_synth</t>
  </si>
  <si>
    <t>_no_54_synth</t>
  </si>
  <si>
    <t>_no_55_synth</t>
  </si>
  <si>
    <t>_no_56_synth</t>
  </si>
  <si>
    <t>_no_2_synth</t>
  </si>
  <si>
    <t>All Lags</t>
  </si>
  <si>
    <r>
      <rPr>
        <b/>
        <sz val="11"/>
        <color theme="1"/>
        <rFont val="Calibri"/>
        <family val="2"/>
      </rPr>
      <t>Note:</t>
    </r>
    <r>
      <rPr>
        <sz val="11"/>
        <color theme="1"/>
        <rFont val="Calibri"/>
        <family val="2"/>
      </rPr>
      <t xml:space="preserve"> For each entry in "Contents" below, there wil be a sheet marked "… - Data" and another sheet marked either "… Figure" or "… Test". The data produced by the model are automatically placed in the "… - Data" tabs, which flow through to the rest of the excel file. </t>
    </r>
  </si>
  <si>
    <t>Original</t>
  </si>
  <si>
    <t>Variable Weights</t>
  </si>
  <si>
    <t>Placebo</t>
  </si>
  <si>
    <t xml:space="preserve">The weights given to the different predictor variables in our preferred specification. (this file is soley data, the figure appears on the "Original Figures" tab. </t>
  </si>
  <si>
    <t>Lag Test</t>
  </si>
  <si>
    <t>Pre-Treatment Test</t>
  </si>
  <si>
    <t>Leave-One-Out Test</t>
  </si>
  <si>
    <r>
      <t xml:space="preserve">Our initial specification which includes all lagged years of </t>
    </r>
    <r>
      <rPr>
        <i/>
        <sz val="11"/>
        <color theme="1"/>
        <rFont val="Calibri"/>
        <family val="2"/>
      </rPr>
      <t>share_alcohol</t>
    </r>
    <r>
      <rPr>
        <sz val="11"/>
        <color theme="1"/>
        <rFont val="Calibri"/>
        <family val="2"/>
      </rPr>
      <t xml:space="preserve"> as the sole predictors. </t>
    </r>
  </si>
  <si>
    <r>
      <t xml:space="preserve">Our preferred specification which includes selected lagged years of </t>
    </r>
    <r>
      <rPr>
        <i/>
        <sz val="11"/>
        <color theme="1"/>
        <rFont val="Calibri"/>
        <family val="2"/>
      </rPr>
      <t xml:space="preserve">share_alcohol </t>
    </r>
    <r>
      <rPr>
        <sz val="11"/>
        <color theme="1"/>
        <rFont val="Calibri"/>
        <family val="2"/>
      </rPr>
      <t xml:space="preserve">as well as </t>
    </r>
    <r>
      <rPr>
        <i/>
        <sz val="11"/>
        <color theme="1"/>
        <rFont val="Calibri"/>
        <family val="2"/>
      </rPr>
      <t>youngshare,</t>
    </r>
    <r>
      <rPr>
        <sz val="11"/>
        <color theme="1"/>
        <rFont val="Calibri"/>
        <family val="2"/>
      </rPr>
      <t xml:space="preserve"> </t>
    </r>
    <r>
      <rPr>
        <i/>
        <sz val="11"/>
        <color theme="1"/>
        <rFont val="Calibri"/>
        <family val="2"/>
      </rPr>
      <t>oldshare,</t>
    </r>
    <r>
      <rPr>
        <sz val="11"/>
        <color theme="1"/>
        <rFont val="Calibri"/>
        <family val="2"/>
      </rPr>
      <t xml:space="preserve"> and </t>
    </r>
    <r>
      <rPr>
        <i/>
        <sz val="11"/>
        <color theme="1"/>
        <rFont val="Calibri"/>
        <family val="2"/>
      </rPr>
      <t xml:space="preserve"> liverdeaths_percap </t>
    </r>
    <r>
      <rPr>
        <sz val="11"/>
        <color theme="1"/>
        <rFont val="Calibri"/>
        <family val="2"/>
      </rPr>
      <t xml:space="preserve">as predictors. </t>
    </r>
  </si>
  <si>
    <r>
      <t>Data from pre-treatment period sensitivity analysis. We compare</t>
    </r>
    <r>
      <rPr>
        <i/>
        <sz val="11"/>
        <color rgb="FF000000"/>
        <rFont val="Calibri"/>
        <family val="2"/>
      </rPr>
      <t xml:space="preserve"> share_alcohol</t>
    </r>
    <r>
      <rPr>
        <sz val="11"/>
        <color rgb="FF000000"/>
        <rFont val="Calibri"/>
        <family val="2"/>
      </rPr>
      <t xml:space="preserve"> from the actual IL to four synthetic states: The original model and three models where we use shortened pre-treatment periods.  </t>
    </r>
  </si>
  <si>
    <r>
      <t xml:space="preserve">Data from leave-one-out sensitivity analysis. We compare </t>
    </r>
    <r>
      <rPr>
        <i/>
        <sz val="11"/>
        <color theme="1"/>
        <rFont val="Calibri"/>
        <family val="2"/>
      </rPr>
      <t>share_alcohol</t>
    </r>
    <r>
      <rPr>
        <sz val="11"/>
        <color theme="1"/>
        <rFont val="Calibri"/>
        <family val="2"/>
      </rPr>
      <t xml:space="preserve"> from the actual IL to a number of synthetic states: the original model and a number of additional models where we drop each donor state from the pool of potential donor states. </t>
    </r>
  </si>
  <si>
    <r>
      <t xml:space="preserve">Data and figure from lag sensitivity analysis. We compare </t>
    </r>
    <r>
      <rPr>
        <i/>
        <sz val="11"/>
        <color theme="1"/>
        <rFont val="Calibri"/>
        <family val="2"/>
      </rPr>
      <t>share_alcohol</t>
    </r>
    <r>
      <rPr>
        <sz val="11"/>
        <color theme="1"/>
        <rFont val="Calibri"/>
        <family val="2"/>
      </rPr>
      <t xml:space="preserve"> from the actual IL to four synthetic states: The original model,  "Alt Lag 1" sets back lags by one year, "Alt Lag 2" by two years, and smoothed lag uses evenly spaced lags from a smoothed version of the dependent variable.  </t>
    </r>
  </si>
  <si>
    <t>Difference</t>
  </si>
  <si>
    <t>RMSE</t>
  </si>
  <si>
    <t>Placebo Lags</t>
  </si>
  <si>
    <t xml:space="preserve">A test comparing placebo states and IL, and includes a tool to limit the states shown in the figure based on their RMSE compared to IL. NOTE: REMEMBER TO CHANGE THE SELECTED PRE-TREATMENT AREA FOR RMSE CALCULATION IN 2009. </t>
  </si>
  <si>
    <t xml:space="preserve">A test comparing placebo states and IL using our model with all lagged dependent varaibles, and includes a tool to limit the states shown in the figure based on their RMSE compared to IL. NOTE: REMEMBER TO CHANGE THE SELECTED PRE-TREATMENT AREA FOR RMSE CALCULATION IN 2009. </t>
  </si>
  <si>
    <t>share_alcohol_1998</t>
  </si>
  <si>
    <t>Synthetic 1982-1998</t>
  </si>
  <si>
    <t>1985-1998</t>
  </si>
  <si>
    <t>1990-1998</t>
  </si>
  <si>
    <t>1995-1998</t>
  </si>
  <si>
    <t>Post-Treatment RMSPE</t>
  </si>
  <si>
    <t>Pre-Treatment RMSPE</t>
  </si>
  <si>
    <t>RMSPE Ratio</t>
  </si>
  <si>
    <t>Share</t>
  </si>
  <si>
    <r>
      <rPr>
        <b/>
        <sz val="9.5"/>
        <color theme="1"/>
        <rFont val="Avenir LT Pro 55 Roman"/>
        <family val="2"/>
      </rPr>
      <t>Source:</t>
    </r>
    <r>
      <rPr>
        <sz val="9.5"/>
        <color theme="1"/>
        <rFont val="Avenir LT Pro 55 Roman"/>
        <family val="2"/>
      </rPr>
      <t xml:space="preserve"> FARS, BEA, CDC, Department of Transportation, and Authors Calculations.</t>
    </r>
  </si>
  <si>
    <t>Proper</t>
  </si>
  <si>
    <t>Actual IL</t>
  </si>
  <si>
    <t>Synthetic IL with Chosen Lags</t>
  </si>
  <si>
    <t>Synthetic IL with Lags Offset by 1</t>
  </si>
  <si>
    <t>Synthetic IL with Lags Offset by 2</t>
  </si>
  <si>
    <t>Synthetic IL with Smoothed Lags</t>
  </si>
  <si>
    <t>Fatal Alcohol-Related Motor Vehicle Crashes as a Share of Total Fatal Crashes</t>
  </si>
  <si>
    <t xml:space="preserve">States with no alcohol tax changes over $1.00, including control states.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</si>
</sst>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000_);_(* \(#,##0.0000\);_(* &quot;-&quot;??_);_(@_)"/>
    <numFmt numFmtId="165" formatCode="_(* #,##0.00000_);_(* \(#,##0.00000\);_(* &quot;-&quot;??_);_(@_)"/>
    <numFmt numFmtId="166" formatCode="0.0%"/>
  </numFmts>
  <fonts count="14" x14ac:knownFonts="1">
    <font>
      <sz val="11"/>
      <color theme="1"/>
      <name val="Calibri"/>
      <family val="2"/>
    </font>
    <font>
      <sz val="11"/>
      <color theme="1"/>
      <name val="Calibri"/>
      <family val="2"/>
      <scheme val="minor"/>
    </font>
    <font>
      <sz val="11"/>
      <color theme="1"/>
      <name val="Calibri"/>
      <family val="2"/>
    </font>
    <font>
      <sz val="11"/>
      <color theme="1"/>
      <name val="Calibri"/>
      <family val="2"/>
      <scheme val="minor"/>
    </font>
    <font>
      <b/>
      <sz val="11"/>
      <color theme="1"/>
      <name val="Calibri"/>
      <family val="2"/>
      <scheme val="minor"/>
    </font>
    <font>
      <b/>
      <sz val="11"/>
      <color theme="1"/>
      <name val="Calibri"/>
      <family val="2"/>
    </font>
    <font>
      <sz val="11"/>
      <color rgb="FF000000"/>
      <name val="Calibri"/>
      <family val="2"/>
    </font>
    <font>
      <i/>
      <sz val="11"/>
      <color theme="1"/>
      <name val="Calibri"/>
      <family val="2"/>
    </font>
    <font>
      <i/>
      <sz val="11"/>
      <color rgb="FF000000"/>
      <name val="Calibri"/>
      <family val="2"/>
    </font>
    <font>
      <b/>
      <sz val="11"/>
      <color theme="0"/>
      <name val="Avenir LT Pro 55 Roman"/>
      <family val="2"/>
    </font>
    <font>
      <b/>
      <sz val="12"/>
      <color theme="0"/>
      <name val="Avenir LT Pro 55 Roman"/>
      <family val="2"/>
    </font>
    <font>
      <sz val="11"/>
      <color theme="1"/>
      <name val="Avenir LT Pro 55 Roman"/>
      <family val="2"/>
    </font>
    <font>
      <sz val="9.5"/>
      <color theme="1"/>
      <name val="Avenir LT Pro 55 Roman"/>
      <family val="2"/>
    </font>
    <font>
      <b/>
      <sz val="9.5"/>
      <color theme="1"/>
      <name val="Avenir LT Pro 55 Roman"/>
      <family val="2"/>
    </font>
  </fonts>
  <fills count="5">
    <fill>
      <patternFill patternType="none"/>
    </fill>
    <fill>
      <patternFill patternType="gray125"/>
    </fill>
    <fill>
      <patternFill patternType="solid">
        <fgColor theme="4"/>
        <bgColor indexed="64"/>
      </patternFill>
    </fill>
    <fill>
      <patternFill patternType="solid">
        <fgColor rgb="FFE1F3F9"/>
        <bgColor indexed="64"/>
      </patternFill>
    </fill>
    <fill>
      <patternFill patternType="solid">
        <fgColor theme="0"/>
        <bgColor indexed="64"/>
      </patternFill>
    </fill>
  </fills>
  <borders count="3">
    <border>
      <left/>
      <right/>
      <top/>
      <bottom/>
      <diagonal/>
    </border>
    <border>
      <left/>
      <right/>
      <top/>
      <bottom style="thin">
        <color theme="0"/>
      </bottom>
      <diagonal/>
    </border>
    <border>
      <left/>
      <right/>
      <top style="thin">
        <color theme="0"/>
      </top>
      <bottom/>
      <diagonal/>
    </border>
  </borders>
  <cellStyleXfs count="6">
    <xf numFmtId="0" fontId="0" fillId="0" borderId="0"/>
    <xf numFmtId="43" fontId="2" fillId="0" borderId="0" applyFont="0" applyFill="0" applyBorder="0" applyAlignment="0" applyProtection="0"/>
    <xf numFmtId="0" fontId="3" fillId="0" borderId="0"/>
    <xf numFmtId="43" fontId="3" fillId="0" borderId="0" applyFont="0" applyFill="0" applyBorder="0" applyAlignment="0" applyProtection="0"/>
    <xf numFmtId="9" fontId="2" fillId="0" borderId="0" applyFont="0" applyFill="0" applyBorder="0" applyAlignment="0" applyProtection="0"/>
    <xf numFmtId="0" fontId="1" fillId="0" borderId="0"/>
  </cellStyleXfs>
  <cellXfs count="22">
    <xf numFmtId="0" fontId="0" fillId="0" borderId="0" xfId="0"/>
    <xf numFmtId="0" fontId="3" fillId="0" borderId="0" xfId="2"/>
    <xf numFmtId="43" fontId="0" fillId="0" borderId="0" xfId="1" applyFont="1"/>
    <xf numFmtId="164" fontId="0" fillId="0" borderId="0" xfId="1" applyNumberFormat="1" applyFont="1"/>
    <xf numFmtId="0" fontId="3" fillId="0" borderId="0" xfId="2" applyFill="1"/>
    <xf numFmtId="0" fontId="0" fillId="0" borderId="0" xfId="1" applyNumberFormat="1" applyFont="1"/>
    <xf numFmtId="0" fontId="4" fillId="0" borderId="0" xfId="2" applyFont="1" applyFill="1"/>
    <xf numFmtId="0" fontId="0" fillId="0" borderId="0" xfId="0" quotePrefix="1"/>
    <xf numFmtId="0" fontId="5" fillId="0" borderId="0" xfId="0" applyFont="1"/>
    <xf numFmtId="0" fontId="0" fillId="0" borderId="0" xfId="0" applyAlignment="1">
      <alignment wrapText="1"/>
    </xf>
    <xf numFmtId="0" fontId="6" fillId="0" borderId="0" xfId="0" applyFont="1" applyAlignment="1">
      <alignment vertical="center" wrapText="1"/>
    </xf>
    <xf numFmtId="9" fontId="0" fillId="0" borderId="0" xfId="4" applyFont="1"/>
    <xf numFmtId="165" fontId="0" fillId="0" borderId="0" xfId="0" applyNumberFormat="1"/>
    <xf numFmtId="0" fontId="1" fillId="0" borderId="0" xfId="2" applyFont="1" applyFill="1"/>
    <xf numFmtId="0" fontId="1" fillId="0" borderId="0" xfId="5" applyBorder="1"/>
    <xf numFmtId="0" fontId="9" fillId="2" borderId="0" xfId="5" applyFont="1" applyFill="1" applyBorder="1" applyAlignment="1">
      <alignment horizontal="left" vertical="center" wrapText="1" indent="1"/>
    </xf>
    <xf numFmtId="0" fontId="10" fillId="2" borderId="0" xfId="5" applyFont="1" applyFill="1" applyBorder="1" applyAlignment="1">
      <alignment horizontal="center" vertical="center"/>
    </xf>
    <xf numFmtId="0" fontId="11" fillId="3" borderId="1" xfId="5" applyFont="1" applyFill="1" applyBorder="1" applyAlignment="1">
      <alignment horizontal="left" vertical="center" indent="1"/>
    </xf>
    <xf numFmtId="166" fontId="11" fillId="3" borderId="1" xfId="4" applyNumberFormat="1" applyFont="1" applyFill="1" applyBorder="1" applyAlignment="1">
      <alignment horizontal="right" vertical="center" wrapText="1" indent="4"/>
    </xf>
    <xf numFmtId="0" fontId="0" fillId="0" borderId="0" xfId="0" applyAlignment="1">
      <alignment horizontal="left" wrapText="1"/>
    </xf>
    <xf numFmtId="0" fontId="12" fillId="4" borderId="2" xfId="5" applyFont="1" applyFill="1" applyBorder="1" applyAlignment="1">
      <alignment horizontal="left" vertical="center"/>
    </xf>
    <xf numFmtId="0" fontId="12" fillId="4" borderId="2" xfId="5" applyFont="1" applyFill="1" applyBorder="1" applyAlignment="1">
      <alignment horizontal="left" vertical="center" wrapText="1"/>
    </xf>
  </cellXfs>
  <cellStyles count="6">
    <cellStyle name="Comma" xfId="1" builtinId="3"/>
    <cellStyle name="Comma 2" xfId="3"/>
    <cellStyle name="Normal" xfId="0" builtinId="0"/>
    <cellStyle name="Normal 2" xfId="2"/>
    <cellStyle name="Normal 5" xfId="5"/>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814007888819436E-2"/>
          <c:y val="0.20398242539431791"/>
          <c:w val="0.92035426835576961"/>
          <c:h val="0.60967336971676378"/>
        </c:manualLayout>
      </c:layout>
      <c:lineChart>
        <c:grouping val="standard"/>
        <c:varyColors val="0"/>
        <c:ser>
          <c:idx val="0"/>
          <c:order val="0"/>
          <c:tx>
            <c:strRef>
              <c:f>'All Lags Figure'!$B$1</c:f>
              <c:strCache>
                <c:ptCount val="1"/>
                <c:pt idx="0">
                  <c:v>Actual</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1C8C-4396-87A8-D36C92BFA25B}"/>
            </c:ext>
          </c:extLst>
        </c:ser>
        <c:ser>
          <c:idx val="1"/>
          <c:order val="1"/>
          <c:tx>
            <c:strRef>
              <c:f>'All Lags Figure'!$C$1</c:f>
              <c:strCache>
                <c:ptCount val="1"/>
                <c:pt idx="0">
                  <c:v>Synthetic</c:v>
                </c:pt>
              </c:strCache>
            </c:strRef>
          </c:tx>
          <c:spPr>
            <a:ln w="25400">
              <a:solidFill>
                <a:srgbClr val="F0573E"/>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1C8C-4396-87A8-D36C92BFA25B}"/>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4782096310204595"/>
          <c:y val="0.13864393227283917"/>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'Lag Test'!$B$1</c:f>
              <c:strCache>
                <c:ptCount val="1"/>
                <c:pt idx="0">
                  <c:v>Actual IL</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a:solidFill>
                <a:schemeClr val="accent6">
                  <a:lumMod val="60000"/>
                  <a:lumOff val="40000"/>
                </a:schemeClr>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0"/>
          <c:order val="0"/>
          <c:tx>
            <c:strRef>
              <c:f>'Lag Test'!$B$1</c:f>
              <c:strCache>
                <c:ptCount val="1"/>
                <c:pt idx="0">
                  <c:v>Actual IL</c:v>
                </c:pt>
              </c:strCache>
            </c:strRef>
          </c:tx>
          <c:spPr>
            <a:ln w="25400">
              <a:solidFill>
                <a:srgbClr val="174A7C"/>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C95-4A4B-A0F6-8B998BA3B98F}"/>
            </c:ext>
          </c:extLst>
        </c:ser>
        <c:ser>
          <c:idx val="1"/>
          <c:order val="1"/>
          <c:tx>
            <c:strRef>
              <c:f>'Lag Test'!$C$1</c:f>
              <c:strCache>
                <c:ptCount val="1"/>
                <c:pt idx="0">
                  <c:v>Synthetic IL with Chosen Lags</c:v>
                </c:pt>
              </c:strCache>
            </c:strRef>
          </c:tx>
          <c:spPr>
            <a:ln w="25400">
              <a:solidFill>
                <a:srgbClr val="F0573E"/>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C95-4A4B-A0F6-8B998BA3B98F}"/>
            </c:ext>
          </c:extLst>
        </c:ser>
        <c:ser>
          <c:idx val="2"/>
          <c:order val="2"/>
          <c:tx>
            <c:strRef>
              <c:f>'Lag Test'!$D$1</c:f>
              <c:strCache>
                <c:ptCount val="1"/>
                <c:pt idx="0">
                  <c:v>Synthetic IL with Lags Offset by 1</c:v>
                </c:pt>
              </c:strCache>
            </c:strRef>
          </c:tx>
          <c:spPr>
            <a:ln w="25400">
              <a:solidFill>
                <a:srgbClr val="FCB64B"/>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6C95-4A4B-A0F6-8B998BA3B98F}"/>
            </c:ext>
          </c:extLst>
        </c:ser>
        <c:ser>
          <c:idx val="3"/>
          <c:order val="3"/>
          <c:tx>
            <c:strRef>
              <c:f>'Lag Test'!$E$1</c:f>
              <c:strCache>
                <c:ptCount val="1"/>
                <c:pt idx="0">
                  <c:v>Synthetic IL with Lags Offset by 2</c:v>
                </c:pt>
              </c:strCache>
            </c:strRef>
          </c:tx>
          <c:spPr>
            <a:ln w="25400">
              <a:solidFill>
                <a:srgbClr val="008BB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6C95-4A4B-A0F6-8B998BA3B98F}"/>
            </c:ext>
          </c:extLst>
        </c:ser>
        <c:ser>
          <c:idx val="4"/>
          <c:order val="4"/>
          <c:tx>
            <c:strRef>
              <c:f>'Lag Test'!$F$1</c:f>
              <c:strCache>
                <c:ptCount val="1"/>
                <c:pt idx="0">
                  <c:v>Synthetic IL with Smoothed Lags</c:v>
                </c:pt>
              </c:strCache>
            </c:strRef>
          </c:tx>
          <c:spPr>
            <a:ln w="25400">
              <a:solidFill>
                <a:srgbClr val="BCBEC0"/>
              </a:solidFill>
            </a:ln>
          </c:spPr>
          <c:marker>
            <c:symbol val="none"/>
          </c:marker>
          <c:cat>
            <c:numRef>
              <c:f>'Lag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58E-4B80-82A5-1C95B5B9AF62}"/>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4350866589437519"/>
          <c:y val="1.4847277190176096E-2"/>
          <c:w val="0.33943421251448047"/>
          <c:h val="0.1911967308814944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'Lag Test'!$B$37</c:f>
              <c:strCache>
                <c:ptCount val="1"/>
                <c:pt idx="0">
                  <c:v>Synthetic IL with Chosen Lags</c:v>
                </c:pt>
              </c:strCache>
            </c:strRef>
          </c:tx>
          <c:spPr>
            <a:ln>
              <a:solidFill>
                <a:schemeClr val="accent2"/>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94F7-4C28-8BB5-27355A89907C}"/>
            </c:ext>
          </c:extLst>
        </c:ser>
        <c:ser>
          <c:idx val="2"/>
          <c:order val="1"/>
          <c:tx>
            <c:strRef>
              <c:f>'Lag Test'!$C$37</c:f>
              <c:strCache>
                <c:ptCount val="1"/>
                <c:pt idx="0">
                  <c:v>Synthetic IL with Lags Offset by 1</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94F7-4C28-8BB5-27355A89907C}"/>
            </c:ext>
          </c:extLst>
        </c:ser>
        <c:ser>
          <c:idx val="3"/>
          <c:order val="2"/>
          <c:tx>
            <c:strRef>
              <c:f>'Lag Test'!$D$37</c:f>
              <c:strCache>
                <c:ptCount val="1"/>
                <c:pt idx="0">
                  <c:v>Synthetic IL with Lags Offset by 2</c:v>
                </c:pt>
              </c:strCache>
            </c:strRef>
          </c:tx>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94F7-4C28-8BB5-27355A89907C}"/>
            </c:ext>
          </c:extLst>
        </c:ser>
        <c:ser>
          <c:idx val="4"/>
          <c:order val="3"/>
          <c:tx>
            <c:strRef>
              <c:f>'Lag Test'!$E$37</c:f>
              <c:strCache>
                <c:ptCount val="1"/>
                <c:pt idx="0">
                  <c:v>Synthetic IL with Smoothed Lags</c:v>
                </c:pt>
              </c:strCache>
            </c:strRef>
          </c:tx>
          <c:spPr>
            <a:ln>
              <a:solidFill>
                <a:schemeClr val="accent1"/>
              </a:solidFill>
            </a:ln>
          </c:spPr>
          <c:marker>
            <c:symbol val="none"/>
          </c:marker>
          <c:cat>
            <c:numRef>
              <c:f>'Lag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'Lag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94F7-4C28-8BB5-27355A89907C}"/>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7904526859515693"/>
          <c:y val="7.8420232497207545E-3"/>
          <c:w val="0.33140249259887289"/>
          <c:h val="0.2037594862813776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Synthetic, and Varied Lag Models</a:t>
            </a:r>
            <a:endParaRPr lang="en-US" sz="1600"/>
          </a:p>
        </c:rich>
      </c:tx>
      <c:overlay val="0"/>
    </c:title>
    <c:autoTitleDeleted val="0"/>
    <c:plotArea>
      <c:layout/>
      <c:lineChart>
        <c:grouping val="standard"/>
        <c:varyColors val="0"/>
        <c:ser>
          <c:idx val="0"/>
          <c:order val="0"/>
          <c:tx>
            <c:strRef>
              <c:f>'Pre-Treatment Test'!$B$1</c:f>
              <c:strCache>
                <c:ptCount val="1"/>
                <c:pt idx="0">
                  <c:v>Actual</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05-4911-B4F0-B60C277470A1}"/>
            </c:ext>
          </c:extLst>
        </c:ser>
        <c:ser>
          <c:idx val="1"/>
          <c:order val="1"/>
          <c:tx>
            <c:strRef>
              <c:f>'Pre-Treatment Test'!$C$1</c:f>
              <c:strCache>
                <c:ptCount val="1"/>
                <c:pt idx="0">
                  <c:v>Synthetic 1982-1998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05-4911-B4F0-B60C277470A1}"/>
            </c:ext>
          </c:extLst>
        </c:ser>
        <c:ser>
          <c:idx val="2"/>
          <c:order val="2"/>
          <c:tx>
            <c:strRef>
              <c:f>'Pre-Treatment Test'!$D$1</c:f>
              <c:strCache>
                <c:ptCount val="1"/>
                <c:pt idx="0">
                  <c:v>1985-1998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05-4911-B4F0-B60C277470A1}"/>
            </c:ext>
          </c:extLst>
        </c:ser>
        <c:ser>
          <c:idx val="3"/>
          <c:order val="3"/>
          <c:tx>
            <c:strRef>
              <c:f>'Pre-Treatment Test'!$E$1</c:f>
              <c:strCache>
                <c:ptCount val="1"/>
                <c:pt idx="0">
                  <c:v>1990-1998</c:v>
                </c:pt>
              </c:strCache>
            </c:strRef>
          </c:tx>
          <c:spPr>
            <a:ln>
              <a:solidFill>
                <a:schemeClr val="accent6">
                  <a:lumMod val="60000"/>
                  <a:lumOff val="40000"/>
                </a:schemeClr>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05-4911-B4F0-B60C277470A1}"/>
            </c:ext>
          </c:extLst>
        </c:ser>
        <c:ser>
          <c:idx val="4"/>
          <c:order val="4"/>
          <c:tx>
            <c:strRef>
              <c:f>'Pre-Treatment Test'!$F$1</c:f>
              <c:strCache>
                <c:ptCount val="1"/>
                <c:pt idx="0">
                  <c:v>1995-1998</c:v>
                </c:pt>
              </c:strCache>
            </c:strRef>
          </c:tx>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05-4911-B4F0-B60C277470A1}"/>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64870599600770495"/>
          <c:y val="0.14573132903841601"/>
          <c:w val="0.14010726920004565"/>
          <c:h val="0.2191868289191124"/>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62686450533438132"/>
        </c:manualLayout>
      </c:layout>
      <c:lineChart>
        <c:grouping val="standard"/>
        <c:varyColors val="0"/>
        <c:ser>
          <c:idx val="0"/>
          <c:order val="0"/>
          <c:tx>
            <c:strRef>
              <c:f>'Pre-Treatment Test'!$B$1</c:f>
              <c:strCache>
                <c:ptCount val="1"/>
                <c:pt idx="0">
                  <c:v>Actual</c:v>
                </c:pt>
              </c:strCache>
            </c:strRef>
          </c:tx>
          <c:spPr>
            <a:ln w="25400">
              <a:solidFill>
                <a:srgbClr val="174A7C"/>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8C97-4FE1-B270-4ED31092CE6A}"/>
            </c:ext>
          </c:extLst>
        </c:ser>
        <c:ser>
          <c:idx val="1"/>
          <c:order val="1"/>
          <c:tx>
            <c:strRef>
              <c:f>'Pre-Treatment Test'!$C$1</c:f>
              <c:strCache>
                <c:ptCount val="1"/>
                <c:pt idx="0">
                  <c:v>Synthetic 1982-1998</c:v>
                </c:pt>
              </c:strCache>
            </c:strRef>
          </c:tx>
          <c:spPr>
            <a:ln w="25400">
              <a:solidFill>
                <a:srgbClr val="F0573E"/>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8C97-4FE1-B270-4ED31092CE6A}"/>
            </c:ext>
          </c:extLst>
        </c:ser>
        <c:ser>
          <c:idx val="2"/>
          <c:order val="2"/>
          <c:tx>
            <c:strRef>
              <c:f>'Pre-Treatment Test'!$D$1</c:f>
              <c:strCache>
                <c:ptCount val="1"/>
                <c:pt idx="0">
                  <c:v>1985-1998</c:v>
                </c:pt>
              </c:strCache>
            </c:strRef>
          </c:tx>
          <c:spPr>
            <a:ln w="25400">
              <a:solidFill>
                <a:srgbClr val="FCB64B"/>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Test'!$D$2:$D$35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8C97-4FE1-B270-4ED31092CE6A}"/>
            </c:ext>
          </c:extLst>
        </c:ser>
        <c:ser>
          <c:idx val="3"/>
          <c:order val="3"/>
          <c:tx>
            <c:strRef>
              <c:f>'Pre-Treatment Test'!$E$1</c:f>
              <c:strCache>
                <c:ptCount val="1"/>
                <c:pt idx="0">
                  <c:v>1990-1998</c:v>
                </c:pt>
              </c:strCache>
            </c:strRef>
          </c:tx>
          <c:spPr>
            <a:ln w="25400">
              <a:solidFill>
                <a:srgbClr val="008BB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Test'!$E$2:$E$35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8C97-4FE1-B270-4ED31092CE6A}"/>
            </c:ext>
          </c:extLst>
        </c:ser>
        <c:ser>
          <c:idx val="4"/>
          <c:order val="4"/>
          <c:tx>
            <c:strRef>
              <c:f>'Pre-Treatment Test'!$F$1</c:f>
              <c:strCache>
                <c:ptCount val="1"/>
                <c:pt idx="0">
                  <c:v>1995-1998</c:v>
                </c:pt>
              </c:strCache>
            </c:strRef>
          </c:tx>
          <c:spPr>
            <a:ln w="25400">
              <a:solidFill>
                <a:srgbClr val="BCBEC0"/>
              </a:solidFill>
            </a:ln>
          </c:spPr>
          <c:marker>
            <c:symbol val="none"/>
          </c:marker>
          <c:cat>
            <c:numRef>
              <c:f>'Pre-Treatment Test'!$A$2:$A$35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Test'!$F$2:$F$35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8C97-4FE1-B270-4ED31092CE6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8473112502728208"/>
          <c:y val="1.0177107896539202E-2"/>
          <c:w val="0.29821175338157363"/>
          <c:h val="0.19586690017513134"/>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393857484232391E-2"/>
          <c:y val="0.21460071431526401"/>
          <c:w val="0.91980961335056999"/>
          <c:h val="0.57782772775119395"/>
        </c:manualLayout>
      </c:layout>
      <c:lineChart>
        <c:grouping val="standard"/>
        <c:varyColors val="0"/>
        <c:ser>
          <c:idx val="1"/>
          <c:order val="0"/>
          <c:tx>
            <c:strRef>
              <c:f>'Pre-Treatment Test'!$B$37</c:f>
              <c:strCache>
                <c:ptCount val="1"/>
                <c:pt idx="0">
                  <c:v>Synthetic 1982-1998</c:v>
                </c:pt>
              </c:strCache>
            </c:strRef>
          </c:tx>
          <c:spPr>
            <a:ln w="38100">
              <a:solidFill>
                <a:schemeClr val="accent2"/>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Test'!$B$38:$B$71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E89F-4C1D-9CFD-E6CD5ABBE944}"/>
            </c:ext>
          </c:extLst>
        </c:ser>
        <c:ser>
          <c:idx val="2"/>
          <c:order val="1"/>
          <c:tx>
            <c:strRef>
              <c:f>'Pre-Treatment Test'!$C$37</c:f>
              <c:strCache>
                <c:ptCount val="1"/>
                <c:pt idx="0">
                  <c:v>1985-1998</c:v>
                </c:pt>
              </c:strCache>
            </c:strRef>
          </c:tx>
          <c:spPr>
            <a:ln w="25400">
              <a:solidFill>
                <a:srgbClr val="FCB64B"/>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Test'!$C$38:$C$71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E89F-4C1D-9CFD-E6CD5ABBE944}"/>
            </c:ext>
          </c:extLst>
        </c:ser>
        <c:ser>
          <c:idx val="3"/>
          <c:order val="2"/>
          <c:tx>
            <c:strRef>
              <c:f>'Pre-Treatment Test'!$D$37</c:f>
              <c:strCache>
                <c:ptCount val="1"/>
                <c:pt idx="0">
                  <c:v>1990-1998</c:v>
                </c:pt>
              </c:strCache>
            </c:strRef>
          </c:tx>
          <c:spPr>
            <a:ln w="25400">
              <a:solidFill>
                <a:srgbClr val="008BB0"/>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Test'!$D$38:$D$71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E89F-4C1D-9CFD-E6CD5ABBE944}"/>
            </c:ext>
          </c:extLst>
        </c:ser>
        <c:ser>
          <c:idx val="4"/>
          <c:order val="3"/>
          <c:tx>
            <c:strRef>
              <c:f>'Pre-Treatment Test'!$E$37</c:f>
              <c:strCache>
                <c:ptCount val="1"/>
                <c:pt idx="0">
                  <c:v>1995-1998</c:v>
                </c:pt>
              </c:strCache>
            </c:strRef>
          </c:tx>
          <c:spPr>
            <a:ln>
              <a:solidFill>
                <a:schemeClr val="accent4"/>
              </a:solidFill>
            </a:ln>
          </c:spPr>
          <c:marker>
            <c:symbol val="none"/>
          </c:marker>
          <c:cat>
            <c:numRef>
              <c:f>'Pre-Treatment Test'!$A$38:$A$71</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'Pre-Treatment Test'!$E$38:$E$71</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E89F-4C1D-9CFD-E6CD5ABBE944}"/>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59610283789153207"/>
          <c:y val="1.0177107896539202E-2"/>
          <c:w val="0.25748635898124672"/>
          <c:h val="0.17718622300058376"/>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Alcohol-Related Fatal Accidents as a Share of Total Accidents</a:t>
            </a:r>
          </a:p>
          <a:p>
            <a:pPr>
              <a:defRPr sz="1600"/>
            </a:pPr>
            <a:r>
              <a:rPr lang="en-US" sz="1600" baseline="0"/>
              <a:t>Synthetic less Actual for Illinois and Placebo States</a:t>
            </a:r>
            <a:endParaRPr lang="en-US" sz="1600"/>
          </a:p>
        </c:rich>
      </c:tx>
      <c:overlay val="0"/>
    </c:title>
    <c:autoTitleDeleted val="0"/>
    <c:plotArea>
      <c:layout>
        <c:manualLayout>
          <c:layoutTarget val="inner"/>
          <c:xMode val="edge"/>
          <c:yMode val="edge"/>
          <c:x val="0.10214254539367089"/>
          <c:y val="0.14827277499403482"/>
          <c:w val="0.88570863152356527"/>
          <c:h val="0.72189300882844187"/>
        </c:manualLayout>
      </c:layout>
      <c:lineChart>
        <c:grouping val="standard"/>
        <c:varyColors val="0"/>
        <c:ser>
          <c:idx val="14"/>
          <c:order val="0"/>
          <c:tx>
            <c:strRef>
              <c:f>'Leave-One_Out Test'!$Q$2</c:f>
              <c:strCache>
                <c:ptCount val="1"/>
                <c:pt idx="0">
                  <c:v>Actual</c:v>
                </c:pt>
              </c:strCache>
            </c:strRef>
          </c:tx>
          <c:spPr>
            <a:ln w="3810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ser>
          <c:idx val="15"/>
          <c:order val="1"/>
          <c:tx>
            <c:strRef>
              <c:f>'Leave-One_Out Test'!$R$2</c:f>
              <c:strCache>
                <c:ptCount val="1"/>
                <c:pt idx="0">
                  <c:v>Synthetic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6"/>
          <c:order val="2"/>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3"/>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4"/>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5"/>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6"/>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7"/>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8"/>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9"/>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10"/>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11"/>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2"/>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3"/>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4"/>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5"/>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6"/>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7"/>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8"/>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9"/>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20"/>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21"/>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2"/>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3"/>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4"/>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5"/>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6"/>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7"/>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8"/>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9"/>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30"/>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31"/>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2"/>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3"/>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4"/>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5"/>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6"/>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7"/>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8"/>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9"/>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40"/>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41"/>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2"/>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3"/>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4"/>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5"/>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6"/>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7"/>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8"/>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9"/>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50"/>
          <c:tx>
            <c:strRef>
              <c:f>'Leave-One_Out Test'!$BP$2</c:f>
              <c:strCache>
                <c:ptCount val="1"/>
                <c:pt idx="0">
                  <c:v>WY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2190960"/>
        <c:crossesAt val="-60"/>
        <c:auto val="1"/>
        <c:lblAlgn val="ctr"/>
        <c:lblOffset val="100"/>
        <c:noMultiLvlLbl val="0"/>
      </c:catAx>
      <c:valAx>
        <c:axId val="-1902190960"/>
        <c:scaling>
          <c:orientation val="minMax"/>
        </c:scaling>
        <c:delete val="0"/>
        <c:axPos val="l"/>
        <c:majorGridlines/>
        <c:title>
          <c:tx>
            <c:rich>
              <a:bodyPr rot="-5400000" vert="horz"/>
              <a:lstStyle/>
              <a:p>
                <a:pPr>
                  <a:defRPr sz="1100"/>
                </a:pPr>
                <a:r>
                  <a:rPr lang="en-US" sz="1100"/>
                  <a:t>Difference</a:t>
                </a:r>
                <a:r>
                  <a:rPr lang="en-US" sz="1100" baseline="0"/>
                  <a:t> in Actual vs. Synthetic Accident Share</a:t>
                </a:r>
                <a:endParaRPr lang="en-US" sz="1100"/>
              </a:p>
            </c:rich>
          </c:tx>
          <c:overlay val="0"/>
        </c:title>
        <c:numFmt formatCode="_(* #,##0.00_);_(* \(#,##0.00\);_(* &quot;-&quot;??_);_(@_)" sourceLinked="1"/>
        <c:majorTickMark val="out"/>
        <c:minorTickMark val="none"/>
        <c:tickLblPos val="nextTo"/>
        <c:crossAx val="-1914544944"/>
        <c:crossesAt val="1"/>
        <c:crossBetween val="midCat"/>
      </c:valAx>
    </c:plotArea>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622140982377208E-2"/>
          <c:y val="0.21759259259259259"/>
          <c:w val="0.91944928758905142"/>
          <c:h val="0.60979148439778375"/>
        </c:manualLayout>
      </c:layout>
      <c:lineChart>
        <c:grouping val="standard"/>
        <c:varyColors val="0"/>
        <c:ser>
          <c:idx val="16"/>
          <c:order val="0"/>
          <c:tx>
            <c:strRef>
              <c:f>'Leave-One_Out Test'!$S$2</c:f>
              <c:strCache>
                <c:ptCount val="1"/>
                <c:pt idx="0">
                  <c:v>AL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Test'!$S$3:$S$36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B370-479A-9CEF-8A190BD3B0A8}"/>
            </c:ext>
          </c:extLst>
        </c:ser>
        <c:ser>
          <c:idx val="17"/>
          <c:order val="1"/>
          <c:tx>
            <c:strRef>
              <c:f>'Leave-One_Out Test'!$T$2</c:f>
              <c:strCache>
                <c:ptCount val="1"/>
                <c:pt idx="0">
                  <c:v>AK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Test'!$T$3:$T$36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B370-479A-9CEF-8A190BD3B0A8}"/>
            </c:ext>
          </c:extLst>
        </c:ser>
        <c:ser>
          <c:idx val="18"/>
          <c:order val="2"/>
          <c:tx>
            <c:strRef>
              <c:f>'Leave-One_Out Test'!$U$2</c:f>
              <c:strCache>
                <c:ptCount val="1"/>
                <c:pt idx="0">
                  <c:v>AZ</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Test'!$U$3:$U$36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B370-479A-9CEF-8A190BD3B0A8}"/>
            </c:ext>
          </c:extLst>
        </c:ser>
        <c:ser>
          <c:idx val="19"/>
          <c:order val="3"/>
          <c:tx>
            <c:strRef>
              <c:f>'Leave-One_Out Test'!$V$2</c:f>
              <c:strCache>
                <c:ptCount val="1"/>
                <c:pt idx="0">
                  <c:v>AR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Test'!$V$3:$V$36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B370-479A-9CEF-8A190BD3B0A8}"/>
            </c:ext>
          </c:extLst>
        </c:ser>
        <c:ser>
          <c:idx val="20"/>
          <c:order val="4"/>
          <c:tx>
            <c:strRef>
              <c:f>'Leave-One_Out Test'!$W$2</c:f>
              <c:strCache>
                <c:ptCount val="1"/>
                <c:pt idx="0">
                  <c:v>CA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Test'!$W$3:$W$36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B370-479A-9CEF-8A190BD3B0A8}"/>
            </c:ext>
          </c:extLst>
        </c:ser>
        <c:ser>
          <c:idx val="21"/>
          <c:order val="5"/>
          <c:tx>
            <c:strRef>
              <c:f>'Leave-One_Out Test'!$X$2</c:f>
              <c:strCache>
                <c:ptCount val="1"/>
                <c:pt idx="0">
                  <c:v>CO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Test'!$X$3:$X$36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B370-479A-9CEF-8A190BD3B0A8}"/>
            </c:ext>
          </c:extLst>
        </c:ser>
        <c:ser>
          <c:idx val="22"/>
          <c:order val="6"/>
          <c:tx>
            <c:strRef>
              <c:f>'Leave-One_Out Test'!$Y$2</c:f>
              <c:strCache>
                <c:ptCount val="1"/>
                <c:pt idx="0">
                  <c:v>CT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Test'!$Y$3:$Y$36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B370-479A-9CEF-8A190BD3B0A8}"/>
            </c:ext>
          </c:extLst>
        </c:ser>
        <c:ser>
          <c:idx val="23"/>
          <c:order val="7"/>
          <c:tx>
            <c:strRef>
              <c:f>'Leave-One_Out Test'!$Z$2</c:f>
              <c:strCache>
                <c:ptCount val="1"/>
                <c:pt idx="0">
                  <c:v>DE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Test'!$Z$3:$Z$36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B370-479A-9CEF-8A190BD3B0A8}"/>
            </c:ext>
          </c:extLst>
        </c:ser>
        <c:ser>
          <c:idx val="24"/>
          <c:order val="8"/>
          <c:tx>
            <c:strRef>
              <c:f>'Leave-One_Out Test'!$AA$2</c:f>
              <c:strCache>
                <c:ptCount val="1"/>
                <c:pt idx="0">
                  <c:v>DC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Test'!$AA$3:$AA$36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B370-479A-9CEF-8A190BD3B0A8}"/>
            </c:ext>
          </c:extLst>
        </c:ser>
        <c:ser>
          <c:idx val="25"/>
          <c:order val="9"/>
          <c:tx>
            <c:strRef>
              <c:f>'Leave-One_Out Test'!$AB$2</c:f>
              <c:strCache>
                <c:ptCount val="1"/>
                <c:pt idx="0">
                  <c:v>FL</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Test'!$AB$3:$AB$36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B370-479A-9CEF-8A190BD3B0A8}"/>
            </c:ext>
          </c:extLst>
        </c:ser>
        <c:ser>
          <c:idx val="26"/>
          <c:order val="10"/>
          <c:tx>
            <c:strRef>
              <c:f>'Leave-One_Out Test'!$AC$2</c:f>
              <c:strCache>
                <c:ptCount val="1"/>
                <c:pt idx="0">
                  <c:v>GA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Test'!$AC$3:$AC$36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B370-479A-9CEF-8A190BD3B0A8}"/>
            </c:ext>
          </c:extLst>
        </c:ser>
        <c:ser>
          <c:idx val="27"/>
          <c:order val="11"/>
          <c:tx>
            <c:strRef>
              <c:f>'Leave-One_Out Test'!$AD$2</c:f>
              <c:strCache>
                <c:ptCount val="1"/>
                <c:pt idx="0">
                  <c:v>HI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Test'!$AD$3:$AD$36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B370-479A-9CEF-8A190BD3B0A8}"/>
            </c:ext>
          </c:extLst>
        </c:ser>
        <c:ser>
          <c:idx val="8"/>
          <c:order val="12"/>
          <c:tx>
            <c:strRef>
              <c:f>'Leave-One_Out Test'!$AE$2</c:f>
              <c:strCache>
                <c:ptCount val="1"/>
                <c:pt idx="0">
                  <c:v>ID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Test'!$AE$3:$AE$36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B370-479A-9CEF-8A190BD3B0A8}"/>
            </c:ext>
          </c:extLst>
        </c:ser>
        <c:ser>
          <c:idx val="9"/>
          <c:order val="13"/>
          <c:tx>
            <c:strRef>
              <c:f>'Leave-One_Out Test'!$AF$2</c:f>
              <c:strCache>
                <c:ptCount val="1"/>
                <c:pt idx="0">
                  <c:v>IN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Test'!$AF$3:$AF$36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B370-479A-9CEF-8A190BD3B0A8}"/>
            </c:ext>
          </c:extLst>
        </c:ser>
        <c:ser>
          <c:idx val="10"/>
          <c:order val="14"/>
          <c:tx>
            <c:strRef>
              <c:f>'Leave-One_Out Test'!$AG$2</c:f>
              <c:strCache>
                <c:ptCount val="1"/>
                <c:pt idx="0">
                  <c:v>IA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Test'!$AG$3:$AG$36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B370-479A-9CEF-8A190BD3B0A8}"/>
            </c:ext>
          </c:extLst>
        </c:ser>
        <c:ser>
          <c:idx val="11"/>
          <c:order val="15"/>
          <c:tx>
            <c:strRef>
              <c:f>'Leave-One_Out Test'!$AH$2</c:f>
              <c:strCache>
                <c:ptCount val="1"/>
                <c:pt idx="0">
                  <c:v>KS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Test'!$AH$3:$AH$36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B370-479A-9CEF-8A190BD3B0A8}"/>
            </c:ext>
          </c:extLst>
        </c:ser>
        <c:ser>
          <c:idx val="12"/>
          <c:order val="16"/>
          <c:tx>
            <c:strRef>
              <c:f>'Leave-One_Out Test'!$AI$2</c:f>
              <c:strCache>
                <c:ptCount val="1"/>
                <c:pt idx="0">
                  <c:v>KY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Test'!$AI$3:$AI$36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B370-479A-9CEF-8A190BD3B0A8}"/>
            </c:ext>
          </c:extLst>
        </c:ser>
        <c:ser>
          <c:idx val="13"/>
          <c:order val="17"/>
          <c:tx>
            <c:strRef>
              <c:f>'Leave-One_Out Test'!$AJ$2</c:f>
              <c:strCache>
                <c:ptCount val="1"/>
                <c:pt idx="0">
                  <c:v>LA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Test'!$AJ$3:$AJ$36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B370-479A-9CEF-8A190BD3B0A8}"/>
            </c:ext>
          </c:extLst>
        </c:ser>
        <c:ser>
          <c:idx val="0"/>
          <c:order val="18"/>
          <c:tx>
            <c:strRef>
              <c:f>'Leave-One_Out Test'!$AK$2</c:f>
              <c:strCache>
                <c:ptCount val="1"/>
                <c:pt idx="0">
                  <c:v>ME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Test'!$AK$3:$AK$36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B370-479A-9CEF-8A190BD3B0A8}"/>
            </c:ext>
          </c:extLst>
        </c:ser>
        <c:ser>
          <c:idx val="4"/>
          <c:order val="19"/>
          <c:tx>
            <c:strRef>
              <c:f>'Leave-One_Out Test'!$AL$2</c:f>
              <c:strCache>
                <c:ptCount val="1"/>
                <c:pt idx="0">
                  <c:v>MD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Test'!$AL$3:$AL$36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B370-479A-9CEF-8A190BD3B0A8}"/>
            </c:ext>
          </c:extLst>
        </c:ser>
        <c:ser>
          <c:idx val="6"/>
          <c:order val="20"/>
          <c:tx>
            <c:strRef>
              <c:f>'Leave-One_Out Test'!$AM$2</c:f>
              <c:strCache>
                <c:ptCount val="1"/>
                <c:pt idx="0">
                  <c:v>MA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Test'!$AM$3:$AM$36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B370-479A-9CEF-8A190BD3B0A8}"/>
            </c:ext>
          </c:extLst>
        </c:ser>
        <c:ser>
          <c:idx val="7"/>
          <c:order val="21"/>
          <c:tx>
            <c:strRef>
              <c:f>'Leave-One_Out Test'!$AN$2</c:f>
              <c:strCache>
                <c:ptCount val="1"/>
                <c:pt idx="0">
                  <c:v>MI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Test'!$AN$3:$AN$36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B370-479A-9CEF-8A190BD3B0A8}"/>
            </c:ext>
          </c:extLst>
        </c:ser>
        <c:ser>
          <c:idx val="3"/>
          <c:order val="22"/>
          <c:tx>
            <c:strRef>
              <c:f>'Leave-One_Out Test'!$AO$2</c:f>
              <c:strCache>
                <c:ptCount val="1"/>
                <c:pt idx="0">
                  <c:v>MN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Test'!$AO$3:$AO$36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B370-479A-9CEF-8A190BD3B0A8}"/>
            </c:ext>
          </c:extLst>
        </c:ser>
        <c:ser>
          <c:idx val="5"/>
          <c:order val="23"/>
          <c:tx>
            <c:strRef>
              <c:f>'Leave-One_Out Test'!$AP$2</c:f>
              <c:strCache>
                <c:ptCount val="1"/>
                <c:pt idx="0">
                  <c:v>MS</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Test'!$AP$3:$AP$36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B370-479A-9CEF-8A190BD3B0A8}"/>
            </c:ext>
          </c:extLst>
        </c:ser>
        <c:ser>
          <c:idx val="1"/>
          <c:order val="24"/>
          <c:tx>
            <c:strRef>
              <c:f>'Leave-One_Out Test'!$AQ$2</c:f>
              <c:strCache>
                <c:ptCount val="1"/>
                <c:pt idx="0">
                  <c:v>MO</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Test'!$AQ$3:$AQ$36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B370-479A-9CEF-8A190BD3B0A8}"/>
            </c:ext>
          </c:extLst>
        </c:ser>
        <c:ser>
          <c:idx val="2"/>
          <c:order val="25"/>
          <c:tx>
            <c:strRef>
              <c:f>'Leave-One_Out Test'!$AR$2</c:f>
              <c:strCache>
                <c:ptCount val="1"/>
                <c:pt idx="0">
                  <c:v>MT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Test'!$AR$3:$AR$36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B370-479A-9CEF-8A190BD3B0A8}"/>
            </c:ext>
          </c:extLst>
        </c:ser>
        <c:ser>
          <c:idx val="28"/>
          <c:order val="26"/>
          <c:tx>
            <c:strRef>
              <c:f>'Leave-One_Out Test'!$AS$2</c:f>
              <c:strCache>
                <c:ptCount val="1"/>
                <c:pt idx="0">
                  <c:v>NE</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Test'!$AS$3:$AS$36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B370-479A-9CEF-8A190BD3B0A8}"/>
            </c:ext>
          </c:extLst>
        </c:ser>
        <c:ser>
          <c:idx val="29"/>
          <c:order val="27"/>
          <c:tx>
            <c:strRef>
              <c:f>'Leave-One_Out Test'!$AT$2</c:f>
              <c:strCache>
                <c:ptCount val="1"/>
                <c:pt idx="0">
                  <c:v>NV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Test'!$AT$3:$AT$36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B370-479A-9CEF-8A190BD3B0A8}"/>
            </c:ext>
          </c:extLst>
        </c:ser>
        <c:ser>
          <c:idx val="30"/>
          <c:order val="28"/>
          <c:tx>
            <c:strRef>
              <c:f>'Leave-One_Out Test'!$AU$2</c:f>
              <c:strCache>
                <c:ptCount val="1"/>
                <c:pt idx="0">
                  <c:v>NH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Test'!$AU$3:$AU$36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B370-479A-9CEF-8A190BD3B0A8}"/>
            </c:ext>
          </c:extLst>
        </c:ser>
        <c:ser>
          <c:idx val="31"/>
          <c:order val="29"/>
          <c:tx>
            <c:strRef>
              <c:f>'Leave-One_Out Test'!$AV$2</c:f>
              <c:strCache>
                <c:ptCount val="1"/>
                <c:pt idx="0">
                  <c:v>NJ</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Test'!$AV$3:$AV$36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B370-479A-9CEF-8A190BD3B0A8}"/>
            </c:ext>
          </c:extLst>
        </c:ser>
        <c:ser>
          <c:idx val="32"/>
          <c:order val="30"/>
          <c:tx>
            <c:strRef>
              <c:f>'Leave-One_Out Test'!$AW$2</c:f>
              <c:strCache>
                <c:ptCount val="1"/>
                <c:pt idx="0">
                  <c:v>NM</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Test'!$AW$3:$AW$36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B370-479A-9CEF-8A190BD3B0A8}"/>
            </c:ext>
          </c:extLst>
        </c:ser>
        <c:ser>
          <c:idx val="33"/>
          <c:order val="31"/>
          <c:tx>
            <c:strRef>
              <c:f>'Leave-One_Out Test'!$AX$2</c:f>
              <c:strCache>
                <c:ptCount val="1"/>
                <c:pt idx="0">
                  <c:v>NY</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Test'!$AX$3:$AX$36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B370-479A-9CEF-8A190BD3B0A8}"/>
            </c:ext>
          </c:extLst>
        </c:ser>
        <c:ser>
          <c:idx val="34"/>
          <c:order val="32"/>
          <c:tx>
            <c:strRef>
              <c:f>'Leave-One_Out Test'!$AY$2</c:f>
              <c:strCache>
                <c:ptCount val="1"/>
                <c:pt idx="0">
                  <c:v>NC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Test'!$AY$3:$AY$36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B370-479A-9CEF-8A190BD3B0A8}"/>
            </c:ext>
          </c:extLst>
        </c:ser>
        <c:ser>
          <c:idx val="35"/>
          <c:order val="33"/>
          <c:tx>
            <c:strRef>
              <c:f>'Leave-One_Out Test'!$AZ$2</c:f>
              <c:strCache>
                <c:ptCount val="1"/>
                <c:pt idx="0">
                  <c:v>ND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Test'!$AZ$3:$AZ$36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B370-479A-9CEF-8A190BD3B0A8}"/>
            </c:ext>
          </c:extLst>
        </c:ser>
        <c:ser>
          <c:idx val="36"/>
          <c:order val="34"/>
          <c:tx>
            <c:strRef>
              <c:f>'Leave-One_Out Test'!$BA$2</c:f>
              <c:strCache>
                <c:ptCount val="1"/>
                <c:pt idx="0">
                  <c:v>OH</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Test'!$BA$3:$BA$36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B370-479A-9CEF-8A190BD3B0A8}"/>
            </c:ext>
          </c:extLst>
        </c:ser>
        <c:ser>
          <c:idx val="37"/>
          <c:order val="35"/>
          <c:tx>
            <c:strRef>
              <c:f>'Leave-One_Out Test'!$BB$2</c:f>
              <c:strCache>
                <c:ptCount val="1"/>
                <c:pt idx="0">
                  <c:v>OK</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Test'!$BB$3:$BB$36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B370-479A-9CEF-8A190BD3B0A8}"/>
            </c:ext>
          </c:extLst>
        </c:ser>
        <c:ser>
          <c:idx val="38"/>
          <c:order val="36"/>
          <c:tx>
            <c:strRef>
              <c:f>'Leave-One_Out Test'!$BC$2</c:f>
              <c:strCache>
                <c:ptCount val="1"/>
                <c:pt idx="0">
                  <c:v>OR</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Test'!$BC$3:$BC$36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B370-479A-9CEF-8A190BD3B0A8}"/>
            </c:ext>
          </c:extLst>
        </c:ser>
        <c:ser>
          <c:idx val="39"/>
          <c:order val="37"/>
          <c:tx>
            <c:strRef>
              <c:f>'Leave-One_Out Test'!$BD$2</c:f>
              <c:strCache>
                <c:ptCount val="1"/>
                <c:pt idx="0">
                  <c:v>PA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Test'!$BD$3:$BD$36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B370-479A-9CEF-8A190BD3B0A8}"/>
            </c:ext>
          </c:extLst>
        </c:ser>
        <c:ser>
          <c:idx val="40"/>
          <c:order val="38"/>
          <c:tx>
            <c:strRef>
              <c:f>'Leave-One_Out Test'!$BE$2</c:f>
              <c:strCache>
                <c:ptCount val="1"/>
                <c:pt idx="0">
                  <c:v>RI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Test'!$BE$3:$BE$36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B370-479A-9CEF-8A190BD3B0A8}"/>
            </c:ext>
          </c:extLst>
        </c:ser>
        <c:ser>
          <c:idx val="41"/>
          <c:order val="39"/>
          <c:tx>
            <c:strRef>
              <c:f>'Leave-One_Out Test'!$BF$2</c:f>
              <c:strCache>
                <c:ptCount val="1"/>
                <c:pt idx="0">
                  <c:v>SC</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Test'!$BF$3:$BF$36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B370-479A-9CEF-8A190BD3B0A8}"/>
            </c:ext>
          </c:extLst>
        </c:ser>
        <c:ser>
          <c:idx val="42"/>
          <c:order val="40"/>
          <c:tx>
            <c:strRef>
              <c:f>'Leave-One_Out Test'!$BG$2</c:f>
              <c:strCache>
                <c:ptCount val="1"/>
                <c:pt idx="0">
                  <c:v>SD</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Test'!$BG$3:$BG$36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B370-479A-9CEF-8A190BD3B0A8}"/>
            </c:ext>
          </c:extLst>
        </c:ser>
        <c:ser>
          <c:idx val="43"/>
          <c:order val="41"/>
          <c:tx>
            <c:strRef>
              <c:f>'Leave-One_Out Test'!$BH$2</c:f>
              <c:strCache>
                <c:ptCount val="1"/>
                <c:pt idx="0">
                  <c:v>TN</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Test'!$BH$3:$BH$36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B370-479A-9CEF-8A190BD3B0A8}"/>
            </c:ext>
          </c:extLst>
        </c:ser>
        <c:ser>
          <c:idx val="44"/>
          <c:order val="42"/>
          <c:tx>
            <c:strRef>
              <c:f>'Leave-One_Out Test'!$BI$2</c:f>
              <c:strCache>
                <c:ptCount val="1"/>
                <c:pt idx="0">
                  <c:v>TX</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Test'!$BI$3:$BI$36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B370-479A-9CEF-8A190BD3B0A8}"/>
            </c:ext>
          </c:extLst>
        </c:ser>
        <c:ser>
          <c:idx val="45"/>
          <c:order val="43"/>
          <c:tx>
            <c:strRef>
              <c:f>'Leave-One_Out Test'!$BJ$2</c:f>
              <c:strCache>
                <c:ptCount val="1"/>
                <c:pt idx="0">
                  <c:v>UT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Test'!$BJ$3:$BJ$36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B370-479A-9CEF-8A190BD3B0A8}"/>
            </c:ext>
          </c:extLst>
        </c:ser>
        <c:ser>
          <c:idx val="46"/>
          <c:order val="44"/>
          <c:tx>
            <c:strRef>
              <c:f>'Leave-One_Out Test'!$BK$2</c:f>
              <c:strCache>
                <c:ptCount val="1"/>
                <c:pt idx="0">
                  <c:v>VT</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Test'!$BK$3:$BK$36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B370-479A-9CEF-8A190BD3B0A8}"/>
            </c:ext>
          </c:extLst>
        </c:ser>
        <c:ser>
          <c:idx val="47"/>
          <c:order val="45"/>
          <c:tx>
            <c:strRef>
              <c:f>'Leave-One_Out Test'!$BL$2</c:f>
              <c:strCache>
                <c:ptCount val="1"/>
                <c:pt idx="0">
                  <c:v>VA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Test'!$BL$3:$BL$36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B370-479A-9CEF-8A190BD3B0A8}"/>
            </c:ext>
          </c:extLst>
        </c:ser>
        <c:ser>
          <c:idx val="48"/>
          <c:order val="46"/>
          <c:tx>
            <c:strRef>
              <c:f>'Leave-One_Out Test'!$BM$2</c:f>
              <c:strCache>
                <c:ptCount val="1"/>
                <c:pt idx="0">
                  <c:v>WA</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Test'!$BM$3:$BM$36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B370-479A-9CEF-8A190BD3B0A8}"/>
            </c:ext>
          </c:extLst>
        </c:ser>
        <c:ser>
          <c:idx val="49"/>
          <c:order val="47"/>
          <c:tx>
            <c:strRef>
              <c:f>'Leave-One_Out Test'!$BN$2</c:f>
              <c:strCache>
                <c:ptCount val="1"/>
                <c:pt idx="0">
                  <c:v>WV</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Test'!$BN$3:$BN$36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B370-479A-9CEF-8A190BD3B0A8}"/>
            </c:ext>
          </c:extLst>
        </c:ser>
        <c:ser>
          <c:idx val="50"/>
          <c:order val="48"/>
          <c:tx>
            <c:strRef>
              <c:f>'Leave-One_Out Test'!$BO$2</c:f>
              <c:strCache>
                <c:ptCount val="1"/>
                <c:pt idx="0">
                  <c:v>WI</c:v>
                </c:pt>
              </c:strCache>
            </c:strRef>
          </c:tx>
          <c:spPr>
            <a:ln w="25400">
              <a:solidFill>
                <a:schemeClr val="accent5">
                  <a:lumMod val="75000"/>
                  <a:alpha val="50000"/>
                </a:schemeClr>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Test'!$BO$3:$BO$36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B370-479A-9CEF-8A190BD3B0A8}"/>
            </c:ext>
          </c:extLst>
        </c:ser>
        <c:ser>
          <c:idx val="15"/>
          <c:order val="49"/>
          <c:tx>
            <c:strRef>
              <c:f>'Leave-One_Out Test'!$R$2</c:f>
              <c:strCache>
                <c:ptCount val="1"/>
                <c:pt idx="0">
                  <c:v>Synthetic</c:v>
                </c:pt>
              </c:strCache>
            </c:strRef>
          </c:tx>
          <c:spPr>
            <a:ln w="31750">
              <a:solidFill>
                <a:srgbClr val="7030A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Test'!$R$3:$R$36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B370-479A-9CEF-8A190BD3B0A8}"/>
            </c:ext>
          </c:extLst>
        </c:ser>
        <c:ser>
          <c:idx val="14"/>
          <c:order val="50"/>
          <c:tx>
            <c:strRef>
              <c:f>'Leave-One_Out Test'!$Q$2</c:f>
              <c:strCache>
                <c:ptCount val="1"/>
                <c:pt idx="0">
                  <c:v>Actual</c:v>
                </c:pt>
              </c:strCache>
            </c:strRef>
          </c:tx>
          <c:spPr>
            <a:ln w="31750">
              <a:solidFill>
                <a:srgbClr val="FF0000"/>
              </a:solidFill>
            </a:ln>
          </c:spPr>
          <c:marker>
            <c:symbol val="none"/>
          </c:marker>
          <c:cat>
            <c:numRef>
              <c:f>'Leave-One_Out Test'!$P$3:$P$36</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'Leave-One_Out Test'!$Q$3:$Q$36</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370-479A-9CEF-8A190BD3B0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 val="autoZero"/>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2449073959798918"/>
        </c:manualLayout>
      </c:layout>
      <c:lineChart>
        <c:grouping val="standard"/>
        <c:varyColors val="0"/>
        <c:ser>
          <c:idx val="0"/>
          <c:order val="0"/>
          <c:tx>
            <c:strRef>
              <c:f>'All Lags Figure'!$D$1</c:f>
              <c:strCache>
                <c:ptCount val="1"/>
                <c:pt idx="0">
                  <c:v>Difference</c:v>
                </c:pt>
              </c:strCache>
            </c:strRef>
          </c:tx>
          <c:spPr>
            <a:ln w="25400">
              <a:solidFill>
                <a:srgbClr val="174A7C"/>
              </a:solidFill>
            </a:ln>
          </c:spPr>
          <c:marker>
            <c:symbol val="none"/>
          </c:marker>
          <c:cat>
            <c:numRef>
              <c:f>'All Lags Figure'!$A$2:$A$35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'All Lags Figure'!$D$2:$D$35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BC01-4617-857D-DCE28F11ED3A}"/>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1" i="0" baseline="0">
                <a:effectLst/>
              </a:rPr>
              <a:t>Alcohol-Related Fatal Accidents as a Share of Total Fatal Accidents</a:t>
            </a:r>
            <a:endParaRPr lang="en-US" sz="1600">
              <a:effectLst/>
            </a:endParaRPr>
          </a:p>
          <a:p>
            <a:pPr>
              <a:defRPr sz="1600"/>
            </a:pPr>
            <a:r>
              <a:rPr lang="en-US" sz="1600" baseline="0"/>
              <a:t>Real and Synthetic Model, All Lags</a:t>
            </a:r>
            <a:endParaRPr lang="en-US" sz="1600"/>
          </a:p>
        </c:rich>
      </c:tx>
      <c:overlay val="0"/>
    </c:title>
    <c:autoTitleDeleted val="0"/>
    <c:plotArea>
      <c:layout/>
      <c:lineChart>
        <c:grouping val="standard"/>
        <c:varyColors val="0"/>
        <c:ser>
          <c:idx val="0"/>
          <c:order val="0"/>
          <c:tx>
            <c:strRef>
              <c:f>'Original Figures'!$B$1</c:f>
              <c:strCache>
                <c:ptCount val="1"/>
                <c:pt idx="0">
                  <c:v>Actual</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6B33-4F33-AA9B-76EA01ED2889}"/>
            </c:ext>
          </c:extLst>
        </c:ser>
        <c:ser>
          <c:idx val="1"/>
          <c:order val="1"/>
          <c:tx>
            <c:strRef>
              <c:f>'Original Figures'!$C$1</c:f>
              <c:strCache>
                <c:ptCount val="1"/>
                <c:pt idx="0">
                  <c:v>Synthetic</c:v>
                </c:pt>
              </c:strCache>
            </c:strRef>
          </c:tx>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6B33-4F33-AA9B-76EA01ED2889}"/>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title>
          <c:tx>
            <c:rich>
              <a:bodyPr/>
              <a:lstStyle/>
              <a:p>
                <a:pPr>
                  <a:defRPr/>
                </a:pPr>
                <a:r>
                  <a:rPr lang="en-US" sz="1100"/>
                  <a:t>Year</a:t>
                </a:r>
                <a:endParaRPr lang="en-US"/>
              </a:p>
            </c:rich>
          </c:tx>
          <c:overlay val="0"/>
        </c:title>
        <c:numFmt formatCode="General" sourceLinked="1"/>
        <c:majorTickMark val="out"/>
        <c:minorTickMark val="none"/>
        <c:tickLblPos val="low"/>
        <c:crossAx val="-1903501696"/>
        <c:crossesAt val="-60"/>
        <c:auto val="1"/>
        <c:lblAlgn val="ctr"/>
        <c:lblOffset val="100"/>
        <c:noMultiLvlLbl val="0"/>
      </c:catAx>
      <c:valAx>
        <c:axId val="-1903501696"/>
        <c:scaling>
          <c:orientation val="minMax"/>
          <c:min val="0.2"/>
        </c:scaling>
        <c:delete val="0"/>
        <c:axPos val="l"/>
        <c:majorGridlines/>
        <c:title>
          <c:tx>
            <c:rich>
              <a:bodyPr rot="-5400000" vert="horz"/>
              <a:lstStyle/>
              <a:p>
                <a:pPr>
                  <a:defRPr sz="1100"/>
                </a:pPr>
                <a:r>
                  <a:rPr lang="en-US" sz="1100"/>
                  <a:t>Alcohol</a:t>
                </a:r>
                <a:r>
                  <a:rPr lang="en-US" sz="1100" baseline="0"/>
                  <a:t> </a:t>
                </a:r>
                <a:r>
                  <a:rPr lang="en-US" sz="1100"/>
                  <a:t>Related Accidents / Total Fatal Accidents</a:t>
                </a:r>
              </a:p>
            </c:rich>
          </c:tx>
          <c:overlay val="0"/>
        </c:title>
        <c:numFmt formatCode="General" sourceLinked="1"/>
        <c:majorTickMark val="out"/>
        <c:minorTickMark val="none"/>
        <c:tickLblPos val="nextTo"/>
        <c:crossAx val="-1868424544"/>
        <c:crossesAt val="1"/>
        <c:crossBetween val="midCat"/>
      </c:valAx>
    </c:plotArea>
    <c:legend>
      <c:legendPos val="r"/>
      <c:layout>
        <c:manualLayout>
          <c:xMode val="edge"/>
          <c:yMode val="edge"/>
          <c:x val="0.75867160934780065"/>
          <c:y val="0.14573125353001762"/>
          <c:w val="0.10359715344860243"/>
          <c:h val="7.6299212598425203E-2"/>
        </c:manualLayout>
      </c:layout>
      <c:overlay val="1"/>
    </c:legend>
    <c:plotVisOnly val="1"/>
    <c:dispBlanksAs val="gap"/>
    <c:showDLblsOverMax val="0"/>
  </c:chart>
  <c:spPr>
    <a:solidFill>
      <a:schemeClr val="bg1"/>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259021393275558E-2"/>
          <c:y val="0.20398242539431791"/>
          <c:w val="0.92190923620580945"/>
          <c:h val="0.60777182632735183"/>
        </c:manualLayout>
      </c:layout>
      <c:lineChart>
        <c:grouping val="standard"/>
        <c:varyColors val="0"/>
        <c:ser>
          <c:idx val="0"/>
          <c:order val="0"/>
          <c:tx>
            <c:strRef>
              <c:f>'Original Figures'!$B$1</c:f>
              <c:strCache>
                <c:ptCount val="1"/>
                <c:pt idx="0">
                  <c:v>Actual</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Figures'!$B$2:$B$35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7189-41F8-B1D2-161DB71C13E8}"/>
            </c:ext>
          </c:extLst>
        </c:ser>
        <c:ser>
          <c:idx val="1"/>
          <c:order val="1"/>
          <c:tx>
            <c:strRef>
              <c:f>'Original Figures'!$C$1</c:f>
              <c:strCache>
                <c:ptCount val="1"/>
                <c:pt idx="0">
                  <c:v>Synthetic</c:v>
                </c:pt>
              </c:strCache>
            </c:strRef>
          </c:tx>
          <c:spPr>
            <a:ln w="25400">
              <a:solidFill>
                <a:srgbClr val="F0573E"/>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Figures'!$C$2:$C$35</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7189-41F8-B1D2-161DB71C13E8}"/>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At val="-60"/>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legend>
      <c:legendPos val="b"/>
      <c:layout>
        <c:manualLayout>
          <c:xMode val="edge"/>
          <c:yMode val="edge"/>
          <c:x val="0.62294109884309157"/>
          <c:y val="0.13370490130739926"/>
          <c:w val="0.21068156424581003"/>
          <c:h val="3.7366771159874607E-2"/>
        </c:manualLayout>
      </c:layout>
      <c:overlay val="1"/>
      <c:txPr>
        <a:bodyPr/>
        <a:lstStyle/>
        <a:p>
          <a:pPr>
            <a:defRPr>
              <a:solidFill>
                <a:srgbClr val="000000"/>
              </a:solidFill>
            </a:defRPr>
          </a:pPr>
          <a:endParaRPr lang="en-US"/>
        </a:p>
      </c:txPr>
    </c:legend>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742194302541538E-2"/>
          <c:y val="0.20398242539431791"/>
          <c:w val="0.92042614623700925"/>
          <c:h val="0.60777182632735183"/>
        </c:manualLayout>
      </c:layout>
      <c:lineChart>
        <c:grouping val="standard"/>
        <c:varyColors val="0"/>
        <c:ser>
          <c:idx val="0"/>
          <c:order val="0"/>
          <c:tx>
            <c:strRef>
              <c:f>'Original Figures'!$D$1</c:f>
              <c:strCache>
                <c:ptCount val="1"/>
                <c:pt idx="0">
                  <c:v>Difference</c:v>
                </c:pt>
              </c:strCache>
            </c:strRef>
          </c:tx>
          <c:spPr>
            <a:ln w="25400">
              <a:solidFill>
                <a:srgbClr val="174A7C"/>
              </a:solidFill>
            </a:ln>
          </c:spPr>
          <c:marker>
            <c:symbol val="none"/>
          </c:marker>
          <c:cat>
            <c:numRef>
              <c:f>'Original Figures'!$A$2:$A$35</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'Original Figures'!$D$2:$D$35</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48CE-4755-AEB2-E1A30BBA9343}"/>
            </c:ext>
          </c:extLst>
        </c:ser>
        <c:dLbls>
          <c:showLegendKey val="0"/>
          <c:showVal val="0"/>
          <c:showCatName val="0"/>
          <c:showSerName val="0"/>
          <c:showPercent val="0"/>
          <c:showBubbleSize val="0"/>
        </c:dLbls>
        <c:smooth val="0"/>
        <c:axId val="-1868424544"/>
        <c:axId val="-1903501696"/>
      </c:lineChart>
      <c:catAx>
        <c:axId val="-18684245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3501696"/>
        <c:crosses val="autoZero"/>
        <c:auto val="1"/>
        <c:lblAlgn val="ctr"/>
        <c:lblOffset val="100"/>
        <c:noMultiLvlLbl val="0"/>
      </c:catAx>
      <c:valAx>
        <c:axId val="-1903501696"/>
        <c:scaling>
          <c:orientation val="minMax"/>
        </c:scaling>
        <c:delete val="0"/>
        <c:axPos val="l"/>
        <c:majorGridlines>
          <c:spPr>
            <a:ln w="12700">
              <a:solidFill>
                <a:srgbClr val="D9D9D9"/>
              </a:solidFill>
              <a:prstDash val="sysDot"/>
            </a:ln>
          </c:spPr>
        </c:majorGridlines>
        <c:numFmt formatCode="0%" sourceLinked="0"/>
        <c:majorTickMark val="none"/>
        <c:minorTickMark val="none"/>
        <c:tickLblPos val="low"/>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8684245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Figure'!$S$6</c:f>
              <c:strCache>
                <c:ptCount val="1"/>
                <c:pt idx="0">
                  <c:v>AL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E-DE9E-4313-8B0B-2DE11C1133A8}"/>
            </c:ext>
          </c:extLst>
        </c:ser>
        <c:ser>
          <c:idx val="16"/>
          <c:order val="1"/>
          <c:tx>
            <c:strRef>
              <c:f>'Placebo Figure'!$T$6</c:f>
              <c:strCache>
                <c:ptCount val="1"/>
                <c:pt idx="0">
                  <c:v>AK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F-DE9E-4313-8B0B-2DE11C1133A8}"/>
            </c:ext>
          </c:extLst>
        </c:ser>
        <c:ser>
          <c:idx val="17"/>
          <c:order val="2"/>
          <c:tx>
            <c:strRef>
              <c:f>'Placebo Figure'!$U$6</c:f>
              <c:strCache>
                <c:ptCount val="1"/>
                <c:pt idx="0">
                  <c:v>AZ</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0-DE9E-4313-8B0B-2DE11C1133A8}"/>
            </c:ext>
          </c:extLst>
        </c:ser>
        <c:ser>
          <c:idx val="18"/>
          <c:order val="3"/>
          <c:tx>
            <c:strRef>
              <c:f>'Placebo Figure'!$V$6</c:f>
              <c:strCache>
                <c:ptCount val="1"/>
                <c:pt idx="0">
                  <c:v>AR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1-DE9E-4313-8B0B-2DE11C1133A8}"/>
            </c:ext>
          </c:extLst>
        </c:ser>
        <c:ser>
          <c:idx val="19"/>
          <c:order val="4"/>
          <c:tx>
            <c:strRef>
              <c:f>'Placebo Figure'!$W$6</c:f>
              <c:strCache>
                <c:ptCount val="1"/>
                <c:pt idx="0">
                  <c:v>CA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2-DE9E-4313-8B0B-2DE11C1133A8}"/>
            </c:ext>
          </c:extLst>
        </c:ser>
        <c:ser>
          <c:idx val="20"/>
          <c:order val="5"/>
          <c:tx>
            <c:strRef>
              <c:f>'Placebo Figure'!$X$6</c:f>
              <c:strCache>
                <c:ptCount val="1"/>
                <c:pt idx="0">
                  <c:v>CO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3-DE9E-4313-8B0B-2DE11C1133A8}"/>
            </c:ext>
          </c:extLst>
        </c:ser>
        <c:ser>
          <c:idx val="21"/>
          <c:order val="6"/>
          <c:tx>
            <c:strRef>
              <c:f>'Placebo Figure'!$Y$6</c:f>
              <c:strCache>
                <c:ptCount val="1"/>
                <c:pt idx="0">
                  <c:v>CT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4-DE9E-4313-8B0B-2DE11C1133A8}"/>
            </c:ext>
          </c:extLst>
        </c:ser>
        <c:ser>
          <c:idx val="22"/>
          <c:order val="7"/>
          <c:tx>
            <c:strRef>
              <c:f>'Placebo Figure'!$Z$6</c:f>
              <c:strCache>
                <c:ptCount val="1"/>
                <c:pt idx="0">
                  <c:v>DE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5-DE9E-4313-8B0B-2DE11C1133A8}"/>
            </c:ext>
          </c:extLst>
        </c:ser>
        <c:ser>
          <c:idx val="23"/>
          <c:order val="8"/>
          <c:tx>
            <c:strRef>
              <c:f>'Placebo Figure'!$AA$6</c:f>
              <c:strCache>
                <c:ptCount val="1"/>
                <c:pt idx="0">
                  <c:v>DC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6-DE9E-4313-8B0B-2DE11C1133A8}"/>
            </c:ext>
          </c:extLst>
        </c:ser>
        <c:ser>
          <c:idx val="24"/>
          <c:order val="9"/>
          <c:tx>
            <c:strRef>
              <c:f>'Placebo Figure'!$AB$6</c:f>
              <c:strCache>
                <c:ptCount val="1"/>
                <c:pt idx="0">
                  <c:v>FL</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7-DE9E-4313-8B0B-2DE11C1133A8}"/>
            </c:ext>
          </c:extLst>
        </c:ser>
        <c:ser>
          <c:idx val="25"/>
          <c:order val="10"/>
          <c:tx>
            <c:strRef>
              <c:f>'Placebo Figure'!$AC$6</c:f>
              <c:strCache>
                <c:ptCount val="1"/>
                <c:pt idx="0">
                  <c:v>GA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8-DE9E-4313-8B0B-2DE11C1133A8}"/>
            </c:ext>
          </c:extLst>
        </c:ser>
        <c:ser>
          <c:idx val="26"/>
          <c:order val="11"/>
          <c:tx>
            <c:strRef>
              <c:f>'Placebo Figure'!$AD$6</c:f>
              <c:strCache>
                <c:ptCount val="1"/>
                <c:pt idx="0">
                  <c:v>HI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9-DE9E-4313-8B0B-2DE11C1133A8}"/>
            </c:ext>
          </c:extLst>
        </c:ser>
        <c:ser>
          <c:idx val="27"/>
          <c:order val="12"/>
          <c:tx>
            <c:strRef>
              <c:f>'Placebo Figure'!$AE$6</c:f>
              <c:strCache>
                <c:ptCount val="1"/>
                <c:pt idx="0">
                  <c:v>ID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A-DE9E-4313-8B0B-2DE11C1133A8}"/>
            </c:ext>
          </c:extLst>
        </c:ser>
        <c:ser>
          <c:idx val="8"/>
          <c:order val="13"/>
          <c:tx>
            <c:strRef>
              <c:f>'Placebo Figure'!$AF$6</c:f>
              <c:strCache>
                <c:ptCount val="1"/>
                <c:pt idx="0">
                  <c:v>IN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4-DE9E-4313-8B0B-2DE11C1133A8}"/>
            </c:ext>
          </c:extLst>
        </c:ser>
        <c:ser>
          <c:idx val="9"/>
          <c:order val="14"/>
          <c:tx>
            <c:strRef>
              <c:f>'Placebo Figure'!$AG$6</c:f>
              <c:strCache>
                <c:ptCount val="1"/>
                <c:pt idx="0">
                  <c:v>IA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6-DE9E-4313-8B0B-2DE11C1133A8}"/>
            </c:ext>
          </c:extLst>
        </c:ser>
        <c:ser>
          <c:idx val="10"/>
          <c:order val="15"/>
          <c:tx>
            <c:strRef>
              <c:f>'Placebo Figure'!$AH$6</c:f>
              <c:strCache>
                <c:ptCount val="1"/>
                <c:pt idx="0">
                  <c:v>KS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8-DE9E-4313-8B0B-2DE11C1133A8}"/>
            </c:ext>
          </c:extLst>
        </c:ser>
        <c:ser>
          <c:idx val="11"/>
          <c:order val="16"/>
          <c:tx>
            <c:strRef>
              <c:f>'Placebo Figure'!$AI$6</c:f>
              <c:strCache>
                <c:ptCount val="1"/>
                <c:pt idx="0">
                  <c:v>KY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A-DE9E-4313-8B0B-2DE11C1133A8}"/>
            </c:ext>
          </c:extLst>
        </c:ser>
        <c:ser>
          <c:idx val="12"/>
          <c:order val="17"/>
          <c:tx>
            <c:strRef>
              <c:f>'Placebo Figure'!$AJ$6</c:f>
              <c:strCache>
                <c:ptCount val="1"/>
                <c:pt idx="0">
                  <c:v>LA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C-DE9E-4313-8B0B-2DE11C1133A8}"/>
            </c:ext>
          </c:extLst>
        </c:ser>
        <c:ser>
          <c:idx val="13"/>
          <c:order val="18"/>
          <c:tx>
            <c:strRef>
              <c:f>'Placebo Figure'!$AK$6</c:f>
              <c:strCache>
                <c:ptCount val="1"/>
                <c:pt idx="0">
                  <c:v>ME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CE-DE9E-4313-8B0B-2DE11C1133A8}"/>
            </c:ext>
          </c:extLst>
        </c:ser>
        <c:ser>
          <c:idx val="0"/>
          <c:order val="19"/>
          <c:tx>
            <c:strRef>
              <c:f>'Placebo Figure'!$AL$6</c:f>
              <c:strCache>
                <c:ptCount val="1"/>
                <c:pt idx="0">
                  <c:v>MD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0-DE9E-4313-8B0B-2DE11C1133A8}"/>
            </c:ext>
          </c:extLst>
        </c:ser>
        <c:ser>
          <c:idx val="4"/>
          <c:order val="20"/>
          <c:tx>
            <c:strRef>
              <c:f>'Placebo Figure'!$AM$6</c:f>
              <c:strCache>
                <c:ptCount val="1"/>
                <c:pt idx="0">
                  <c:v>MA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2-DE9E-4313-8B0B-2DE11C1133A8}"/>
            </c:ext>
          </c:extLst>
        </c:ser>
        <c:ser>
          <c:idx val="6"/>
          <c:order val="21"/>
          <c:tx>
            <c:strRef>
              <c:f>'Placebo Figure'!$AN$6</c:f>
              <c:strCache>
                <c:ptCount val="1"/>
                <c:pt idx="0">
                  <c:v>MI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4-DE9E-4313-8B0B-2DE11C1133A8}"/>
            </c:ext>
          </c:extLst>
        </c:ser>
        <c:ser>
          <c:idx val="7"/>
          <c:order val="22"/>
          <c:tx>
            <c:strRef>
              <c:f>'Placebo Figure'!$AO$6</c:f>
              <c:strCache>
                <c:ptCount val="1"/>
                <c:pt idx="0">
                  <c:v>MN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6-DE9E-4313-8B0B-2DE11C1133A8}"/>
            </c:ext>
          </c:extLst>
        </c:ser>
        <c:ser>
          <c:idx val="3"/>
          <c:order val="23"/>
          <c:tx>
            <c:strRef>
              <c:f>'Placebo Figure'!$AP$6</c:f>
              <c:strCache>
                <c:ptCount val="1"/>
                <c:pt idx="0">
                  <c:v>MS</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8-DE9E-4313-8B0B-2DE11C1133A8}"/>
            </c:ext>
          </c:extLst>
        </c:ser>
        <c:ser>
          <c:idx val="5"/>
          <c:order val="24"/>
          <c:tx>
            <c:strRef>
              <c:f>'Placebo Figure'!$AQ$6</c:f>
              <c:strCache>
                <c:ptCount val="1"/>
                <c:pt idx="0">
                  <c:v>MO</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A-DE9E-4313-8B0B-2DE11C1133A8}"/>
            </c:ext>
          </c:extLst>
        </c:ser>
        <c:ser>
          <c:idx val="1"/>
          <c:order val="25"/>
          <c:tx>
            <c:strRef>
              <c:f>'Placebo Figure'!$AR$6</c:f>
              <c:strCache>
                <c:ptCount val="1"/>
                <c:pt idx="0">
                  <c:v>MT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C-DE9E-4313-8B0B-2DE11C1133A8}"/>
            </c:ext>
          </c:extLst>
        </c:ser>
        <c:ser>
          <c:idx val="2"/>
          <c:order val="26"/>
          <c:tx>
            <c:strRef>
              <c:f>'Placebo Figure'!$AS$6</c:f>
              <c:strCache>
                <c:ptCount val="1"/>
                <c:pt idx="0">
                  <c:v>NE</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B-DE9E-4313-8B0B-2DE11C1133A8}"/>
            </c:ext>
          </c:extLst>
        </c:ser>
        <c:ser>
          <c:idx val="28"/>
          <c:order val="27"/>
          <c:tx>
            <c:strRef>
              <c:f>'Placebo Figure'!$AT$6</c:f>
              <c:strCache>
                <c:ptCount val="1"/>
                <c:pt idx="0">
                  <c:v>NV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C-DE9E-4313-8B0B-2DE11C1133A8}"/>
            </c:ext>
          </c:extLst>
        </c:ser>
        <c:ser>
          <c:idx val="29"/>
          <c:order val="28"/>
          <c:tx>
            <c:strRef>
              <c:f>'Placebo Figure'!$AU$6</c:f>
              <c:strCache>
                <c:ptCount val="1"/>
                <c:pt idx="0">
                  <c:v>NH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D-DE9E-4313-8B0B-2DE11C1133A8}"/>
            </c:ext>
          </c:extLst>
        </c:ser>
        <c:ser>
          <c:idx val="30"/>
          <c:order val="29"/>
          <c:tx>
            <c:strRef>
              <c:f>'Placebo Figure'!$AV$6</c:f>
              <c:strCache>
                <c:ptCount val="1"/>
                <c:pt idx="0">
                  <c:v>NJ</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E-DE9E-4313-8B0B-2DE11C1133A8}"/>
            </c:ext>
          </c:extLst>
        </c:ser>
        <c:ser>
          <c:idx val="31"/>
          <c:order val="30"/>
          <c:tx>
            <c:strRef>
              <c:f>'Placebo Figure'!$AW$6</c:f>
              <c:strCache>
                <c:ptCount val="1"/>
                <c:pt idx="0">
                  <c:v>NM</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EF-DE9E-4313-8B0B-2DE11C1133A8}"/>
            </c:ext>
          </c:extLst>
        </c:ser>
        <c:ser>
          <c:idx val="32"/>
          <c:order val="31"/>
          <c:tx>
            <c:strRef>
              <c:f>'Placebo Figure'!$AX$6</c:f>
              <c:strCache>
                <c:ptCount val="1"/>
                <c:pt idx="0">
                  <c:v>NY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0-DE9E-4313-8B0B-2DE11C1133A8}"/>
            </c:ext>
          </c:extLst>
        </c:ser>
        <c:ser>
          <c:idx val="33"/>
          <c:order val="32"/>
          <c:tx>
            <c:strRef>
              <c:f>'Placebo Figure'!$AY$6</c:f>
              <c:strCache>
                <c:ptCount val="1"/>
                <c:pt idx="0">
                  <c:v>NC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1-DE9E-4313-8B0B-2DE11C1133A8}"/>
            </c:ext>
          </c:extLst>
        </c:ser>
        <c:ser>
          <c:idx val="34"/>
          <c:order val="33"/>
          <c:tx>
            <c:strRef>
              <c:f>'Placebo Figure'!$AZ$6</c:f>
              <c:strCache>
                <c:ptCount val="1"/>
                <c:pt idx="0">
                  <c:v>ND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2-DE9E-4313-8B0B-2DE11C1133A8}"/>
            </c:ext>
          </c:extLst>
        </c:ser>
        <c:ser>
          <c:idx val="35"/>
          <c:order val="34"/>
          <c:tx>
            <c:strRef>
              <c:f>'Placebo Figure'!$BA$6</c:f>
              <c:strCache>
                <c:ptCount val="1"/>
                <c:pt idx="0">
                  <c:v>OH</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3-DE9E-4313-8B0B-2DE11C1133A8}"/>
            </c:ext>
          </c:extLst>
        </c:ser>
        <c:ser>
          <c:idx val="36"/>
          <c:order val="35"/>
          <c:tx>
            <c:strRef>
              <c:f>'Placebo Figure'!$BB$6</c:f>
              <c:strCache>
                <c:ptCount val="1"/>
                <c:pt idx="0">
                  <c:v>OK</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4-DE9E-4313-8B0B-2DE11C1133A8}"/>
            </c:ext>
          </c:extLst>
        </c:ser>
        <c:ser>
          <c:idx val="37"/>
          <c:order val="36"/>
          <c:tx>
            <c:strRef>
              <c:f>'Placebo Figure'!$BC$6</c:f>
              <c:strCache>
                <c:ptCount val="1"/>
                <c:pt idx="0">
                  <c:v>OR</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5-DE9E-4313-8B0B-2DE11C1133A8}"/>
            </c:ext>
          </c:extLst>
        </c:ser>
        <c:ser>
          <c:idx val="38"/>
          <c:order val="37"/>
          <c:tx>
            <c:strRef>
              <c:f>'Placebo Figure'!$BD$6</c:f>
              <c:strCache>
                <c:ptCount val="1"/>
                <c:pt idx="0">
                  <c:v>PA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6-DE9E-4313-8B0B-2DE11C1133A8}"/>
            </c:ext>
          </c:extLst>
        </c:ser>
        <c:ser>
          <c:idx val="39"/>
          <c:order val="38"/>
          <c:tx>
            <c:strRef>
              <c:f>'Placebo Figure'!$BE$6</c:f>
              <c:strCache>
                <c:ptCount val="1"/>
                <c:pt idx="0">
                  <c:v>RI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7-DE9E-4313-8B0B-2DE11C1133A8}"/>
            </c:ext>
          </c:extLst>
        </c:ser>
        <c:ser>
          <c:idx val="40"/>
          <c:order val="39"/>
          <c:tx>
            <c:strRef>
              <c:f>'Placebo Figure'!$BF$6</c:f>
              <c:strCache>
                <c:ptCount val="1"/>
                <c:pt idx="0">
                  <c:v>SC</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8-DE9E-4313-8B0B-2DE11C1133A8}"/>
            </c:ext>
          </c:extLst>
        </c:ser>
        <c:ser>
          <c:idx val="41"/>
          <c:order val="40"/>
          <c:tx>
            <c:strRef>
              <c:f>'Placebo Figure'!$BG$6</c:f>
              <c:strCache>
                <c:ptCount val="1"/>
                <c:pt idx="0">
                  <c:v>SD</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9-DE9E-4313-8B0B-2DE11C1133A8}"/>
            </c:ext>
          </c:extLst>
        </c:ser>
        <c:ser>
          <c:idx val="42"/>
          <c:order val="41"/>
          <c:tx>
            <c:strRef>
              <c:f>'Placebo Figure'!$BH$6</c:f>
              <c:strCache>
                <c:ptCount val="1"/>
                <c:pt idx="0">
                  <c:v>TN</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A-DE9E-4313-8B0B-2DE11C1133A8}"/>
            </c:ext>
          </c:extLst>
        </c:ser>
        <c:ser>
          <c:idx val="43"/>
          <c:order val="42"/>
          <c:tx>
            <c:strRef>
              <c:f>'Placebo Figure'!$BI$6</c:f>
              <c:strCache>
                <c:ptCount val="1"/>
                <c:pt idx="0">
                  <c:v>TX</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B-DE9E-4313-8B0B-2DE11C1133A8}"/>
            </c:ext>
          </c:extLst>
        </c:ser>
        <c:ser>
          <c:idx val="44"/>
          <c:order val="43"/>
          <c:tx>
            <c:strRef>
              <c:f>'Placebo Figure'!$BJ$6</c:f>
              <c:strCache>
                <c:ptCount val="1"/>
                <c:pt idx="0">
                  <c:v>UT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C-DE9E-4313-8B0B-2DE11C1133A8}"/>
            </c:ext>
          </c:extLst>
        </c:ser>
        <c:ser>
          <c:idx val="45"/>
          <c:order val="44"/>
          <c:tx>
            <c:strRef>
              <c:f>'Placebo Figure'!$BK$6</c:f>
              <c:strCache>
                <c:ptCount val="1"/>
                <c:pt idx="0">
                  <c:v>VT</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D-DE9E-4313-8B0B-2DE11C1133A8}"/>
            </c:ext>
          </c:extLst>
        </c:ser>
        <c:ser>
          <c:idx val="46"/>
          <c:order val="45"/>
          <c:tx>
            <c:strRef>
              <c:f>'Placebo Figure'!$BL$6</c:f>
              <c:strCache>
                <c:ptCount val="1"/>
                <c:pt idx="0">
                  <c:v>VA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E-DE9E-4313-8B0B-2DE11C1133A8}"/>
            </c:ext>
          </c:extLst>
        </c:ser>
        <c:ser>
          <c:idx val="47"/>
          <c:order val="46"/>
          <c:tx>
            <c:strRef>
              <c:f>'Placebo Figure'!$BM$6</c:f>
              <c:strCache>
                <c:ptCount val="1"/>
                <c:pt idx="0">
                  <c:v>WA</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FF-DE9E-4313-8B0B-2DE11C1133A8}"/>
            </c:ext>
          </c:extLst>
        </c:ser>
        <c:ser>
          <c:idx val="48"/>
          <c:order val="47"/>
          <c:tx>
            <c:strRef>
              <c:f>'Placebo Figure'!$BN$6</c:f>
              <c:strCache>
                <c:ptCount val="1"/>
                <c:pt idx="0">
                  <c:v>WV</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0-DE9E-4313-8B0B-2DE11C1133A8}"/>
            </c:ext>
          </c:extLst>
        </c:ser>
        <c:ser>
          <c:idx val="49"/>
          <c:order val="48"/>
          <c:tx>
            <c:strRef>
              <c:f>'Placebo Figure'!$BO$6</c:f>
              <c:strCache>
                <c:ptCount val="1"/>
                <c:pt idx="0">
                  <c:v>WI</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1-DE9E-4313-8B0B-2DE11C1133A8}"/>
            </c:ext>
          </c:extLst>
        </c:ser>
        <c:ser>
          <c:idx val="50"/>
          <c:order val="49"/>
          <c:tx>
            <c:strRef>
              <c:f>'Placebo Figure'!$BP$6</c:f>
              <c:strCache>
                <c:ptCount val="1"/>
                <c:pt idx="0">
                  <c:v>WY</c:v>
                </c:pt>
              </c:strCache>
            </c:strRef>
          </c:tx>
          <c:spPr>
            <a:ln w="25400">
              <a:solidFill>
                <a:schemeClr val="accent5">
                  <a:lumMod val="75000"/>
                  <a:alpha val="50000"/>
                </a:schemeClr>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102-DE9E-4313-8B0B-2DE11C1133A8}"/>
            </c:ext>
          </c:extLst>
        </c:ser>
        <c:ser>
          <c:idx val="14"/>
          <c:order val="50"/>
          <c:tx>
            <c:strRef>
              <c:f>'Placebo Figure'!$R$6</c:f>
              <c:strCache>
                <c:ptCount val="1"/>
                <c:pt idx="0">
                  <c:v>IL</c:v>
                </c:pt>
              </c:strCache>
            </c:strRef>
          </c:tx>
          <c:spPr>
            <a:ln w="31750">
              <a:solidFill>
                <a:srgbClr val="FF0000"/>
              </a:solidFill>
            </a:ln>
          </c:spPr>
          <c:marker>
            <c:symbol val="none"/>
          </c:marker>
          <c:cat>
            <c:numRef>
              <c:f>'Placebo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DD-DE9E-4313-8B0B-2DE11C1133A8}"/>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5-7195-4872-93E0-49A07D0BCA7F}"/>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BC76-4B76-97F5-B194FCCB6921}"/>
              </c:ext>
            </c:extLst>
          </c:dPt>
          <c:dPt>
            <c:idx val="34"/>
            <c:invertIfNegative val="0"/>
            <c:bubble3D val="0"/>
            <c:spPr>
              <a:solidFill>
                <a:srgbClr val="FF0000"/>
              </a:solidFill>
              <a:ln>
                <a:noFill/>
              </a:ln>
              <a:effectLst/>
            </c:spPr>
            <c:extLst>
              <c:ext xmlns:c16="http://schemas.microsoft.com/office/drawing/2014/chart" uri="{C3380CC4-5D6E-409C-BE32-E72D297353CC}">
                <c16:uniqueId val="{0000000A-3E76-457C-B761-2E120495BD3A}"/>
              </c:ext>
            </c:extLst>
          </c:dPt>
          <c:cat>
            <c:strRef>
              <c:f>'Placebo Figure'!$A$2:$A$37</c:f>
              <c:strCache>
                <c:ptCount val="36"/>
                <c:pt idx="0">
                  <c:v>MS</c:v>
                </c:pt>
                <c:pt idx="1">
                  <c:v>AR</c:v>
                </c:pt>
                <c:pt idx="2">
                  <c:v>WY</c:v>
                </c:pt>
                <c:pt idx="3">
                  <c:v>ND</c:v>
                </c:pt>
                <c:pt idx="4">
                  <c:v>MT</c:v>
                </c:pt>
                <c:pt idx="5">
                  <c:v>SD</c:v>
                </c:pt>
                <c:pt idx="6">
                  <c:v>NH</c:v>
                </c:pt>
                <c:pt idx="7">
                  <c:v>VT</c:v>
                </c:pt>
                <c:pt idx="8">
                  <c:v>ME</c:v>
                </c:pt>
                <c:pt idx="9">
                  <c:v>IN</c:v>
                </c:pt>
                <c:pt idx="10">
                  <c:v>ID</c:v>
                </c:pt>
                <c:pt idx="11">
                  <c:v>KS</c:v>
                </c:pt>
                <c:pt idx="12">
                  <c:v>NE</c:v>
                </c:pt>
                <c:pt idx="13">
                  <c:v>SC</c:v>
                </c:pt>
                <c:pt idx="14">
                  <c:v>MD</c:v>
                </c:pt>
                <c:pt idx="15">
                  <c:v>MA</c:v>
                </c:pt>
                <c:pt idx="16">
                  <c:v>CO</c:v>
                </c:pt>
                <c:pt idx="17">
                  <c:v>MO</c:v>
                </c:pt>
                <c:pt idx="18">
                  <c:v>WA</c:v>
                </c:pt>
                <c:pt idx="19">
                  <c:v>LA</c:v>
                </c:pt>
                <c:pt idx="20">
                  <c:v>TX</c:v>
                </c:pt>
                <c:pt idx="21">
                  <c:v>OH</c:v>
                </c:pt>
                <c:pt idx="22">
                  <c:v>OR</c:v>
                </c:pt>
                <c:pt idx="23">
                  <c:v>WI</c:v>
                </c:pt>
                <c:pt idx="24">
                  <c:v>KY</c:v>
                </c:pt>
                <c:pt idx="25">
                  <c:v>AZ</c:v>
                </c:pt>
                <c:pt idx="26">
                  <c:v>MN</c:v>
                </c:pt>
                <c:pt idx="27">
                  <c:v>AL</c:v>
                </c:pt>
                <c:pt idx="28">
                  <c:v>GA</c:v>
                </c:pt>
                <c:pt idx="29">
                  <c:v>WV</c:v>
                </c:pt>
                <c:pt idx="30">
                  <c:v>TN</c:v>
                </c:pt>
                <c:pt idx="31">
                  <c:v>PA</c:v>
                </c:pt>
                <c:pt idx="32">
                  <c:v>NC</c:v>
                </c:pt>
                <c:pt idx="33">
                  <c:v>MI</c:v>
                </c:pt>
                <c:pt idx="34">
                  <c:v>IL</c:v>
                </c:pt>
                <c:pt idx="35">
                  <c:v>VA</c:v>
                </c:pt>
              </c:strCache>
            </c:strRef>
          </c:cat>
          <c:val>
            <c:numRef>
              <c:f>'Placebo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0-C111-4481-B15C-8BCC275E5E36}"/>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309974351155987E-2"/>
          <c:y val="0.2104734908136483"/>
          <c:w val="0.92457840833677096"/>
          <c:h val="0.59835599680474727"/>
        </c:manualLayout>
      </c:layout>
      <c:lineChart>
        <c:grouping val="standard"/>
        <c:varyColors val="0"/>
        <c:ser>
          <c:idx val="15"/>
          <c:order val="0"/>
          <c:tx>
            <c:strRef>
              <c:f>'Placebo Lags Figure'!$S$6</c:f>
              <c:strCache>
                <c:ptCount val="1"/>
                <c:pt idx="0">
                  <c:v>AL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Figure'!$S$7:$S$40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0-5C05-4891-BBA7-E0A1ED298E7E}"/>
            </c:ext>
          </c:extLst>
        </c:ser>
        <c:ser>
          <c:idx val="16"/>
          <c:order val="1"/>
          <c:tx>
            <c:strRef>
              <c:f>'Placebo Lags Figure'!$T$6</c:f>
              <c:strCache>
                <c:ptCount val="1"/>
                <c:pt idx="0">
                  <c:v>AK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Figure'!$T$7:$T$40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1-5C05-4891-BBA7-E0A1ED298E7E}"/>
            </c:ext>
          </c:extLst>
        </c:ser>
        <c:ser>
          <c:idx val="17"/>
          <c:order val="2"/>
          <c:tx>
            <c:strRef>
              <c:f>'Placebo Lags Figure'!$U$6</c:f>
              <c:strCache>
                <c:ptCount val="1"/>
                <c:pt idx="0">
                  <c:v>AZ</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Figure'!$U$7:$U$40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2-5C05-4891-BBA7-E0A1ED298E7E}"/>
            </c:ext>
          </c:extLst>
        </c:ser>
        <c:ser>
          <c:idx val="18"/>
          <c:order val="3"/>
          <c:tx>
            <c:strRef>
              <c:f>'Placebo Lags Figure'!$V$6</c:f>
              <c:strCache>
                <c:ptCount val="1"/>
                <c:pt idx="0">
                  <c:v>AR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Figure'!$V$7:$V$40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3-5C05-4891-BBA7-E0A1ED298E7E}"/>
            </c:ext>
          </c:extLst>
        </c:ser>
        <c:ser>
          <c:idx val="19"/>
          <c:order val="4"/>
          <c:tx>
            <c:strRef>
              <c:f>'Placebo Lags Figure'!$W$6</c:f>
              <c:strCache>
                <c:ptCount val="1"/>
                <c:pt idx="0">
                  <c:v>CA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Figure'!$W$7:$W$40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4-5C05-4891-BBA7-E0A1ED298E7E}"/>
            </c:ext>
          </c:extLst>
        </c:ser>
        <c:ser>
          <c:idx val="20"/>
          <c:order val="5"/>
          <c:tx>
            <c:strRef>
              <c:f>'Placebo Lags Figure'!$X$6</c:f>
              <c:strCache>
                <c:ptCount val="1"/>
                <c:pt idx="0">
                  <c:v>CO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Figure'!$X$7:$X$40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5-5C05-4891-BBA7-E0A1ED298E7E}"/>
            </c:ext>
          </c:extLst>
        </c:ser>
        <c:ser>
          <c:idx val="21"/>
          <c:order val="6"/>
          <c:tx>
            <c:strRef>
              <c:f>'Placebo Lags Figure'!$Y$6</c:f>
              <c:strCache>
                <c:ptCount val="1"/>
                <c:pt idx="0">
                  <c:v>CT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Figure'!$Y$7:$Y$40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6-5C05-4891-BBA7-E0A1ED298E7E}"/>
            </c:ext>
          </c:extLst>
        </c:ser>
        <c:ser>
          <c:idx val="22"/>
          <c:order val="7"/>
          <c:tx>
            <c:strRef>
              <c:f>'Placebo Lags Figure'!$Z$6</c:f>
              <c:strCache>
                <c:ptCount val="1"/>
                <c:pt idx="0">
                  <c:v>DE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Figure'!$Z$7:$Z$40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7-5C05-4891-BBA7-E0A1ED298E7E}"/>
            </c:ext>
          </c:extLst>
        </c:ser>
        <c:ser>
          <c:idx val="23"/>
          <c:order val="8"/>
          <c:tx>
            <c:strRef>
              <c:f>'Placebo Lags Figure'!$AA$6</c:f>
              <c:strCache>
                <c:ptCount val="1"/>
                <c:pt idx="0">
                  <c:v>DC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Figure'!$AA$7:$AA$40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8-5C05-4891-BBA7-E0A1ED298E7E}"/>
            </c:ext>
          </c:extLst>
        </c:ser>
        <c:ser>
          <c:idx val="24"/>
          <c:order val="9"/>
          <c:tx>
            <c:strRef>
              <c:f>'Placebo Lags Figure'!$AB$6</c:f>
              <c:strCache>
                <c:ptCount val="1"/>
                <c:pt idx="0">
                  <c:v>FL</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Figure'!$AB$7:$AB$40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9-5C05-4891-BBA7-E0A1ED298E7E}"/>
            </c:ext>
          </c:extLst>
        </c:ser>
        <c:ser>
          <c:idx val="25"/>
          <c:order val="10"/>
          <c:tx>
            <c:strRef>
              <c:f>'Placebo Lags Figure'!$AC$6</c:f>
              <c:strCache>
                <c:ptCount val="1"/>
                <c:pt idx="0">
                  <c:v>GA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Figure'!$AC$7:$AC$40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A-5C05-4891-BBA7-E0A1ED298E7E}"/>
            </c:ext>
          </c:extLst>
        </c:ser>
        <c:ser>
          <c:idx val="26"/>
          <c:order val="11"/>
          <c:tx>
            <c:strRef>
              <c:f>'Placebo Lags Figure'!$AD$6</c:f>
              <c:strCache>
                <c:ptCount val="1"/>
                <c:pt idx="0">
                  <c:v>HI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Figure'!$AD$7:$AD$40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B-5C05-4891-BBA7-E0A1ED298E7E}"/>
            </c:ext>
          </c:extLst>
        </c:ser>
        <c:ser>
          <c:idx val="27"/>
          <c:order val="12"/>
          <c:tx>
            <c:strRef>
              <c:f>'Placebo Lags Figure'!$AE$6</c:f>
              <c:strCache>
                <c:ptCount val="1"/>
                <c:pt idx="0">
                  <c:v>ID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Figure'!$AE$7:$AE$40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C-5C05-4891-BBA7-E0A1ED298E7E}"/>
            </c:ext>
          </c:extLst>
        </c:ser>
        <c:ser>
          <c:idx val="8"/>
          <c:order val="13"/>
          <c:tx>
            <c:strRef>
              <c:f>'Placebo Lags Figure'!$AF$6</c:f>
              <c:strCache>
                <c:ptCount val="1"/>
                <c:pt idx="0">
                  <c:v>IN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Figure'!$AF$7:$AF$40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D-5C05-4891-BBA7-E0A1ED298E7E}"/>
            </c:ext>
          </c:extLst>
        </c:ser>
        <c:ser>
          <c:idx val="9"/>
          <c:order val="14"/>
          <c:tx>
            <c:strRef>
              <c:f>'Placebo Lags Figure'!$AG$6</c:f>
              <c:strCache>
                <c:ptCount val="1"/>
                <c:pt idx="0">
                  <c:v>IA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Figure'!$AG$7:$AG$40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E-5C05-4891-BBA7-E0A1ED298E7E}"/>
            </c:ext>
          </c:extLst>
        </c:ser>
        <c:ser>
          <c:idx val="10"/>
          <c:order val="15"/>
          <c:tx>
            <c:strRef>
              <c:f>'Placebo Lags Figure'!$AH$6</c:f>
              <c:strCache>
                <c:ptCount val="1"/>
                <c:pt idx="0">
                  <c:v>KS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Figure'!$AH$7:$AH$40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0F-5C05-4891-BBA7-E0A1ED298E7E}"/>
            </c:ext>
          </c:extLst>
        </c:ser>
        <c:ser>
          <c:idx val="11"/>
          <c:order val="16"/>
          <c:tx>
            <c:strRef>
              <c:f>'Placebo Lags Figure'!$AI$6</c:f>
              <c:strCache>
                <c:ptCount val="1"/>
                <c:pt idx="0">
                  <c:v>KY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Figure'!$AI$7:$AI$40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0-5C05-4891-BBA7-E0A1ED298E7E}"/>
            </c:ext>
          </c:extLst>
        </c:ser>
        <c:ser>
          <c:idx val="12"/>
          <c:order val="17"/>
          <c:tx>
            <c:strRef>
              <c:f>'Placebo Lags Figure'!$AJ$6</c:f>
              <c:strCache>
                <c:ptCount val="1"/>
                <c:pt idx="0">
                  <c:v>LA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Figure'!$AJ$7:$AJ$40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1-5C05-4891-BBA7-E0A1ED298E7E}"/>
            </c:ext>
          </c:extLst>
        </c:ser>
        <c:ser>
          <c:idx val="13"/>
          <c:order val="18"/>
          <c:tx>
            <c:strRef>
              <c:f>'Placebo Lags Figure'!$AK$6</c:f>
              <c:strCache>
                <c:ptCount val="1"/>
                <c:pt idx="0">
                  <c:v>ME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Figure'!$AK$7:$AK$40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2-5C05-4891-BBA7-E0A1ED298E7E}"/>
            </c:ext>
          </c:extLst>
        </c:ser>
        <c:ser>
          <c:idx val="0"/>
          <c:order val="19"/>
          <c:tx>
            <c:strRef>
              <c:f>'Placebo Lags Figure'!$AL$6</c:f>
              <c:strCache>
                <c:ptCount val="1"/>
                <c:pt idx="0">
                  <c:v>MD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Figure'!$AL$7:$AL$40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3-5C05-4891-BBA7-E0A1ED298E7E}"/>
            </c:ext>
          </c:extLst>
        </c:ser>
        <c:ser>
          <c:idx val="4"/>
          <c:order val="20"/>
          <c:tx>
            <c:strRef>
              <c:f>'Placebo Lags Figure'!$AM$6</c:f>
              <c:strCache>
                <c:ptCount val="1"/>
                <c:pt idx="0">
                  <c:v>MA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Figure'!$AM$7:$AM$40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4-5C05-4891-BBA7-E0A1ED298E7E}"/>
            </c:ext>
          </c:extLst>
        </c:ser>
        <c:ser>
          <c:idx val="6"/>
          <c:order val="21"/>
          <c:tx>
            <c:strRef>
              <c:f>'Placebo Lags Figure'!$AN$6</c:f>
              <c:strCache>
                <c:ptCount val="1"/>
                <c:pt idx="0">
                  <c:v>MI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Figure'!$AN$7:$AN$40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5-5C05-4891-BBA7-E0A1ED298E7E}"/>
            </c:ext>
          </c:extLst>
        </c:ser>
        <c:ser>
          <c:idx val="7"/>
          <c:order val="22"/>
          <c:tx>
            <c:strRef>
              <c:f>'Placebo Lags Figure'!$AO$6</c:f>
              <c:strCache>
                <c:ptCount val="1"/>
                <c:pt idx="0">
                  <c:v>MN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Figure'!$AO$7:$AO$40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6-5C05-4891-BBA7-E0A1ED298E7E}"/>
            </c:ext>
          </c:extLst>
        </c:ser>
        <c:ser>
          <c:idx val="3"/>
          <c:order val="23"/>
          <c:tx>
            <c:strRef>
              <c:f>'Placebo Lags Figure'!$AP$6</c:f>
              <c:strCache>
                <c:ptCount val="1"/>
                <c:pt idx="0">
                  <c:v>MS</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Figure'!$AP$7:$AP$40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7-5C05-4891-BBA7-E0A1ED298E7E}"/>
            </c:ext>
          </c:extLst>
        </c:ser>
        <c:ser>
          <c:idx val="5"/>
          <c:order val="24"/>
          <c:tx>
            <c:strRef>
              <c:f>'Placebo Lags Figure'!$AQ$6</c:f>
              <c:strCache>
                <c:ptCount val="1"/>
                <c:pt idx="0">
                  <c:v>MO</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Figure'!$AQ$7:$AQ$40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8-5C05-4891-BBA7-E0A1ED298E7E}"/>
            </c:ext>
          </c:extLst>
        </c:ser>
        <c:ser>
          <c:idx val="1"/>
          <c:order val="25"/>
          <c:tx>
            <c:strRef>
              <c:f>'Placebo Lags Figure'!$AR$6</c:f>
              <c:strCache>
                <c:ptCount val="1"/>
                <c:pt idx="0">
                  <c:v>MT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Figure'!$AR$7:$AR$40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9-5C05-4891-BBA7-E0A1ED298E7E}"/>
            </c:ext>
          </c:extLst>
        </c:ser>
        <c:ser>
          <c:idx val="2"/>
          <c:order val="26"/>
          <c:tx>
            <c:strRef>
              <c:f>'Placebo Lags Figure'!$AS$6</c:f>
              <c:strCache>
                <c:ptCount val="1"/>
                <c:pt idx="0">
                  <c:v>NE</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Figure'!$AS$7:$AS$40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A-5C05-4891-BBA7-E0A1ED298E7E}"/>
            </c:ext>
          </c:extLst>
        </c:ser>
        <c:ser>
          <c:idx val="28"/>
          <c:order val="27"/>
          <c:tx>
            <c:strRef>
              <c:f>'Placebo Lags Figure'!$AT$6</c:f>
              <c:strCache>
                <c:ptCount val="1"/>
                <c:pt idx="0">
                  <c:v>NV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Figure'!$AT$7:$AT$40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B-5C05-4891-BBA7-E0A1ED298E7E}"/>
            </c:ext>
          </c:extLst>
        </c:ser>
        <c:ser>
          <c:idx val="29"/>
          <c:order val="28"/>
          <c:tx>
            <c:strRef>
              <c:f>'Placebo Lags Figure'!$AU$6</c:f>
              <c:strCache>
                <c:ptCount val="1"/>
                <c:pt idx="0">
                  <c:v>NH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Figure'!$AU$7:$AU$40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C-5C05-4891-BBA7-E0A1ED298E7E}"/>
            </c:ext>
          </c:extLst>
        </c:ser>
        <c:ser>
          <c:idx val="30"/>
          <c:order val="29"/>
          <c:tx>
            <c:strRef>
              <c:f>'Placebo Lags Figure'!$AV$6</c:f>
              <c:strCache>
                <c:ptCount val="1"/>
                <c:pt idx="0">
                  <c:v>NJ</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Figure'!$AV$7:$AV$40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D-5C05-4891-BBA7-E0A1ED298E7E}"/>
            </c:ext>
          </c:extLst>
        </c:ser>
        <c:ser>
          <c:idx val="31"/>
          <c:order val="30"/>
          <c:tx>
            <c:strRef>
              <c:f>'Placebo Lags Figure'!$AW$6</c:f>
              <c:strCache>
                <c:ptCount val="1"/>
                <c:pt idx="0">
                  <c:v>NM</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Figure'!$AW$7:$AW$40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E-5C05-4891-BBA7-E0A1ED298E7E}"/>
            </c:ext>
          </c:extLst>
        </c:ser>
        <c:ser>
          <c:idx val="32"/>
          <c:order val="31"/>
          <c:tx>
            <c:strRef>
              <c:f>'Placebo Lags Figure'!$AX$6</c:f>
              <c:strCache>
                <c:ptCount val="1"/>
                <c:pt idx="0">
                  <c:v>NY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Figure'!$AX$7:$AX$40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1F-5C05-4891-BBA7-E0A1ED298E7E}"/>
            </c:ext>
          </c:extLst>
        </c:ser>
        <c:ser>
          <c:idx val="33"/>
          <c:order val="32"/>
          <c:tx>
            <c:strRef>
              <c:f>'Placebo Lags Figure'!$AY$6</c:f>
              <c:strCache>
                <c:ptCount val="1"/>
                <c:pt idx="0">
                  <c:v>NC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Figure'!$AY$7:$AY$40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0-5C05-4891-BBA7-E0A1ED298E7E}"/>
            </c:ext>
          </c:extLst>
        </c:ser>
        <c:ser>
          <c:idx val="34"/>
          <c:order val="33"/>
          <c:tx>
            <c:strRef>
              <c:f>'Placebo Lags Figure'!$AZ$6</c:f>
              <c:strCache>
                <c:ptCount val="1"/>
                <c:pt idx="0">
                  <c:v>ND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Figure'!$AZ$7:$AZ$40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1-5C05-4891-BBA7-E0A1ED298E7E}"/>
            </c:ext>
          </c:extLst>
        </c:ser>
        <c:ser>
          <c:idx val="35"/>
          <c:order val="34"/>
          <c:tx>
            <c:strRef>
              <c:f>'Placebo Lags Figure'!$BA$6</c:f>
              <c:strCache>
                <c:ptCount val="1"/>
                <c:pt idx="0">
                  <c:v>OH</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Figure'!$BA$7:$BA$40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2-5C05-4891-BBA7-E0A1ED298E7E}"/>
            </c:ext>
          </c:extLst>
        </c:ser>
        <c:ser>
          <c:idx val="36"/>
          <c:order val="35"/>
          <c:tx>
            <c:strRef>
              <c:f>'Placebo Lags Figure'!$BB$6</c:f>
              <c:strCache>
                <c:ptCount val="1"/>
                <c:pt idx="0">
                  <c:v>OK</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Figure'!$BB$7:$BB$40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3-5C05-4891-BBA7-E0A1ED298E7E}"/>
            </c:ext>
          </c:extLst>
        </c:ser>
        <c:ser>
          <c:idx val="37"/>
          <c:order val="36"/>
          <c:tx>
            <c:strRef>
              <c:f>'Placebo Lags Figure'!$BC$6</c:f>
              <c:strCache>
                <c:ptCount val="1"/>
                <c:pt idx="0">
                  <c:v>OR</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Figure'!$BC$7:$BC$40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4-5C05-4891-BBA7-E0A1ED298E7E}"/>
            </c:ext>
          </c:extLst>
        </c:ser>
        <c:ser>
          <c:idx val="38"/>
          <c:order val="37"/>
          <c:tx>
            <c:strRef>
              <c:f>'Placebo Lags Figure'!$BD$6</c:f>
              <c:strCache>
                <c:ptCount val="1"/>
                <c:pt idx="0">
                  <c:v>PA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Figure'!$BD$7:$BD$40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5-5C05-4891-BBA7-E0A1ED298E7E}"/>
            </c:ext>
          </c:extLst>
        </c:ser>
        <c:ser>
          <c:idx val="39"/>
          <c:order val="38"/>
          <c:tx>
            <c:strRef>
              <c:f>'Placebo Lags Figure'!$BE$6</c:f>
              <c:strCache>
                <c:ptCount val="1"/>
                <c:pt idx="0">
                  <c:v>RI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Figure'!$BE$7:$BE$40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6-5C05-4891-BBA7-E0A1ED298E7E}"/>
            </c:ext>
          </c:extLst>
        </c:ser>
        <c:ser>
          <c:idx val="40"/>
          <c:order val="39"/>
          <c:tx>
            <c:strRef>
              <c:f>'Placebo Lags Figure'!$BF$6</c:f>
              <c:strCache>
                <c:ptCount val="1"/>
                <c:pt idx="0">
                  <c:v>SC</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Figure'!$BF$7:$BF$40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7-5C05-4891-BBA7-E0A1ED298E7E}"/>
            </c:ext>
          </c:extLst>
        </c:ser>
        <c:ser>
          <c:idx val="41"/>
          <c:order val="40"/>
          <c:tx>
            <c:strRef>
              <c:f>'Placebo Lags Figure'!$BG$6</c:f>
              <c:strCache>
                <c:ptCount val="1"/>
                <c:pt idx="0">
                  <c:v>SD</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Figure'!$BG$7:$BG$40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8-5C05-4891-BBA7-E0A1ED298E7E}"/>
            </c:ext>
          </c:extLst>
        </c:ser>
        <c:ser>
          <c:idx val="42"/>
          <c:order val="41"/>
          <c:tx>
            <c:strRef>
              <c:f>'Placebo Lags Figure'!$BH$6</c:f>
              <c:strCache>
                <c:ptCount val="1"/>
                <c:pt idx="0">
                  <c:v>TN</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Figure'!$BH$7:$BH$40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9-5C05-4891-BBA7-E0A1ED298E7E}"/>
            </c:ext>
          </c:extLst>
        </c:ser>
        <c:ser>
          <c:idx val="43"/>
          <c:order val="42"/>
          <c:tx>
            <c:strRef>
              <c:f>'Placebo Lags Figure'!$BI$6</c:f>
              <c:strCache>
                <c:ptCount val="1"/>
                <c:pt idx="0">
                  <c:v>TX</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Figure'!$BI$7:$BI$40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A-5C05-4891-BBA7-E0A1ED298E7E}"/>
            </c:ext>
          </c:extLst>
        </c:ser>
        <c:ser>
          <c:idx val="44"/>
          <c:order val="43"/>
          <c:tx>
            <c:strRef>
              <c:f>'Placebo Lags Figure'!$BJ$6</c:f>
              <c:strCache>
                <c:ptCount val="1"/>
                <c:pt idx="0">
                  <c:v>UT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Figure'!$BJ$7:$BJ$40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B-5C05-4891-BBA7-E0A1ED298E7E}"/>
            </c:ext>
          </c:extLst>
        </c:ser>
        <c:ser>
          <c:idx val="45"/>
          <c:order val="44"/>
          <c:tx>
            <c:strRef>
              <c:f>'Placebo Lags Figure'!$BK$6</c:f>
              <c:strCache>
                <c:ptCount val="1"/>
                <c:pt idx="0">
                  <c:v>VT</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Figure'!$BK$7:$BK$40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C-5C05-4891-BBA7-E0A1ED298E7E}"/>
            </c:ext>
          </c:extLst>
        </c:ser>
        <c:ser>
          <c:idx val="46"/>
          <c:order val="45"/>
          <c:tx>
            <c:strRef>
              <c:f>'Placebo Lags Figure'!$BL$6</c:f>
              <c:strCache>
                <c:ptCount val="1"/>
                <c:pt idx="0">
                  <c:v>VA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Figure'!$BL$7:$BL$40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D-5C05-4891-BBA7-E0A1ED298E7E}"/>
            </c:ext>
          </c:extLst>
        </c:ser>
        <c:ser>
          <c:idx val="47"/>
          <c:order val="46"/>
          <c:tx>
            <c:strRef>
              <c:f>'Placebo Lags Figure'!$BM$6</c:f>
              <c:strCache>
                <c:ptCount val="1"/>
                <c:pt idx="0">
                  <c:v>WA</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Figure'!$BM$7:$BM$40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E-5C05-4891-BBA7-E0A1ED298E7E}"/>
            </c:ext>
          </c:extLst>
        </c:ser>
        <c:ser>
          <c:idx val="48"/>
          <c:order val="47"/>
          <c:tx>
            <c:strRef>
              <c:f>'Placebo Lags Figure'!$BN$6</c:f>
              <c:strCache>
                <c:ptCount val="1"/>
                <c:pt idx="0">
                  <c:v>WV</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Figure'!$BN$7:$BN$40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2F-5C05-4891-BBA7-E0A1ED298E7E}"/>
            </c:ext>
          </c:extLst>
        </c:ser>
        <c:ser>
          <c:idx val="49"/>
          <c:order val="48"/>
          <c:tx>
            <c:strRef>
              <c:f>'Placebo Lags Figure'!$BO$6</c:f>
              <c:strCache>
                <c:ptCount val="1"/>
                <c:pt idx="0">
                  <c:v>WI</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Figure'!$BO$7:$BO$40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0-5C05-4891-BBA7-E0A1ED298E7E}"/>
            </c:ext>
          </c:extLst>
        </c:ser>
        <c:ser>
          <c:idx val="50"/>
          <c:order val="49"/>
          <c:tx>
            <c:strRef>
              <c:f>'Placebo Lags Figure'!$BP$6</c:f>
              <c:strCache>
                <c:ptCount val="1"/>
                <c:pt idx="0">
                  <c:v>WY</c:v>
                </c:pt>
              </c:strCache>
            </c:strRef>
          </c:tx>
          <c:spPr>
            <a:ln w="25400">
              <a:solidFill>
                <a:schemeClr val="accent5">
                  <a:lumMod val="75000"/>
                  <a:alpha val="50000"/>
                </a:schemeClr>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Figure'!$BP$7:$BP$40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1-5C05-4891-BBA7-E0A1ED298E7E}"/>
            </c:ext>
          </c:extLst>
        </c:ser>
        <c:ser>
          <c:idx val="14"/>
          <c:order val="50"/>
          <c:tx>
            <c:strRef>
              <c:f>'Placebo Lags Figure'!$R$6</c:f>
              <c:strCache>
                <c:ptCount val="1"/>
                <c:pt idx="0">
                  <c:v>IL</c:v>
                </c:pt>
              </c:strCache>
            </c:strRef>
          </c:tx>
          <c:spPr>
            <a:ln w="31750">
              <a:solidFill>
                <a:srgbClr val="FF0000"/>
              </a:solidFill>
            </a:ln>
          </c:spPr>
          <c:marker>
            <c:symbol val="none"/>
          </c:marker>
          <c:cat>
            <c:numRef>
              <c:f>'Placebo Lags Figure'!$Q$7:$Q$40</c:f>
              <c:numCache>
                <c:formatCode>General</c:formatCode>
                <c:ptCount val="34"/>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'Placebo Lags Figure'!$R$7:$R$40</c:f>
              <c:numCache>
                <c:formatCode>_(* #,##0.00_);_(* \(#,##0.00\);_(* "-"??_);_(@_)</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smooth val="0"/>
          <c:extLst>
            <c:ext xmlns:c16="http://schemas.microsoft.com/office/drawing/2014/chart" uri="{C3380CC4-5D6E-409C-BE32-E72D297353CC}">
              <c16:uniqueId val="{00000032-5C05-4891-BBA7-E0A1ED298E7E}"/>
            </c:ext>
          </c:extLst>
        </c:ser>
        <c:dLbls>
          <c:showLegendKey val="0"/>
          <c:showVal val="0"/>
          <c:showCatName val="0"/>
          <c:showSerName val="0"/>
          <c:showPercent val="0"/>
          <c:showBubbleSize val="0"/>
        </c:dLbls>
        <c:smooth val="0"/>
        <c:axId val="-1914544944"/>
        <c:axId val="-1902190960"/>
      </c:lineChart>
      <c:catAx>
        <c:axId val="-1914544944"/>
        <c:scaling>
          <c:orientation val="minMax"/>
        </c:scaling>
        <c:delete val="0"/>
        <c:axPos val="b"/>
        <c:numFmt formatCode="General" sourceLinked="1"/>
        <c:majorTickMark val="out"/>
        <c:minorTickMark val="none"/>
        <c:tickLblPos val="low"/>
        <c:spPr>
          <a:ln w="12700">
            <a:solidFill>
              <a:srgbClr val="000000">
                <a:lumMod val="100000"/>
              </a:srgbClr>
            </a:solidFill>
          </a:ln>
        </c:spPr>
        <c:txPr>
          <a:bodyPr/>
          <a:lstStyle/>
          <a:p>
            <a:pPr>
              <a:defRPr sz="1100">
                <a:solidFill>
                  <a:srgbClr val="000000"/>
                </a:solidFill>
              </a:defRPr>
            </a:pPr>
            <a:endParaRPr lang="en-US"/>
          </a:p>
        </c:txPr>
        <c:crossAx val="-1902190960"/>
        <c:crossesAt val="-60"/>
        <c:auto val="1"/>
        <c:lblAlgn val="ctr"/>
        <c:lblOffset val="100"/>
        <c:noMultiLvlLbl val="0"/>
      </c:catAx>
      <c:valAx>
        <c:axId val="-1902190960"/>
        <c:scaling>
          <c:orientation val="minMax"/>
        </c:scaling>
        <c:delete val="0"/>
        <c:axPos val="l"/>
        <c:majorGridlines>
          <c:spPr>
            <a:ln w="12700">
              <a:solidFill>
                <a:srgbClr val="D9D9D9"/>
              </a:solidFill>
              <a:prstDash val="sysDot"/>
            </a:ln>
          </c:spPr>
        </c:majorGridlines>
        <c:numFmt formatCode="0%" sourceLinked="0"/>
        <c:majorTickMark val="out"/>
        <c:minorTickMark val="none"/>
        <c:tickLblPos val="nextTo"/>
        <c:spPr>
          <a:no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1100">
                <a:solidFill>
                  <a:srgbClr val="000000"/>
                </a:solidFill>
              </a:defRPr>
            </a:pPr>
            <a:endParaRPr lang="en-US"/>
          </a:p>
        </c:txPr>
        <c:crossAx val="-1914544944"/>
        <c:crossesAt val="1"/>
        <c:crossBetween val="midCat"/>
      </c:valAx>
    </c:plotArea>
    <c:plotVisOnly val="1"/>
    <c:dispBlanksAs val="gap"/>
    <c:showDLblsOverMax val="0"/>
  </c:chart>
  <c:spPr>
    <a:solidFill>
      <a:schemeClr val="bg1"/>
    </a:solidFill>
    <a:ln w="9525">
      <a:noFill/>
    </a:ln>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971888191717855E-2"/>
          <c:y val="0.29461078049709138"/>
          <c:w val="0.91558368884308161"/>
          <c:h val="0.4490980317596901"/>
        </c:manualLayout>
      </c:layout>
      <c:barChart>
        <c:barDir val="col"/>
        <c:grouping val="clustered"/>
        <c:varyColors val="0"/>
        <c:ser>
          <c:idx val="0"/>
          <c:order val="0"/>
          <c:tx>
            <c:strRef>
              <c:f>'Placebo Lags Figure'!$B$1</c:f>
              <c:strCache>
                <c:ptCount val="1"/>
                <c:pt idx="0">
                  <c:v>RMSE</c:v>
                </c:pt>
              </c:strCache>
            </c:strRef>
          </c:tx>
          <c:spPr>
            <a:solidFill>
              <a:schemeClr val="accent4"/>
            </a:solidFill>
            <a:ln>
              <a:noFill/>
            </a:ln>
            <a:effectLst/>
          </c:spPr>
          <c:invertIfNegative val="0"/>
          <c:dPt>
            <c:idx val="20"/>
            <c:invertIfNegative val="0"/>
            <c:bubble3D val="0"/>
            <c:spPr>
              <a:solidFill>
                <a:schemeClr val="accent4"/>
              </a:solidFill>
              <a:ln>
                <a:noFill/>
              </a:ln>
              <a:effectLst/>
            </c:spPr>
            <c:extLst>
              <c:ext xmlns:c16="http://schemas.microsoft.com/office/drawing/2014/chart" uri="{C3380CC4-5D6E-409C-BE32-E72D297353CC}">
                <c16:uniqueId val="{00000004-42B3-433D-94F4-7061E4259C97}"/>
              </c:ext>
            </c:extLst>
          </c:dPt>
          <c:dPt>
            <c:idx val="25"/>
            <c:invertIfNegative val="0"/>
            <c:bubble3D val="0"/>
            <c:spPr>
              <a:solidFill>
                <a:schemeClr val="accent4"/>
              </a:solidFill>
              <a:ln>
                <a:noFill/>
              </a:ln>
              <a:effectLst/>
            </c:spPr>
            <c:extLst>
              <c:ext xmlns:c16="http://schemas.microsoft.com/office/drawing/2014/chart" uri="{C3380CC4-5D6E-409C-BE32-E72D297353CC}">
                <c16:uniqueId val="{00000001-6AD3-4E80-80C2-FF751C415B63}"/>
              </c:ext>
            </c:extLst>
          </c:dPt>
          <c:dPt>
            <c:idx val="35"/>
            <c:invertIfNegative val="0"/>
            <c:bubble3D val="0"/>
            <c:spPr>
              <a:solidFill>
                <a:srgbClr val="FF0000"/>
              </a:solidFill>
              <a:ln>
                <a:noFill/>
              </a:ln>
              <a:effectLst/>
            </c:spPr>
            <c:extLst>
              <c:ext xmlns:c16="http://schemas.microsoft.com/office/drawing/2014/chart" uri="{C3380CC4-5D6E-409C-BE32-E72D297353CC}">
                <c16:uniqueId val="{00000007-AC81-4C66-9FD5-9CC4D9540F96}"/>
              </c:ext>
            </c:extLst>
          </c:dPt>
          <c:cat>
            <c:strRef>
              <c:f>'Placebo Lags Figure'!$A$2:$A$37</c:f>
              <c:strCache>
                <c:ptCount val="36"/>
                <c:pt idx="0">
                  <c:v>MS</c:v>
                </c:pt>
                <c:pt idx="1">
                  <c:v>AR</c:v>
                </c:pt>
                <c:pt idx="2">
                  <c:v>ND</c:v>
                </c:pt>
                <c:pt idx="3">
                  <c:v>MT</c:v>
                </c:pt>
                <c:pt idx="4">
                  <c:v>WY</c:v>
                </c:pt>
                <c:pt idx="5">
                  <c:v>ME</c:v>
                </c:pt>
                <c:pt idx="6">
                  <c:v>NH</c:v>
                </c:pt>
                <c:pt idx="7">
                  <c:v>SD</c:v>
                </c:pt>
                <c:pt idx="8">
                  <c:v>MD</c:v>
                </c:pt>
                <c:pt idx="9">
                  <c:v>MO</c:v>
                </c:pt>
                <c:pt idx="10">
                  <c:v>CO</c:v>
                </c:pt>
                <c:pt idx="11">
                  <c:v>KS</c:v>
                </c:pt>
                <c:pt idx="12">
                  <c:v>VT</c:v>
                </c:pt>
                <c:pt idx="13">
                  <c:v>TX</c:v>
                </c:pt>
                <c:pt idx="14">
                  <c:v>NE</c:v>
                </c:pt>
                <c:pt idx="15">
                  <c:v>SC</c:v>
                </c:pt>
                <c:pt idx="16">
                  <c:v>ID</c:v>
                </c:pt>
                <c:pt idx="17">
                  <c:v>LA</c:v>
                </c:pt>
                <c:pt idx="18">
                  <c:v>MA</c:v>
                </c:pt>
                <c:pt idx="19">
                  <c:v>IN</c:v>
                </c:pt>
                <c:pt idx="20">
                  <c:v>WI</c:v>
                </c:pt>
                <c:pt idx="21">
                  <c:v>OH</c:v>
                </c:pt>
                <c:pt idx="22">
                  <c:v>WA</c:v>
                </c:pt>
                <c:pt idx="23">
                  <c:v>AL</c:v>
                </c:pt>
                <c:pt idx="24">
                  <c:v>MN</c:v>
                </c:pt>
                <c:pt idx="25">
                  <c:v>AZ</c:v>
                </c:pt>
                <c:pt idx="26">
                  <c:v>OR</c:v>
                </c:pt>
                <c:pt idx="27">
                  <c:v>PA</c:v>
                </c:pt>
                <c:pt idx="28">
                  <c:v>NC</c:v>
                </c:pt>
                <c:pt idx="29">
                  <c:v>WV</c:v>
                </c:pt>
                <c:pt idx="30">
                  <c:v>TN</c:v>
                </c:pt>
                <c:pt idx="31">
                  <c:v>KY</c:v>
                </c:pt>
                <c:pt idx="32">
                  <c:v>GA</c:v>
                </c:pt>
                <c:pt idx="33">
                  <c:v>VA</c:v>
                </c:pt>
                <c:pt idx="34">
                  <c:v>MI</c:v>
                </c:pt>
                <c:pt idx="35">
                  <c:v>IL</c:v>
                </c:pt>
              </c:strCache>
            </c:strRef>
          </c:cat>
          <c:val>
            <c:numRef>
              <c:f>'Placebo Lags Figure'!$B$2:$B$37</c:f>
              <c:numCache>
                <c:formatCode>_(* #,##0.00_);_(* \(#,##0.00\);_(* "-"??_);_(@_)</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extLst>
            <c:ext xmlns:c16="http://schemas.microsoft.com/office/drawing/2014/chart" uri="{C3380CC4-5D6E-409C-BE32-E72D297353CC}">
              <c16:uniqueId val="{00000002-6AD3-4E80-80C2-FF751C415B63}"/>
            </c:ext>
          </c:extLst>
        </c:ser>
        <c:dLbls>
          <c:showLegendKey val="0"/>
          <c:showVal val="0"/>
          <c:showCatName val="0"/>
          <c:showSerName val="0"/>
          <c:showPercent val="0"/>
          <c:showBubbleSize val="0"/>
        </c:dLbls>
        <c:gapWidth val="50"/>
        <c:axId val="3940864"/>
        <c:axId val="375921008"/>
      </c:barChart>
      <c:catAx>
        <c:axId val="3940864"/>
        <c:scaling>
          <c:orientation val="minMax"/>
        </c:scaling>
        <c:delete val="0"/>
        <c:axPos val="b"/>
        <c:numFmt formatCode="General" sourceLinked="1"/>
        <c:majorTickMark val="none"/>
        <c:minorTickMark val="none"/>
        <c:tickLblPos val="nextTo"/>
        <c:spPr>
          <a:noFill/>
          <a:ln w="12700" cap="flat" cmpd="sng" algn="ctr">
            <a:solidFill>
              <a:srgbClr val="000000">
                <a:lumMod val="100000"/>
              </a:srgb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75921008"/>
        <c:crosses val="autoZero"/>
        <c:auto val="1"/>
        <c:lblAlgn val="ctr"/>
        <c:lblOffset val="100"/>
        <c:tickLblSkip val="1"/>
        <c:noMultiLvlLbl val="0"/>
      </c:catAx>
      <c:valAx>
        <c:axId val="375921008"/>
        <c:scaling>
          <c:orientation val="minMax"/>
        </c:scaling>
        <c:delete val="0"/>
        <c:axPos val="l"/>
        <c:majorGridlines>
          <c:spPr>
            <a:ln w="12700" cap="flat" cmpd="sng" algn="ctr">
              <a:solidFill>
                <a:srgbClr val="D9D9D9"/>
              </a:solidFill>
              <a:prstDash val="sysDot"/>
              <a:round/>
            </a:ln>
            <a:effectLst/>
          </c:spPr>
        </c:majorGridlines>
        <c:numFmt formatCode="_(* #,##0.00_);_(* \(#,##0.00\);_(* &quot;-&quot;??_);_(@_)"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100" b="0" i="0" u="none" strike="noStrike" kern="1200" baseline="0">
                <a:solidFill>
                  <a:srgbClr val="000000"/>
                </a:solidFill>
                <a:latin typeface="Avenir LT Pro 55 Roman"/>
                <a:ea typeface="Avenir LT Pro 55 Roman"/>
                <a:cs typeface="Avenir LT Pro 55 Roman"/>
              </a:defRPr>
            </a:pPr>
            <a:endParaRPr lang="en-US"/>
          </a:p>
        </c:txPr>
        <c:crossAx val="3940864"/>
        <c:crosses val="autoZero"/>
        <c:crossBetween val="between"/>
      </c:valAx>
      <c:spPr>
        <a:noFill/>
        <a:ln>
          <a:noFill/>
        </a:ln>
        <a:effectLst/>
      </c:spPr>
    </c:plotArea>
    <c:plotVisOnly val="1"/>
    <c:dispBlanksAs val="gap"/>
    <c:showDLblsOverMax val="0"/>
  </c:chart>
  <c:spPr>
    <a:solidFill>
      <a:schemeClr val="bg1"/>
    </a:solidFill>
    <a:ln w="25400" cap="flat" cmpd="sng" algn="ctr">
      <a:noFill/>
      <a:round/>
    </a:ln>
    <a:effectLst/>
  </c:spPr>
  <c:txPr>
    <a:bodyPr/>
    <a:lstStyle/>
    <a:p>
      <a:pPr>
        <a:defRPr>
          <a:latin typeface="Avenir LT Pro 55 Roman"/>
          <a:ea typeface="Avenir LT Pro 55 Roman"/>
          <a:cs typeface="Avenir LT Pro 55 Roman"/>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533399</xdr:colOff>
      <xdr:row>0</xdr:row>
      <xdr:rowOff>133350</xdr:rowOff>
    </xdr:from>
    <xdr:to>
      <xdr:col>22</xdr:col>
      <xdr:colOff>457200</xdr:colOff>
      <xdr:row>27</xdr:row>
      <xdr:rowOff>123825</xdr:rowOff>
    </xdr:to>
    <xdr:graphicFrame macro="">
      <xdr:nvGraphicFramePr>
        <xdr:cNvPr id="4" name="Chart 3">
          <a:extLst>
            <a:ext uri="{FF2B5EF4-FFF2-40B4-BE49-F238E27FC236}">
              <a16:creationId xmlns:a16="http://schemas.microsoft.com/office/drawing/2014/main" id="{AB9CA1E9-4308-422A-BF18-BDC0B38BB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22</xdr:col>
      <xdr:colOff>514351</xdr:colOff>
      <xdr:row>56</xdr:row>
      <xdr:rowOff>180975</xdr:rowOff>
    </xdr:to>
    <xdr:graphicFrame macro="">
      <xdr:nvGraphicFramePr>
        <xdr:cNvPr id="8" name="Chart 7">
          <a:extLst>
            <a:ext uri="{FF2B5EF4-FFF2-40B4-BE49-F238E27FC236}">
              <a16:creationId xmlns:a16="http://schemas.microsoft.com/office/drawing/2014/main" id="{17256082-87F3-4952-A5C9-DDAD8FE58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0</xdr:colOff>
      <xdr:row>1</xdr:row>
      <xdr:rowOff>0</xdr:rowOff>
    </xdr:from>
    <xdr:to>
      <xdr:col>27</xdr:col>
      <xdr:colOff>0</xdr:colOff>
      <xdr:row>5</xdr:row>
      <xdr:rowOff>26152</xdr:rowOff>
    </xdr:to>
    <xdr:sp macro="" textlink="">
      <xdr:nvSpPr>
        <xdr:cNvPr id="5" name="TextBox 4">
          <a:extLst>
            <a:ext uri="{FF2B5EF4-FFF2-40B4-BE49-F238E27FC236}">
              <a16:creationId xmlns:a16="http://schemas.microsoft.com/office/drawing/2014/main" id="{454DF0A3-45C7-495C-A3BE-3329457D32B2}"/>
            </a:ext>
          </a:extLst>
        </xdr:cNvPr>
        <xdr:cNvSpPr txBox="1"/>
      </xdr:nvSpPr>
      <xdr:spPr>
        <a:xfrm>
          <a:off x="14763750" y="190500"/>
          <a:ext cx="51530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26</xdr:col>
      <xdr:colOff>1809750</xdr:colOff>
      <xdr:row>1</xdr:row>
      <xdr:rowOff>9525</xdr:rowOff>
    </xdr:from>
    <xdr:ext cx="664044" cy="566928"/>
    <xdr:pic>
      <xdr:nvPicPr>
        <xdr:cNvPr id="7" name="Picture 6">
          <a:extLst>
            <a:ext uri="{FF2B5EF4-FFF2-40B4-BE49-F238E27FC236}">
              <a16:creationId xmlns:a16="http://schemas.microsoft.com/office/drawing/2014/main" id="{AB48DC8F-6CA3-4136-B84B-A71C25D903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269075" y="200025"/>
          <a:ext cx="664044" cy="566928"/>
        </a:xfrm>
        <a:prstGeom prst="rect">
          <a:avLst/>
        </a:prstGeom>
      </xdr:spPr>
    </xdr:pic>
    <xdr:clientData/>
  </xdr:oneCellAnchor>
</xdr:wsDr>
</file>

<file path=xl/drawings/drawing10.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0.79959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5548313" cy="33831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chosen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a:t>
          </a:r>
          <a:r>
            <a:rPr lang="en-US" sz="1200" b="0" baseline="0">
              <a:latin typeface="Avenir LT Pro 55 Roman Italic" panose="020B0503020203090204" pitchFamily="34" charset="0"/>
            </a:rPr>
            <a:t> / RMSE (IL)</a:t>
          </a:r>
          <a:endParaRPr lang="en-US" sz="1200" b="0">
            <a:latin typeface="Avenir LT Pro 55 Roman Italic" panose="020B050302020309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2</xdr:col>
      <xdr:colOff>9525</xdr:colOff>
      <xdr:row>2</xdr:row>
      <xdr:rowOff>171450</xdr:rowOff>
    </xdr:from>
    <xdr:to>
      <xdr:col>16</xdr:col>
      <xdr:colOff>66675</xdr:colOff>
      <xdr:row>31</xdr:row>
      <xdr:rowOff>123825</xdr:rowOff>
    </xdr:to>
    <xdr:graphicFrame macro="">
      <xdr:nvGraphicFramePr>
        <xdr:cNvPr id="2" name="Chart 1">
          <a:extLst>
            <a:ext uri="{FF2B5EF4-FFF2-40B4-BE49-F238E27FC236}">
              <a16:creationId xmlns:a16="http://schemas.microsoft.com/office/drawing/2014/main" id="{3D34AF7B-D22F-4BB3-ABB5-ECD3AB453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3" name="Chart 2">
          <a:extLst>
            <a:ext uri="{FF2B5EF4-FFF2-40B4-BE49-F238E27FC236}">
              <a16:creationId xmlns:a16="http://schemas.microsoft.com/office/drawing/2014/main" id="{187A2881-6466-4AD7-8454-D08CF4384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0.57006</cdr:x>
      <cdr:y>0.1913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4775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all lags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0.43409</cdr:x>
      <cdr:y>0.81042</cdr:y>
    </cdr:from>
    <cdr:to>
      <cdr:x>0.57258</cdr:x>
      <cdr:y>0.87828</cdr:y>
    </cdr:to>
    <cdr:sp macro="" textlink="">
      <cdr:nvSpPr>
        <cdr:cNvPr id="2" name="XAxisBox">
          <a:extLst xmlns:a="http://schemas.openxmlformats.org/drawingml/2006/main">
            <a:ext uri="{FF2B5EF4-FFF2-40B4-BE49-F238E27FC236}">
              <a16:creationId xmlns:a16="http://schemas.microsoft.com/office/drawing/2014/main" id="{E253C1AF-1208-4B2A-B15B-0A9A1422284C}"/>
            </a:ext>
          </a:extLst>
        </cdr:cNvPr>
        <cdr:cNvSpPr txBox="1"/>
      </cdr:nvSpPr>
      <cdr:spPr>
        <a:xfrm xmlns:a="http://schemas.openxmlformats.org/drawingml/2006/main">
          <a:off x="3413212" y="3307681"/>
          <a:ext cx="1088889" cy="276999"/>
        </a:xfrm>
        <a:prstGeom xmlns:a="http://schemas.openxmlformats.org/drawingml/2006/main" prst="rect">
          <a:avLst/>
        </a:prstGeom>
      </cdr:spPr>
      <cdr:txBody>
        <a:bodyPr xmlns:a="http://schemas.openxmlformats.org/drawingml/2006/main" vertOverflow="clip" vert="horz" wrap="none" rtlCol="0" anchor="ctr">
          <a:spAutoFit/>
        </a:bodyPr>
        <a:lstStyle xmlns:a="http://schemas.openxmlformats.org/drawingml/2006/main"/>
        <a:p xmlns:a="http://schemas.openxmlformats.org/drawingml/2006/main">
          <a:pPr algn="ctr"/>
          <a:r>
            <a:rPr lang="en-US" sz="1200">
              <a:latin typeface="Avenir LT Pro 55 Roman Italic" panose="020B0503020203090204" pitchFamily="34" charset="0"/>
            </a:rPr>
            <a:t>Donor States</a:t>
          </a:r>
        </a:p>
      </cdr:txBody>
    </cdr:sp>
  </cdr:relSizeAnchor>
  <cdr:relSizeAnchor xmlns:cdr="http://schemas.openxmlformats.org/drawingml/2006/chartDrawing">
    <cdr:from>
      <cdr:x>0.88222</cdr:x>
      <cdr:y>0</cdr:y>
    </cdr:from>
    <cdr:to>
      <cdr:x>1</cdr:x>
      <cdr:y>0.16902</cdr:y>
    </cdr:to>
    <cdr:pic>
      <cdr:nvPicPr>
        <cdr:cNvPr id="3"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0.84937</cdr:y>
    </cdr:from>
    <cdr:to>
      <cdr:x>0.9782</cdr:x>
      <cdr:y>0.99767</cdr:y>
    </cdr:to>
    <cdr:sp macro="" textlink="">
      <cdr:nvSpPr>
        <cdr:cNvPr id="4" name="SourceBox">
          <a:extLst xmlns:a="http://schemas.openxmlformats.org/drawingml/2006/main">
            <a:ext uri="{FF2B5EF4-FFF2-40B4-BE49-F238E27FC236}">
              <a16:creationId xmlns:a16="http://schemas.microsoft.com/office/drawing/2014/main" id="{EE573666-9873-4F18-9A95-3F13D5EF98B0}"/>
            </a:ext>
          </a:extLst>
        </cdr:cNvPr>
        <cdr:cNvSpPr txBox="1"/>
      </cdr:nvSpPr>
      <cdr:spPr>
        <a:xfrm xmlns:a="http://schemas.openxmlformats.org/drawingml/2006/main">
          <a:off x="0" y="3466659"/>
          <a:ext cx="7691438" cy="60528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 </a:t>
          </a:r>
          <a:r>
            <a:rPr lang="en-US" sz="1000" b="0">
              <a:latin typeface="Avenir LT Pro 55 Roman" panose="020B0503020203020204" pitchFamily="34" charset="0"/>
            </a:rPr>
            <a:t>The placebo test is designed to compare the difference between our outcome variable in the real and synthetic IL to that same difference in all the other states without the tax treatment. </a:t>
          </a:r>
        </a:p>
      </cdr:txBody>
    </cdr:sp>
  </cdr:relSizeAnchor>
  <cdr:relSizeAnchor xmlns:cdr="http://schemas.openxmlformats.org/drawingml/2006/chartDrawing">
    <cdr:from>
      <cdr:x>0</cdr:x>
      <cdr:y>0</cdr:y>
    </cdr:from>
    <cdr:to>
      <cdr:x>0.55556</cdr:x>
      <cdr:y>0.05926</cdr:y>
    </cdr:to>
    <cdr:sp macro="" textlink="">
      <cdr:nvSpPr>
        <cdr:cNvPr id="5" name="FigureBox">
          <a:extLst xmlns:a="http://schemas.openxmlformats.org/drawingml/2006/main">
            <a:ext uri="{FF2B5EF4-FFF2-40B4-BE49-F238E27FC236}">
              <a16:creationId xmlns:a16="http://schemas.microsoft.com/office/drawing/2014/main" id="{F733482A-42C8-428F-96CE-79221938139C}"/>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0.04992</cdr:y>
    </cdr:from>
    <cdr:to>
      <cdr:x>0.72502</cdr:x>
      <cdr:y>0.13141</cdr:y>
    </cdr:to>
    <cdr:sp macro="" textlink="">
      <cdr:nvSpPr>
        <cdr:cNvPr id="6" name="TitleBox">
          <a:extLst xmlns:a="http://schemas.openxmlformats.org/drawingml/2006/main">
            <a:ext uri="{FF2B5EF4-FFF2-40B4-BE49-F238E27FC236}">
              <a16:creationId xmlns:a16="http://schemas.microsoft.com/office/drawing/2014/main" id="{E7211DAA-81A4-4332-AAFE-14390C379270}"/>
            </a:ext>
          </a:extLst>
        </cdr:cNvPr>
        <cdr:cNvSpPr txBox="1"/>
      </cdr:nvSpPr>
      <cdr:spPr>
        <a:xfrm xmlns:a="http://schemas.openxmlformats.org/drawingml/2006/main">
          <a:off x="0" y="203764"/>
          <a:ext cx="5700713" cy="33256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Root Mean</a:t>
          </a:r>
          <a:r>
            <a:rPr lang="en-US" sz="1800" b="0" baseline="0">
              <a:latin typeface="Avenir LT Pro 55 Roman" panose="020B0503020203020204" pitchFamily="34" charset="0"/>
            </a:rPr>
            <a:t> Squared Error from Placebo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0.1137</cdr:y>
    </cdr:from>
    <cdr:to>
      <cdr:x>0.87509</cdr:x>
      <cdr:y>0.18777</cdr:y>
    </cdr:to>
    <cdr:sp macro="" textlink="">
      <cdr:nvSpPr>
        <cdr:cNvPr id="7" name="SubTitleBox">
          <a:extLst xmlns:a="http://schemas.openxmlformats.org/drawingml/2006/main">
            <a:ext uri="{FF2B5EF4-FFF2-40B4-BE49-F238E27FC236}">
              <a16:creationId xmlns:a16="http://schemas.microsoft.com/office/drawing/2014/main" id="{FC15C267-E6FD-4645-AF4F-B7ECECA37310}"/>
            </a:ext>
          </a:extLst>
        </cdr:cNvPr>
        <cdr:cNvSpPr txBox="1"/>
      </cdr:nvSpPr>
      <cdr:spPr>
        <a:xfrm xmlns:a="http://schemas.openxmlformats.org/drawingml/2006/main">
          <a:off x="0" y="519295"/>
          <a:ext cx="6072188" cy="338295"/>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 for each state in donor pool run through our all lags model</a:t>
          </a:r>
        </a:p>
      </cdr:txBody>
    </cdr:sp>
  </cdr:relSizeAnchor>
  <cdr:relSizeAnchor xmlns:cdr="http://schemas.openxmlformats.org/drawingml/2006/chartDrawing">
    <cdr:from>
      <cdr:x>0</cdr:x>
      <cdr:y>0.19711</cdr:y>
    </cdr:from>
    <cdr:to>
      <cdr:x>0.55556</cdr:x>
      <cdr:y>0.26378</cdr:y>
    </cdr:to>
    <cdr:sp macro="" textlink="">
      <cdr:nvSpPr>
        <cdr:cNvPr id="8" name="YAxisLabelBox">
          <a:extLst xmlns:a="http://schemas.openxmlformats.org/drawingml/2006/main">
            <a:ext uri="{FF2B5EF4-FFF2-40B4-BE49-F238E27FC236}">
              <a16:creationId xmlns:a16="http://schemas.microsoft.com/office/drawing/2014/main" id="{DEC6565E-1A23-456B-9CA0-D1EBAAEBAE48}"/>
            </a:ext>
          </a:extLst>
        </cdr:cNvPr>
        <cdr:cNvSpPr txBox="1"/>
      </cdr:nvSpPr>
      <cdr:spPr>
        <a:xfrm xmlns:a="http://schemas.openxmlformats.org/drawingml/2006/main">
          <a:off x="0" y="804492"/>
          <a:ext cx="4368271" cy="27209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RMSE (State) / RMSE (IL)</a:t>
          </a:r>
        </a:p>
      </cdr:txBody>
    </cdr:sp>
  </cdr:relSizeAnchor>
</c:userShapes>
</file>

<file path=xl/drawings/drawing14.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39E5349E-613B-4B51-85E6-A91CE7FB6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4367A5FF-8C59-4A16-B7AD-534A45FF2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16.xml><?xml version="1.0" encoding="utf-8"?>
<c:userShapes xmlns:c="http://schemas.openxmlformats.org/drawingml/2006/chart">
  <cdr:absSizeAnchor xmlns:cdr="http://schemas.openxmlformats.org/drawingml/2006/chartDrawing">
    <cdr:from>
      <cdr:x>0.55757</cdr:x>
      <cdr:y>0.20139</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9533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"Alt</a:t>
          </a:r>
          <a:r>
            <a:rPr lang="en-US" sz="1000" b="0" baseline="0">
              <a:latin typeface="Avenir LT Pro 55 Roman" panose="020B0503020203020204" pitchFamily="34" charset="0"/>
            </a:rPr>
            <a:t> Lag 1" sets back lags by one year, "Alt Lag 2" by two years, and smoothed lag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0.55556</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39"/>
          <a:ext cx="4963583" cy="402872"/>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lag structure</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0.59808</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34352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17.xml><?xml version="1.0" encoding="utf-8"?>
<c:userShapes xmlns:c="http://schemas.openxmlformats.org/drawingml/2006/chart">
  <cdr:absSizeAnchor xmlns:cdr="http://schemas.openxmlformats.org/drawingml/2006/chartDrawing">
    <cdr:from>
      <cdr:x>0.55863</cdr:x>
      <cdr:y>0.21191</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91052" y="1152534"/>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a:t>
          </a:r>
          <a:r>
            <a:rPr lang="en-US" sz="1000" b="0" baseline="0">
              <a:latin typeface="Avenir LT Pro 55 Roman" panose="020B0503020203020204" pitchFamily="34" charset="0"/>
            </a:rPr>
            <a:t> smoothed lag model uses evenly spaced lags from a smoothed version of the dependent variable.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0.55556</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48"/>
          <a:ext cx="4963583" cy="443159"/>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Lagged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0.96055</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85820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Percent difference</a:t>
          </a:r>
          <a:r>
            <a:rPr lang="en-US" sz="1400" b="0" baseline="0">
              <a:latin typeface="Avenir LT Pro 55 Roman" panose="020B0503020203020204" pitchFamily="34" charset="0"/>
            </a:rPr>
            <a:t> between actual IL and the synthetic models</a:t>
          </a:r>
        </a:p>
      </cdr:txBody>
    </cdr:sp>
  </cdr:relSizeAnchor>
  <cdr:relSizeAnchor xmlns:cdr="http://schemas.openxmlformats.org/drawingml/2006/chartDrawing">
    <cdr:from>
      <cdr:x>0</cdr:x>
      <cdr:y>0.14281</cdr:y>
    </cdr:from>
    <cdr:to>
      <cdr:x>0.65245</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8293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a:t>
          </a:r>
          <a:r>
            <a:rPr lang="en-US" sz="1200" b="0" baseline="0">
              <a:latin typeface="Avenir LT Pro 55 Roman Italic" panose="020B0503020203090204" pitchFamily="34" charset="0"/>
            </a:rPr>
            <a:t> (%)</a:t>
          </a:r>
          <a:endParaRPr lang="en-US" sz="1200" b="0">
            <a:latin typeface="Avenir LT Pro 55 Roman Italic" panose="020B0503020203090204"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21</xdr:col>
      <xdr:colOff>57150</xdr:colOff>
      <xdr:row>28</xdr:row>
      <xdr:rowOff>95250</xdr:rowOff>
    </xdr:to>
    <xdr:graphicFrame macro="">
      <xdr:nvGraphicFramePr>
        <xdr:cNvPr id="2" name="Chart 1">
          <a:extLst>
            <a:ext uri="{FF2B5EF4-FFF2-40B4-BE49-F238E27FC236}">
              <a16:creationId xmlns:a16="http://schemas.microsoft.com/office/drawing/2014/main" id="{8496AB26-F0E3-4596-B81F-CB030145E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57150</xdr:colOff>
      <xdr:row>1</xdr:row>
      <xdr:rowOff>28574</xdr:rowOff>
    </xdr:from>
    <xdr:to>
      <xdr:col>22</xdr:col>
      <xdr:colOff>133350</xdr:colOff>
      <xdr:row>29</xdr:row>
      <xdr:rowOff>133349</xdr:rowOff>
    </xdr:to>
    <xdr:graphicFrame macro="">
      <xdr:nvGraphicFramePr>
        <xdr:cNvPr id="3" name="Chart 2">
          <a:extLst>
            <a:ext uri="{FF2B5EF4-FFF2-40B4-BE49-F238E27FC236}">
              <a16:creationId xmlns:a16="http://schemas.microsoft.com/office/drawing/2014/main" id="{2DADE8C3-9430-456D-B7C8-8E9818EB6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36</xdr:row>
      <xdr:rowOff>0</xdr:rowOff>
    </xdr:from>
    <xdr:to>
      <xdr:col>22</xdr:col>
      <xdr:colOff>76200</xdr:colOff>
      <xdr:row>64</xdr:row>
      <xdr:rowOff>104775</xdr:rowOff>
    </xdr:to>
    <xdr:graphicFrame macro="">
      <xdr:nvGraphicFramePr>
        <xdr:cNvPr id="4" name="Chart 3">
          <a:extLst>
            <a:ext uri="{FF2B5EF4-FFF2-40B4-BE49-F238E27FC236}">
              <a16:creationId xmlns:a16="http://schemas.microsoft.com/office/drawing/2014/main" id="{B5783C2E-987F-4828-A4B4-2E342E654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xml><?xml version="1.0" encoding="utf-8"?>
<c:userShapes xmlns:c="http://schemas.openxmlformats.org/drawingml/2006/chart">
  <cdr:absSizeAnchor xmlns:cdr="http://schemas.openxmlformats.org/drawingml/2006/chartDrawing">
    <cdr:from>
      <cdr:x>0.55754</cdr:x>
      <cdr:y>0.1913</cdr:y>
    </cdr:from>
    <cdr:ext cx="16260" cy="322787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67124" y="982154"/>
          <a:ext cx="16260" cy="322787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0.95</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81926"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 </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We treat 2000 as the treatment year. 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p>
        <a:p xmlns:a="http://schemas.openxmlformats.org/drawingml/2006/main">
          <a:r>
            <a:rPr lang="en-US" sz="1000" b="0" i="0" baseline="0">
              <a:latin typeface="Avenir LT Pro 55 Roman" panose="020B0503020203020204" pitchFamily="34" charset="0"/>
            </a:rPr>
            <a:t>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0.94614</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03213"/>
          <a:ext cx="7727373" cy="41907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a:t>
          </a:r>
          <a:r>
            <a:rPr lang="en-US" sz="1800" b="0" baseline="0">
              <a:latin typeface="Avenir LT Pro 55 Roman" panose="020B0503020203020204" pitchFamily="34" charset="0"/>
            </a:rPr>
            <a:t> Synthetic Illinois FARMVC Share of Total Fatal Crashes </a:t>
          </a:r>
          <a:endParaRPr lang="en-US" sz="1800" b="0">
            <a:latin typeface="Avenir LT Pro 55 Roman" panose="020B0503020203020204" pitchFamily="34" charset="0"/>
          </a:endParaRPr>
        </a:p>
      </cdr:txBody>
    </cdr:sp>
  </cdr:relSizeAnchor>
  <cdr:relSizeAnchor xmlns:cdr="http://schemas.openxmlformats.org/drawingml/2006/chartDrawing">
    <cdr:from>
      <cdr:x>0</cdr:x>
      <cdr:y>0.07299</cdr:y>
    </cdr:from>
    <cdr:to>
      <cdr:x>0.87617</cdr:x>
      <cdr:y>0.14706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75373"/>
          <a:ext cx="7155873" cy="38091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0.71183</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6537"/>
          <a:ext cx="5813714" cy="342808"/>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20.xml><?xml version="1.0" encoding="utf-8"?>
<c:userShapes xmlns:c="http://schemas.openxmlformats.org/drawingml/2006/chart">
  <cdr:absSizeAnchor xmlns:cdr="http://schemas.openxmlformats.org/drawingml/2006/chartDrawing">
    <cdr:from>
      <cdr:x>0.5597</cdr:x>
      <cdr:y>0.19439</cdr:y>
    </cdr:from>
    <cdr:ext cx="0" cy="347664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V="1">
          <a:off x="5000632" y="1057256"/>
          <a:ext cx="0" cy="347664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0.62687</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600700"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21.xml><?xml version="1.0" encoding="utf-8"?>
<c:userShapes xmlns:c="http://schemas.openxmlformats.org/drawingml/2006/chart">
  <cdr:absSizeAnchor xmlns:cdr="http://schemas.openxmlformats.org/drawingml/2006/chartDrawing">
    <cdr:from>
      <cdr:x>0.55757</cdr:x>
      <cdr:y>0.1944</cdr:y>
    </cdr:from>
    <cdr:ext cx="22427" cy="3199456"/>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981568" y="1057276"/>
          <a:ext cx="22427" cy="3199456"/>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0.97122</cdr:x>
      <cdr:y>1</cdr:y>
    </cdr:to>
    <cdr:sp macro="" textlink="">
      <cdr:nvSpPr>
        <cdr:cNvPr id="5" name="SourceBox">
          <a:extLst xmlns:a="http://schemas.openxmlformats.org/drawingml/2006/main">
            <a:ext uri="{FF2B5EF4-FFF2-40B4-BE49-F238E27FC236}">
              <a16:creationId xmlns:a16="http://schemas.microsoft.com/office/drawing/2014/main" id="{7E946387-9272-4577-88CC-A9B61AFC5498}"/>
            </a:ext>
          </a:extLst>
        </cdr:cNvPr>
        <cdr:cNvSpPr txBox="1"/>
      </cdr:nvSpPr>
      <cdr:spPr>
        <a:xfrm xmlns:a="http://schemas.openxmlformats.org/drawingml/2006/main">
          <a:off x="0" y="4733749"/>
          <a:ext cx="8677274" cy="705026"/>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 </a:t>
          </a:r>
          <a:r>
            <a:rPr lang="en-US" sz="1000" b="0">
              <a:latin typeface="Avenir LT Pro 55 Roman" panose="020B0503020203020204" pitchFamily="34" charset="0"/>
            </a:rPr>
            <a:t>Authors Calculations based on Synthetic Control Methodology</a:t>
          </a: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3CC4606B-9113-406E-8BAF-856F7482B76D}"/>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0.02774</cdr:y>
    </cdr:from>
    <cdr:to>
      <cdr:x>0.66951</cdr:x>
      <cdr:y>0.10922</cdr:y>
    </cdr:to>
    <cdr:sp macro="" textlink="">
      <cdr:nvSpPr>
        <cdr:cNvPr id="7" name="TitleBox">
          <a:extLst xmlns:a="http://schemas.openxmlformats.org/drawingml/2006/main">
            <a:ext uri="{FF2B5EF4-FFF2-40B4-BE49-F238E27FC236}">
              <a16:creationId xmlns:a16="http://schemas.microsoft.com/office/drawing/2014/main" id="{E23CEDE8-A178-42DE-90FC-96210588A005}"/>
            </a:ext>
          </a:extLst>
        </cdr:cNvPr>
        <cdr:cNvSpPr txBox="1"/>
      </cdr:nvSpPr>
      <cdr:spPr>
        <a:xfrm xmlns:a="http://schemas.openxmlformats.org/drawingml/2006/main">
          <a:off x="0" y="150872"/>
          <a:ext cx="5981700" cy="443151"/>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Pre-Treatment Synthetic</a:t>
          </a:r>
          <a:r>
            <a:rPr lang="en-US" sz="1800" b="0" baseline="0">
              <a:latin typeface="Avenir LT Pro 55 Roman" panose="020B0503020203020204" pitchFamily="34" charset="0"/>
            </a:rPr>
            <a:t> Control Test</a:t>
          </a:r>
          <a:endParaRPr lang="en-US" sz="1800" b="0">
            <a:latin typeface="Avenir LT Pro 55 Roman" panose="020B0503020203020204" pitchFamily="34" charset="0"/>
          </a:endParaRPr>
        </a:p>
      </cdr:txBody>
    </cdr:sp>
  </cdr:relSizeAnchor>
  <cdr:relSizeAnchor xmlns:cdr="http://schemas.openxmlformats.org/drawingml/2006/chartDrawing">
    <cdr:from>
      <cdr:x>0</cdr:x>
      <cdr:y>0.08275</cdr:y>
    </cdr:from>
    <cdr:to>
      <cdr:x>0.74307</cdr:x>
      <cdr:y>0.15682</cdr:y>
    </cdr:to>
    <cdr:sp macro="" textlink="">
      <cdr:nvSpPr>
        <cdr:cNvPr id="8" name="SubTitleBox">
          <a:extLst xmlns:a="http://schemas.openxmlformats.org/drawingml/2006/main">
            <a:ext uri="{FF2B5EF4-FFF2-40B4-BE49-F238E27FC236}">
              <a16:creationId xmlns:a16="http://schemas.microsoft.com/office/drawing/2014/main" id="{082132B1-47C7-459F-8C40-76271EA938CF}"/>
            </a:ext>
          </a:extLst>
        </cdr:cNvPr>
        <cdr:cNvSpPr txBox="1"/>
      </cdr:nvSpPr>
      <cdr:spPr>
        <a:xfrm xmlns:a="http://schemas.openxmlformats.org/drawingml/2006/main">
          <a:off x="0" y="450059"/>
          <a:ext cx="6638925" cy="40285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Varied pre-treatment length</a:t>
          </a:r>
          <a:r>
            <a:rPr lang="en-US" sz="1400" b="0" baseline="0">
              <a:latin typeface="Avenir LT Pro 55 Roman" panose="020B0503020203020204" pitchFamily="34" charset="0"/>
            </a:rPr>
            <a:t> compared to actual and synthetic IL</a:t>
          </a:r>
          <a:endParaRPr lang="en-US" sz="1400" b="0">
            <a:latin typeface="Avenir LT Pro 55 Roman" panose="020B0503020203020204" pitchFamily="34" charset="0"/>
          </a:endParaRPr>
        </a:p>
      </cdr:txBody>
    </cdr:sp>
  </cdr:relSizeAnchor>
  <cdr:relSizeAnchor xmlns:cdr="http://schemas.openxmlformats.org/drawingml/2006/chartDrawing">
    <cdr:from>
      <cdr:x>0</cdr:x>
      <cdr:y>0.14281</cdr:y>
    </cdr:from>
    <cdr:to>
      <cdr:x>0.63859</cdr:x>
      <cdr:y>0.20948</cdr:y>
    </cdr:to>
    <cdr:sp macro="" textlink="">
      <cdr:nvSpPr>
        <cdr:cNvPr id="9" name="YAxisLabelBox">
          <a:extLst xmlns:a="http://schemas.openxmlformats.org/drawingml/2006/main">
            <a:ext uri="{FF2B5EF4-FFF2-40B4-BE49-F238E27FC236}">
              <a16:creationId xmlns:a16="http://schemas.microsoft.com/office/drawing/2014/main" id="{54D555F3-F6C1-45A5-A067-5939CBB8A075}"/>
            </a:ext>
          </a:extLst>
        </cdr:cNvPr>
        <cdr:cNvSpPr txBox="1"/>
      </cdr:nvSpPr>
      <cdr:spPr>
        <a:xfrm xmlns:a="http://schemas.openxmlformats.org/drawingml/2006/main">
          <a:off x="0" y="776711"/>
          <a:ext cx="5705475" cy="3626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22.xml><?xml version="1.0" encoding="utf-8"?>
<xdr:wsDr xmlns:xdr="http://schemas.openxmlformats.org/drawingml/2006/spreadsheetDrawing" xmlns:a="http://schemas.openxmlformats.org/drawingml/2006/main">
  <xdr:twoCellAnchor>
    <xdr:from>
      <xdr:col>0</xdr:col>
      <xdr:colOff>161925</xdr:colOff>
      <xdr:row>3</xdr:row>
      <xdr:rowOff>28575</xdr:rowOff>
    </xdr:from>
    <xdr:to>
      <xdr:col>14</xdr:col>
      <xdr:colOff>219075</xdr:colOff>
      <xdr:row>30</xdr:row>
      <xdr:rowOff>123825</xdr:rowOff>
    </xdr:to>
    <xdr:graphicFrame macro="">
      <xdr:nvGraphicFramePr>
        <xdr:cNvPr id="2" name="Chart 1">
          <a:extLst>
            <a:ext uri="{FF2B5EF4-FFF2-40B4-BE49-F238E27FC236}">
              <a16:creationId xmlns:a16="http://schemas.microsoft.com/office/drawing/2014/main" id="{427F349A-17FD-499E-808C-83BE79DC5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3</xdr:row>
      <xdr:rowOff>66675</xdr:rowOff>
    </xdr:from>
    <xdr:to>
      <xdr:col>14</xdr:col>
      <xdr:colOff>390525</xdr:colOff>
      <xdr:row>32</xdr:row>
      <xdr:rowOff>28575</xdr:rowOff>
    </xdr:to>
    <xdr:graphicFrame macro="">
      <xdr:nvGraphicFramePr>
        <xdr:cNvPr id="3" name="Chart 2">
          <a:extLst>
            <a:ext uri="{FF2B5EF4-FFF2-40B4-BE49-F238E27FC236}">
              <a16:creationId xmlns:a16="http://schemas.microsoft.com/office/drawing/2014/main" id="{EE44B5B5-1963-4AE1-B7F5-54369C726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c:userShapes xmlns:c="http://schemas.openxmlformats.org/drawingml/2006/chart">
  <cdr:absSizeAnchor xmlns:cdr="http://schemas.openxmlformats.org/drawingml/2006/chartDrawing">
    <cdr:from>
      <cdr:x>0.58351</cdr:x>
      <cdr:y>0.14545</cdr:y>
    </cdr:from>
    <cdr:ext cx="19051" cy="3781425"/>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9843" y="7619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24.xml><?xml version="1.0" encoding="utf-8"?>
<c:userShapes xmlns:c="http://schemas.openxmlformats.org/drawingml/2006/chart">
  <cdr:absSizeAnchor xmlns:cdr="http://schemas.openxmlformats.org/drawingml/2006/chartDrawing">
    <cdr:from>
      <cdr:x>0.57148</cdr:x>
      <cdr:y>0.20487</cdr:y>
    </cdr:from>
    <cdr:ext cx="17026" cy="3379273"/>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H="1" flipV="1">
          <a:off x="4877221" y="1123977"/>
          <a:ext cx="17026" cy="3379273"/>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0.77455</cdr:x>
      <cdr:y>1</cdr:y>
    </cdr:to>
    <cdr:sp macro="" textlink="">
      <cdr:nvSpPr>
        <cdr:cNvPr id="5" name="SourceBox">
          <a:extLst xmlns:a="http://schemas.openxmlformats.org/drawingml/2006/main">
            <a:ext uri="{FF2B5EF4-FFF2-40B4-BE49-F238E27FC236}">
              <a16:creationId xmlns:a16="http://schemas.microsoft.com/office/drawing/2014/main" id="{4AEBA97A-765A-4F80-8D5A-E575C9476A82}"/>
            </a:ext>
          </a:extLst>
        </cdr:cNvPr>
        <cdr:cNvSpPr txBox="1"/>
      </cdr:nvSpPr>
      <cdr:spPr>
        <a:xfrm xmlns:a="http://schemas.openxmlformats.org/drawingml/2006/main">
          <a:off x="0" y="4775200"/>
          <a:ext cx="6610350" cy="711200"/>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Red is the actual IL share,</a:t>
          </a:r>
          <a:r>
            <a:rPr lang="en-US" sz="1000" b="0" baseline="0">
              <a:latin typeface="Avenir LT Pro 55 Roman" panose="020B0503020203020204" pitchFamily="34" charset="0"/>
            </a:rPr>
            <a:t> purple is the synthetic IL with an unalterned donor pool</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5B759102-D42F-4C81-B6D8-857FC3442C28}"/>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0.02801</cdr:y>
    </cdr:from>
    <cdr:to>
      <cdr:x>0.80134</cdr:x>
      <cdr:y>0.10949</cdr:y>
    </cdr:to>
    <cdr:sp macro="" textlink="">
      <cdr:nvSpPr>
        <cdr:cNvPr id="7" name="TitleBox">
          <a:extLst xmlns:a="http://schemas.openxmlformats.org/drawingml/2006/main">
            <a:ext uri="{FF2B5EF4-FFF2-40B4-BE49-F238E27FC236}">
              <a16:creationId xmlns:a16="http://schemas.microsoft.com/office/drawing/2014/main" id="{B3975146-05C5-4965-ACB8-8A17533068C1}"/>
            </a:ext>
          </a:extLst>
        </cdr:cNvPr>
        <cdr:cNvSpPr txBox="1"/>
      </cdr:nvSpPr>
      <cdr:spPr>
        <a:xfrm xmlns:a="http://schemas.openxmlformats.org/drawingml/2006/main">
          <a:off x="0" y="153670"/>
          <a:ext cx="6838950" cy="44704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Alternative Donor Pool Synthetic Control Test</a:t>
          </a:r>
        </a:p>
      </cdr:txBody>
    </cdr:sp>
  </cdr:relSizeAnchor>
  <cdr:relSizeAnchor xmlns:cdr="http://schemas.openxmlformats.org/drawingml/2006/chartDrawing">
    <cdr:from>
      <cdr:x>0</cdr:x>
      <cdr:y>0.07627</cdr:y>
    </cdr:from>
    <cdr:to>
      <cdr:x>0.55556</cdr:x>
      <cdr:y>0.15035</cdr:y>
    </cdr:to>
    <cdr:sp macro="" textlink="">
      <cdr:nvSpPr>
        <cdr:cNvPr id="8" name="SubTitleBox">
          <a:extLst xmlns:a="http://schemas.openxmlformats.org/drawingml/2006/main">
            <a:ext uri="{FF2B5EF4-FFF2-40B4-BE49-F238E27FC236}">
              <a16:creationId xmlns:a16="http://schemas.microsoft.com/office/drawing/2014/main" id="{53E569E4-0DB4-494B-A68A-C7242A9C8616}"/>
            </a:ext>
          </a:extLst>
        </cdr:cNvPr>
        <cdr:cNvSpPr txBox="1"/>
      </cdr:nvSpPr>
      <cdr:spPr>
        <a:xfrm xmlns:a="http://schemas.openxmlformats.org/drawingml/2006/main">
          <a:off x="0" y="418465"/>
          <a:ext cx="4741333" cy="40640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Sequentially</a:t>
          </a:r>
          <a:r>
            <a:rPr lang="en-US" sz="1400" b="0" baseline="0">
              <a:latin typeface="Avenir LT Pro 55 Roman" panose="020B0503020203020204" pitchFamily="34" charset="0"/>
            </a:rPr>
            <a:t> leaving out each chosen donor state</a:t>
          </a:r>
          <a:endParaRPr lang="en-US" sz="1400" b="0">
            <a:latin typeface="Avenir LT Pro 55 Roman" panose="020B0503020203020204" pitchFamily="34" charset="0"/>
          </a:endParaRPr>
        </a:p>
      </cdr:txBody>
    </cdr:sp>
  </cdr:relSizeAnchor>
  <cdr:relSizeAnchor xmlns:cdr="http://schemas.openxmlformats.org/drawingml/2006/chartDrawing">
    <cdr:from>
      <cdr:x>0</cdr:x>
      <cdr:y>0.14167</cdr:y>
    </cdr:from>
    <cdr:to>
      <cdr:x>0.80134</cdr:x>
      <cdr:y>0.20833</cdr:y>
    </cdr:to>
    <cdr:sp macro="" textlink="">
      <cdr:nvSpPr>
        <cdr:cNvPr id="9" name="YAxisLabelBox">
          <a:extLst xmlns:a="http://schemas.openxmlformats.org/drawingml/2006/main">
            <a:ext uri="{FF2B5EF4-FFF2-40B4-BE49-F238E27FC236}">
              <a16:creationId xmlns:a16="http://schemas.microsoft.com/office/drawing/2014/main" id="{DA4B36B6-0D71-4EF6-99AB-5F8E68CF0581}"/>
            </a:ext>
          </a:extLst>
        </cdr:cNvPr>
        <cdr:cNvSpPr txBox="1"/>
      </cdr:nvSpPr>
      <cdr:spPr>
        <a:xfrm xmlns:a="http://schemas.openxmlformats.org/drawingml/2006/main">
          <a:off x="0" y="777258"/>
          <a:ext cx="6838950" cy="36572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a:p xmlns:a="http://schemas.openxmlformats.org/drawingml/2006/main">
          <a:endParaRPr lang="en-US" sz="1200" b="0">
            <a:latin typeface="Avenir LT Pro 55 Roman Italic" panose="020B0503020203090204" pitchFamily="34" charset="0"/>
          </a:endParaRPr>
        </a:p>
      </cdr:txBody>
    </cdr:sp>
  </cdr:relSizeAnchor>
</c:userShapes>
</file>

<file path=xl/drawings/drawing3.xml><?xml version="1.0" encoding="utf-8"?>
<c:userShapes xmlns:c="http://schemas.openxmlformats.org/drawingml/2006/chart">
  <cdr:absSizeAnchor xmlns:cdr="http://schemas.openxmlformats.org/drawingml/2006/chartDrawing">
    <cdr:from>
      <cdr:x>0.5598</cdr:x>
      <cdr:y>0.20037</cdr:y>
    </cdr:from>
    <cdr:ext cx="16219" cy="3219407"/>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585579" y="1028700"/>
          <a:ext cx="16219" cy="3219407"/>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0.94419</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4468458"/>
          <a:ext cx="7734300" cy="665517"/>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lang="en-US" sz="1000" b="1" baseline="0">
              <a:latin typeface="Avenir LT Pro 55 Roman" panose="020B0503020203020204" pitchFamily="34" charset="0"/>
            </a:rPr>
            <a:t>Notes</a:t>
          </a:r>
          <a:r>
            <a:rPr lang="en-US" sz="1000" b="0" baseline="0">
              <a:latin typeface="Avenir LT Pro 55 Roman" panose="020B0503020203020204" pitchFamily="34" charset="0"/>
            </a:rPr>
            <a:t>: </a:t>
          </a:r>
          <a:r>
            <a:rPr lang="en-US" sz="1100" b="0" baseline="0">
              <a:effectLst/>
              <a:latin typeface="+mn-lt"/>
              <a:ea typeface="+mn-ea"/>
              <a:cs typeface="+mn-cs"/>
            </a:rPr>
            <a:t>We treat 2000 as the treatment year. </a:t>
          </a:r>
          <a:r>
            <a:rPr lang="en-US" sz="1000" b="0" baseline="0">
              <a:latin typeface="Avenir LT Pro 55 Roman" panose="020B0503020203020204" pitchFamily="34" charset="0"/>
            </a:rPr>
            <a:t>Predictor variables are all lagged values of </a:t>
          </a:r>
          <a:r>
            <a:rPr lang="en-US" sz="1000" b="0" i="1" baseline="0">
              <a:latin typeface="Avenir LT Pro 55 Roman" panose="020B0503020203020204" pitchFamily="34" charset="0"/>
            </a:rPr>
            <a:t>share_alcohol </a:t>
          </a:r>
          <a:r>
            <a:rPr lang="en-US" sz="1000" b="0" i="0" baseline="0">
              <a:latin typeface="Avenir LT Pro 55 Roman" panose="020B0503020203020204" pitchFamily="34" charset="0"/>
            </a:rPr>
            <a:t>from 1982-1998.</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Synthetic Illinois </a:t>
          </a:r>
        </a:p>
      </cdr:txBody>
    </cdr:sp>
  </cdr:relSizeAnchor>
  <cdr:relSizeAnchor xmlns:cdr="http://schemas.openxmlformats.org/drawingml/2006/chartDrawing">
    <cdr:from>
      <cdr:x>0</cdr:x>
      <cdr:y>0.07569</cdr:y>
    </cdr:from>
    <cdr:to>
      <cdr:x>0.87556</cdr:x>
      <cdr:y>0.14976</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8572"/>
          <a:ext cx="7152409" cy="38027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all lagged dependent variables, expanded donor pool, 1999 tax increase </a:t>
          </a:r>
        </a:p>
      </cdr:txBody>
    </cdr:sp>
  </cdr:relSizeAnchor>
  <cdr:relSizeAnchor xmlns:cdr="http://schemas.openxmlformats.org/drawingml/2006/chartDrawing">
    <cdr:from>
      <cdr:x>0</cdr:x>
      <cdr:y>0.12961</cdr:y>
    </cdr:from>
    <cdr:to>
      <cdr:x>0.76426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665414"/>
          <a:ext cx="6243204" cy="342231"/>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114300</xdr:colOff>
      <xdr:row>1</xdr:row>
      <xdr:rowOff>28575</xdr:rowOff>
    </xdr:from>
    <xdr:to>
      <xdr:col>25</xdr:col>
      <xdr:colOff>161925</xdr:colOff>
      <xdr:row>32</xdr:row>
      <xdr:rowOff>142875</xdr:rowOff>
    </xdr:to>
    <xdr:graphicFrame macro="">
      <xdr:nvGraphicFramePr>
        <xdr:cNvPr id="2" name="Chart 1">
          <a:extLst>
            <a:ext uri="{FF2B5EF4-FFF2-40B4-BE49-F238E27FC236}">
              <a16:creationId xmlns:a16="http://schemas.microsoft.com/office/drawing/2014/main" id="{85096767-562F-489A-81B0-DA7782767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47624</xdr:colOff>
      <xdr:row>0</xdr:row>
      <xdr:rowOff>123825</xdr:rowOff>
    </xdr:from>
    <xdr:to>
      <xdr:col>25</xdr:col>
      <xdr:colOff>342900</xdr:colOff>
      <xdr:row>32</xdr:row>
      <xdr:rowOff>104775</xdr:rowOff>
    </xdr:to>
    <xdr:graphicFrame macro="">
      <xdr:nvGraphicFramePr>
        <xdr:cNvPr id="4" name="Chart 3">
          <a:extLst>
            <a:ext uri="{FF2B5EF4-FFF2-40B4-BE49-F238E27FC236}">
              <a16:creationId xmlns:a16="http://schemas.microsoft.com/office/drawing/2014/main" id="{0BBC9FC5-BE6F-4E6B-BDEF-E59DCA46F5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36</xdr:row>
      <xdr:rowOff>76200</xdr:rowOff>
    </xdr:from>
    <xdr:to>
      <xdr:col>25</xdr:col>
      <xdr:colOff>304801</xdr:colOff>
      <xdr:row>68</xdr:row>
      <xdr:rowOff>57150</xdr:rowOff>
    </xdr:to>
    <xdr:graphicFrame macro="">
      <xdr:nvGraphicFramePr>
        <xdr:cNvPr id="8" name="Chart 7">
          <a:extLst>
            <a:ext uri="{FF2B5EF4-FFF2-40B4-BE49-F238E27FC236}">
              <a16:creationId xmlns:a16="http://schemas.microsoft.com/office/drawing/2014/main" id="{4B3037F6-E4FC-4F42-A5E0-75C542949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0</xdr:colOff>
      <xdr:row>1</xdr:row>
      <xdr:rowOff>0</xdr:rowOff>
    </xdr:from>
    <xdr:to>
      <xdr:col>28</xdr:col>
      <xdr:colOff>0</xdr:colOff>
      <xdr:row>5</xdr:row>
      <xdr:rowOff>26152</xdr:rowOff>
    </xdr:to>
    <xdr:sp macro="" textlink="">
      <xdr:nvSpPr>
        <xdr:cNvPr id="9" name="TextBox 8">
          <a:extLst>
            <a:ext uri="{FF2B5EF4-FFF2-40B4-BE49-F238E27FC236}">
              <a16:creationId xmlns:a16="http://schemas.microsoft.com/office/drawing/2014/main" id="{1124DAF2-16B0-4EF8-9370-74856BDE94AF}"/>
            </a:ext>
          </a:extLst>
        </xdr:cNvPr>
        <xdr:cNvSpPr txBox="1"/>
      </xdr:nvSpPr>
      <xdr:spPr>
        <a:xfrm>
          <a:off x="14916150" y="190500"/>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Donor States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27</xdr:col>
      <xdr:colOff>1619250</xdr:colOff>
      <xdr:row>1</xdr:row>
      <xdr:rowOff>0</xdr:rowOff>
    </xdr:from>
    <xdr:ext cx="664044" cy="566928"/>
    <xdr:pic>
      <xdr:nvPicPr>
        <xdr:cNvPr id="10" name="Picture 9">
          <a:extLst>
            <a:ext uri="{FF2B5EF4-FFF2-40B4-BE49-F238E27FC236}">
              <a16:creationId xmlns:a16="http://schemas.microsoft.com/office/drawing/2014/main" id="{6E1BC45B-295D-473F-AAA4-4D8370AAEE9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190500"/>
          <a:ext cx="664044" cy="566928"/>
        </a:xfrm>
        <a:prstGeom prst="rect">
          <a:avLst/>
        </a:prstGeom>
      </xdr:spPr>
    </xdr:pic>
    <xdr:clientData/>
  </xdr:oneCellAnchor>
  <xdr:twoCellAnchor>
    <xdr:from>
      <xdr:col>26</xdr:col>
      <xdr:colOff>0</xdr:colOff>
      <xdr:row>17</xdr:row>
      <xdr:rowOff>0</xdr:rowOff>
    </xdr:from>
    <xdr:to>
      <xdr:col>28</xdr:col>
      <xdr:colOff>0</xdr:colOff>
      <xdr:row>21</xdr:row>
      <xdr:rowOff>26152</xdr:rowOff>
    </xdr:to>
    <xdr:sp macro="" textlink="">
      <xdr:nvSpPr>
        <xdr:cNvPr id="11" name="TextBox 10">
          <a:extLst>
            <a:ext uri="{FF2B5EF4-FFF2-40B4-BE49-F238E27FC236}">
              <a16:creationId xmlns:a16="http://schemas.microsoft.com/office/drawing/2014/main" id="{67409A77-7E22-44BB-ABFD-BE36240BEA32}"/>
            </a:ext>
          </a:extLst>
        </xdr:cNvPr>
        <xdr:cNvSpPr txBox="1"/>
      </xdr:nvSpPr>
      <xdr:spPr>
        <a:xfrm>
          <a:off x="14916150" y="3057525"/>
          <a:ext cx="4962525" cy="788152"/>
        </a:xfrm>
        <a:prstGeom prst="rect">
          <a:avLst/>
        </a:prstGeom>
      </xdr:spPr>
      <xdr:txBody>
        <a:bodyPr wrap="square"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US" sz="1200" b="0" i="0" u="none" strike="noStrike" baseline="0">
              <a:solidFill>
                <a:srgbClr val="DD0806"/>
              </a:solidFill>
              <a:latin typeface="Rockwell"/>
              <a:ea typeface="Rockwell"/>
              <a:cs typeface="Rockwell"/>
            </a:rPr>
            <a:t>TABLE X</a:t>
          </a:r>
          <a:endParaRPr lang="en-US" sz="1200" b="0" i="0" u="none" strike="noStrike" baseline="0">
            <a:solidFill>
              <a:srgbClr val="DD0806"/>
            </a:solidFill>
            <a:latin typeface="Avenir Medium"/>
            <a:ea typeface="Avenir Medium"/>
            <a:cs typeface="Avenir Medium"/>
          </a:endParaRPr>
        </a:p>
        <a:p>
          <a:pPr algn="l" rtl="0">
            <a:defRPr sz="1000"/>
          </a:pPr>
          <a:r>
            <a:rPr lang="en-US" sz="1800" b="0" i="0" u="none" strike="noStrike" baseline="0">
              <a:solidFill>
                <a:srgbClr val="000000"/>
              </a:solidFill>
              <a:latin typeface="Avenir LT Pro 55 Roman" panose="020B0503020203020204" pitchFamily="34" charset="0"/>
              <a:ea typeface="Avenir Medium"/>
              <a:cs typeface="Avenir Medium"/>
            </a:rPr>
            <a:t>Variable Weights in the 2000 Share Model</a:t>
          </a:r>
        </a:p>
        <a:p>
          <a:pPr algn="l" rtl="0">
            <a:defRPr sz="1000"/>
          </a:pPr>
          <a:r>
            <a:rPr lang="en-US" sz="1400" b="0" i="0" u="none" strike="noStrike" baseline="0">
              <a:solidFill>
                <a:srgbClr val="000000"/>
              </a:solidFill>
              <a:latin typeface="Avenir LT Pro 55 Roman" panose="020B0503020203020204" pitchFamily="34" charset="0"/>
              <a:ea typeface="Avenir Medium"/>
              <a:cs typeface="Avenir Medium"/>
            </a:rPr>
            <a:t>Expanded donor pool</a:t>
          </a:r>
        </a:p>
      </xdr:txBody>
    </xdr:sp>
    <xdr:clientData/>
  </xdr:twoCellAnchor>
  <xdr:oneCellAnchor>
    <xdr:from>
      <xdr:col>27</xdr:col>
      <xdr:colOff>1619250</xdr:colOff>
      <xdr:row>17</xdr:row>
      <xdr:rowOff>0</xdr:rowOff>
    </xdr:from>
    <xdr:ext cx="664044" cy="566928"/>
    <xdr:pic>
      <xdr:nvPicPr>
        <xdr:cNvPr id="12" name="Picture 11">
          <a:extLst>
            <a:ext uri="{FF2B5EF4-FFF2-40B4-BE49-F238E27FC236}">
              <a16:creationId xmlns:a16="http://schemas.microsoft.com/office/drawing/2014/main" id="{4BB64649-0803-4291-92B8-D30A3F50062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230975" y="3057525"/>
          <a:ext cx="664044" cy="566928"/>
        </a:xfrm>
        <a:prstGeom prst="rect">
          <a:avLst/>
        </a:prstGeom>
      </xdr:spPr>
    </xdr:pic>
    <xdr:clientData/>
  </xdr:oneCellAnchor>
</xdr:wsDr>
</file>

<file path=xl/drawings/drawing5.xml><?xml version="1.0" encoding="utf-8"?>
<c:userShapes xmlns:c="http://schemas.openxmlformats.org/drawingml/2006/chart">
  <cdr:absSizeAnchor xmlns:cdr="http://schemas.openxmlformats.org/drawingml/2006/chartDrawing">
    <cdr:from>
      <cdr:x>0.56541</cdr:x>
      <cdr:y>0.13818</cdr:y>
    </cdr:from>
    <cdr:ext cx="19051"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857709" y="723890"/>
          <a:ext cx="19051"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userShapes>
</file>

<file path=xl/drawings/drawing6.xml><?xml version="1.0" encoding="utf-8"?>
<c:userShapes xmlns:c="http://schemas.openxmlformats.org/drawingml/2006/chart">
  <cdr:absSizeAnchor xmlns:cdr="http://schemas.openxmlformats.org/drawingml/2006/chartDrawing">
    <cdr:from>
      <cdr:x>0.5576</cdr:x>
      <cdr:y>0.20087</cdr:y>
    </cdr:from>
    <cdr:ext cx="19050" cy="37814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flipH="1" flipV="1">
          <a:off x="4774704" y="1220706"/>
          <a:ext cx="19050" cy="37814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0.98771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420100"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2000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1982-1998 of: the 15-24 population share, the 65 and over population share, and the cirrhosis livers deaths related to alcohol per 100,000 people. FARMVC stands for Fatal Alcohol-Related Motor Vehicle Crashes.</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Actual vs. Synthetic Illinois FARMVC Share of Total Fatal Crashes </a:t>
          </a:r>
        </a:p>
      </cdr:txBody>
    </cdr:sp>
  </cdr:relSizeAnchor>
  <cdr:relSizeAnchor xmlns:cdr="http://schemas.openxmlformats.org/drawingml/2006/chartDrawing">
    <cdr:from>
      <cdr:x>0</cdr:x>
      <cdr:y>0.06962</cdr:y>
    </cdr:from>
    <cdr:to>
      <cdr:x>0.88654</cdr:x>
      <cdr:y>0.14369</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424404"/>
          <a:ext cx="7591426" cy="45153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 </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0.65851</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90103"/>
          <a:ext cx="5638800" cy="406359"/>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of fatal motor vehicle crashes with BAC values at or above 0.08 (%) </a:t>
          </a:r>
        </a:p>
      </cdr:txBody>
    </cdr:sp>
  </cdr:relSizeAnchor>
</c:userShapes>
</file>

<file path=xl/drawings/drawing7.xml><?xml version="1.0" encoding="utf-8"?>
<c:userShapes xmlns:c="http://schemas.openxmlformats.org/drawingml/2006/chart">
  <cdr:absSizeAnchor xmlns:cdr="http://schemas.openxmlformats.org/drawingml/2006/chartDrawing">
    <cdr:from>
      <cdr:x>0.56062</cdr:x>
      <cdr:y>0.20846</cdr:y>
    </cdr:from>
    <cdr:ext cx="0" cy="3667125"/>
    <cdr:cxnSp macro="">
      <cdr:nvCxnSpPr>
        <cdr:cNvPr id="3" name="Straight Connector 2">
          <a:extLst xmlns:a="http://schemas.openxmlformats.org/drawingml/2006/main">
            <a:ext uri="{FF2B5EF4-FFF2-40B4-BE49-F238E27FC236}">
              <a16:creationId xmlns:a16="http://schemas.microsoft.com/office/drawing/2014/main" id="{B3592F54-0D29-4A44-A5B0-919C5B1EF14F}"/>
            </a:ext>
          </a:extLst>
        </cdr:cNvPr>
        <cdr:cNvCxnSpPr/>
      </cdr:nvCxnSpPr>
      <cdr:spPr>
        <a:xfrm xmlns:a="http://schemas.openxmlformats.org/drawingml/2006/main">
          <a:off x="4800600" y="1266825"/>
          <a:ext cx="0" cy="3667125"/>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1</cdr:x>
      <cdr:y>1</cdr:y>
    </cdr:to>
    <cdr:sp macro="" textlink="">
      <cdr:nvSpPr>
        <cdr:cNvPr id="5" name="SourceBox">
          <a:extLst xmlns:a="http://schemas.openxmlformats.org/drawingml/2006/main">
            <a:ext uri="{FF2B5EF4-FFF2-40B4-BE49-F238E27FC236}">
              <a16:creationId xmlns:a16="http://schemas.microsoft.com/office/drawing/2014/main" id="{24DDF5C1-E54A-48B2-9E1E-82812211A7FE}"/>
            </a:ext>
          </a:extLst>
        </cdr:cNvPr>
        <cdr:cNvSpPr txBox="1"/>
      </cdr:nvSpPr>
      <cdr:spPr>
        <a:xfrm xmlns:a="http://schemas.openxmlformats.org/drawingml/2006/main">
          <a:off x="0" y="5289195"/>
          <a:ext cx="8562975" cy="78775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a:t>
          </a:r>
          <a:r>
            <a:rPr lang="en-US" sz="1000" b="0" baseline="0">
              <a:latin typeface="Avenir LT Pro 55 Roman" panose="020B0503020203020204" pitchFamily="34" charset="0"/>
            </a:rPr>
            <a:t> Control Methodology</a:t>
          </a:r>
        </a:p>
        <a:p xmlns:a="http://schemas.openxmlformats.org/drawingml/2006/main">
          <a:r>
            <a:rPr kumimoji="0" lang="en-US" sz="1000" b="1"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Notes: </a:t>
          </a:r>
          <a:r>
            <a:rPr lang="en-US" sz="1100" b="0" baseline="0">
              <a:effectLst/>
              <a:latin typeface="+mn-lt"/>
              <a:ea typeface="+mn-ea"/>
              <a:cs typeface="+mn-cs"/>
            </a:rPr>
            <a:t>We treat 2000 as the treatment year. </a:t>
          </a:r>
          <a:r>
            <a:rPr kumimoji="0" lang="en-US" sz="1000" b="0" i="0" u="none" strike="noStrike" kern="0" cap="none" spc="0" normalizeH="0" baseline="0" noProof="0">
              <a:ln>
                <a:noFill/>
              </a:ln>
              <a:solidFill>
                <a:sysClr val="windowText" lastClr="000000"/>
              </a:solidFill>
              <a:effectLst/>
              <a:uLnTx/>
              <a:uFillTx/>
              <a:latin typeface="Avenir LT Pro 55 Roman" panose="020B0503020203020204" pitchFamily="34" charset="0"/>
              <a:ea typeface="+mn-ea"/>
              <a:cs typeface="+mn-cs"/>
            </a:rPr>
            <a:t>Predictor Variables are selected lags of share_alcohol as well as the averages from 1982-1998 of: the share of the population between 15-24, the share of the population 65 or older, and the number of livers deaths related to alcohol per 100,000 people.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E436A0DA-9300-4E7F-8780-E2BE7D45DFC2}"/>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0.02007</cdr:y>
    </cdr:from>
    <cdr:to>
      <cdr:x>0.85587</cdr:x>
      <cdr:y>0.10156</cdr:y>
    </cdr:to>
    <cdr:sp macro="" textlink="">
      <cdr:nvSpPr>
        <cdr:cNvPr id="7" name="TitleBox">
          <a:extLst xmlns:a="http://schemas.openxmlformats.org/drawingml/2006/main">
            <a:ext uri="{FF2B5EF4-FFF2-40B4-BE49-F238E27FC236}">
              <a16:creationId xmlns:a16="http://schemas.microsoft.com/office/drawing/2014/main" id="{A63EB171-455D-4D1F-B7BB-5A4F6CBC60F2}"/>
            </a:ext>
          </a:extLst>
        </cdr:cNvPr>
        <cdr:cNvSpPr txBox="1"/>
      </cdr:nvSpPr>
      <cdr:spPr>
        <a:xfrm xmlns:a="http://schemas.openxmlformats.org/drawingml/2006/main">
          <a:off x="0" y="121991"/>
          <a:ext cx="7296150" cy="495158"/>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Percent Difference Between Actual and Sythetic Illinois </a:t>
          </a:r>
        </a:p>
      </cdr:txBody>
    </cdr:sp>
  </cdr:relSizeAnchor>
  <cdr:relSizeAnchor xmlns:cdr="http://schemas.openxmlformats.org/drawingml/2006/chartDrawing">
    <cdr:from>
      <cdr:x>0</cdr:x>
      <cdr:y>0.06337</cdr:y>
    </cdr:from>
    <cdr:to>
      <cdr:x>0.88988</cdr:x>
      <cdr:y>0.13744</cdr:y>
    </cdr:to>
    <cdr:sp macro="" textlink="">
      <cdr:nvSpPr>
        <cdr:cNvPr id="8" name="SubTitleBox">
          <a:extLst xmlns:a="http://schemas.openxmlformats.org/drawingml/2006/main">
            <a:ext uri="{FF2B5EF4-FFF2-40B4-BE49-F238E27FC236}">
              <a16:creationId xmlns:a16="http://schemas.microsoft.com/office/drawing/2014/main" id="{4A90AEEB-DE02-484F-AE59-99EF34212CB8}"/>
            </a:ext>
          </a:extLst>
        </cdr:cNvPr>
        <cdr:cNvSpPr txBox="1"/>
      </cdr:nvSpPr>
      <cdr:spPr>
        <a:xfrm xmlns:a="http://schemas.openxmlformats.org/drawingml/2006/main">
          <a:off x="0" y="385096"/>
          <a:ext cx="7620000" cy="450120"/>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Model with chosen</a:t>
          </a:r>
          <a:r>
            <a:rPr lang="en-US" sz="1400" b="0" baseline="0">
              <a:latin typeface="Avenir LT Pro 55 Roman" panose="020B0503020203020204" pitchFamily="34" charset="0"/>
            </a:rPr>
            <a:t> predictor and lagged variables, expanded donor pool, 1999 tax increase</a:t>
          </a:r>
          <a:endParaRPr lang="en-US" sz="1400" b="0">
            <a:latin typeface="Avenir LT Pro 55 Roman" panose="020B0503020203020204" pitchFamily="34" charset="0"/>
          </a:endParaRPr>
        </a:p>
      </cdr:txBody>
    </cdr:sp>
  </cdr:relSizeAnchor>
  <cdr:relSizeAnchor xmlns:cdr="http://schemas.openxmlformats.org/drawingml/2006/chartDrawing">
    <cdr:from>
      <cdr:x>0</cdr:x>
      <cdr:y>0.12961</cdr:y>
    </cdr:from>
    <cdr:to>
      <cdr:x>0.55556</cdr:x>
      <cdr:y>0.19627</cdr:y>
    </cdr:to>
    <cdr:sp macro="" textlink="">
      <cdr:nvSpPr>
        <cdr:cNvPr id="9" name="YAxisLabelBox">
          <a:extLst xmlns:a="http://schemas.openxmlformats.org/drawingml/2006/main">
            <a:ext uri="{FF2B5EF4-FFF2-40B4-BE49-F238E27FC236}">
              <a16:creationId xmlns:a16="http://schemas.microsoft.com/office/drawing/2014/main" id="{5F789995-76C1-4EF0-93FC-E799B990DD96}"/>
            </a:ext>
          </a:extLst>
        </cdr:cNvPr>
        <cdr:cNvSpPr txBox="1"/>
      </cdr:nvSpPr>
      <cdr:spPr>
        <a:xfrm xmlns:a="http://schemas.openxmlformats.org/drawingml/2006/main">
          <a:off x="0" y="787612"/>
          <a:ext cx="4736042" cy="40513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Percent difference (%)</a:t>
          </a:r>
        </a:p>
      </cdr:txBody>
    </cdr:sp>
  </cdr:relSizeAnchor>
</c:userShapes>
</file>

<file path=xl/drawings/drawing8.xml><?xml version="1.0" encoding="utf-8"?>
<xdr:wsDr xmlns:xdr="http://schemas.openxmlformats.org/drawingml/2006/spreadsheetDrawing" xmlns:a="http://schemas.openxmlformats.org/drawingml/2006/main">
  <xdr:twoCellAnchor>
    <xdr:from>
      <xdr:col>2</xdr:col>
      <xdr:colOff>114300</xdr:colOff>
      <xdr:row>2</xdr:row>
      <xdr:rowOff>171450</xdr:rowOff>
    </xdr:from>
    <xdr:to>
      <xdr:col>16</xdr:col>
      <xdr:colOff>171450</xdr:colOff>
      <xdr:row>31</xdr:row>
      <xdr:rowOff>123825</xdr:rowOff>
    </xdr:to>
    <xdr:graphicFrame macro="">
      <xdr:nvGraphicFramePr>
        <xdr:cNvPr id="3" name="Chart 2">
          <a:extLst>
            <a:ext uri="{FF2B5EF4-FFF2-40B4-BE49-F238E27FC236}">
              <a16:creationId xmlns:a16="http://schemas.microsoft.com/office/drawing/2014/main" id="{648CFE56-CB69-4D5C-8EB3-883AD2FC3B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328612</xdr:colOff>
      <xdr:row>31</xdr:row>
      <xdr:rowOff>176211</xdr:rowOff>
    </xdr:from>
    <xdr:to>
      <xdr:col>14</xdr:col>
      <xdr:colOff>142875</xdr:colOff>
      <xdr:row>55</xdr:row>
      <xdr:rowOff>171450</xdr:rowOff>
    </xdr:to>
    <xdr:graphicFrame macro="">
      <xdr:nvGraphicFramePr>
        <xdr:cNvPr id="5" name="Chart 4">
          <a:extLst>
            <a:ext uri="{FF2B5EF4-FFF2-40B4-BE49-F238E27FC236}">
              <a16:creationId xmlns:a16="http://schemas.microsoft.com/office/drawing/2014/main" id="{A63C72B6-40DD-4F1F-8783-1C6AFE881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absSizeAnchor xmlns:cdr="http://schemas.openxmlformats.org/drawingml/2006/chartDrawing">
    <cdr:from>
      <cdr:x>0.57006</cdr:x>
      <cdr:y>0.18783</cdr:y>
    </cdr:from>
    <cdr:ext cx="0" cy="3381374"/>
    <cdr:cxnSp macro="">
      <cdr:nvCxnSpPr>
        <cdr:cNvPr id="3" name="Straight Connector 2">
          <a:extLst xmlns:a="http://schemas.openxmlformats.org/drawingml/2006/main">
            <a:ext uri="{FF2B5EF4-FFF2-40B4-BE49-F238E27FC236}">
              <a16:creationId xmlns:a16="http://schemas.microsoft.com/office/drawing/2014/main" id="{459FAA7B-8226-4CFF-9ADC-2AEBDE06CCF0}"/>
            </a:ext>
          </a:extLst>
        </cdr:cNvPr>
        <cdr:cNvCxnSpPr/>
      </cdr:nvCxnSpPr>
      <cdr:spPr>
        <a:xfrm xmlns:a="http://schemas.openxmlformats.org/drawingml/2006/main" flipV="1">
          <a:off x="4767358" y="1028702"/>
          <a:ext cx="0" cy="3381374"/>
        </a:xfrm>
        <a:prstGeom xmlns:a="http://schemas.openxmlformats.org/drawingml/2006/main" prst="line">
          <a:avLst/>
        </a:prstGeom>
        <a:ln xmlns:a="http://schemas.openxmlformats.org/drawingml/2006/main" w="12700">
          <a:solidFill>
            <a:schemeClr val="tx1"/>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absSizeAnchor>
  <cdr:relSizeAnchor xmlns:cdr="http://schemas.openxmlformats.org/drawingml/2006/chartDrawing">
    <cdr:from>
      <cdr:x>0.88222</cdr:x>
      <cdr:y>0</cdr:y>
    </cdr:from>
    <cdr:to>
      <cdr:x>1</cdr:x>
      <cdr:y>0.16902</cdr:y>
    </cdr:to>
    <cdr:pic>
      <cdr:nvPicPr>
        <cdr:cNvPr id="4" name="TPClogo">
          <a:extLst xmlns:a="http://schemas.openxmlformats.org/drawingml/2006/main">
            <a:ext uri="{FF2B5EF4-FFF2-40B4-BE49-F238E27FC236}">
              <a16:creationId xmlns:a16="http://schemas.microsoft.com/office/drawing/2014/main" id="{00000000-0008-0000-0000-00000200000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651500" y="0"/>
          <a:ext cx="673135" cy="579557"/>
        </a:xfrm>
        <a:prstGeom xmlns:a="http://schemas.openxmlformats.org/drawingml/2006/main" prst="rect">
          <a:avLst/>
        </a:prstGeom>
      </cdr:spPr>
    </cdr:pic>
  </cdr:relSizeAnchor>
  <cdr:relSizeAnchor xmlns:cdr="http://schemas.openxmlformats.org/drawingml/2006/chartDrawing">
    <cdr:from>
      <cdr:x>0</cdr:x>
      <cdr:y>0.87037</cdr:y>
    </cdr:from>
    <cdr:to>
      <cdr:x>0.89408</cdr:x>
      <cdr:y>1</cdr:y>
    </cdr:to>
    <cdr:sp macro="" textlink="">
      <cdr:nvSpPr>
        <cdr:cNvPr id="5" name="SourceBox">
          <a:extLst xmlns:a="http://schemas.openxmlformats.org/drawingml/2006/main">
            <a:ext uri="{FF2B5EF4-FFF2-40B4-BE49-F238E27FC236}">
              <a16:creationId xmlns:a16="http://schemas.microsoft.com/office/drawing/2014/main" id="{DC9A5D66-E1A8-4AC9-9004-487B8E163C94}"/>
            </a:ext>
          </a:extLst>
        </cdr:cNvPr>
        <cdr:cNvSpPr txBox="1"/>
      </cdr:nvSpPr>
      <cdr:spPr>
        <a:xfrm xmlns:a="http://schemas.openxmlformats.org/drawingml/2006/main">
          <a:off x="0" y="4766910"/>
          <a:ext cx="7477124" cy="709965"/>
        </a:xfrm>
        <a:prstGeom xmlns:a="http://schemas.openxmlformats.org/drawingml/2006/main" prst="rect">
          <a:avLst/>
        </a:prstGeom>
      </cdr:spPr>
      <cdr:txBody>
        <a:bodyPr xmlns:a="http://schemas.openxmlformats.org/drawingml/2006/main" vertOverflow="clip" vert="horz" rtlCol="0" anchor="b"/>
        <a:lstStyle xmlns:a="http://schemas.openxmlformats.org/drawingml/2006/main"/>
        <a:p xmlns:a="http://schemas.openxmlformats.org/drawingml/2006/main">
          <a:r>
            <a:rPr lang="en-US" sz="1000" b="1">
              <a:latin typeface="Avenir LT Pro 55 Roman" panose="020B0503020203020204" pitchFamily="34" charset="0"/>
            </a:rPr>
            <a:t>Source</a:t>
          </a:r>
          <a:r>
            <a:rPr lang="en-US" sz="1000" b="0">
              <a:latin typeface="Avenir LT Pro 55 Roman" panose="020B0503020203020204" pitchFamily="34" charset="0"/>
            </a:rPr>
            <a:t>: Authors Calculations based on Synthetic Control Methodology</a:t>
          </a:r>
        </a:p>
        <a:p xmlns:a="http://schemas.openxmlformats.org/drawingml/2006/main">
          <a:r>
            <a:rPr lang="en-US" sz="1000" b="1">
              <a:latin typeface="Avenir LT Pro 55 Roman" panose="020B0503020203020204" pitchFamily="34" charset="0"/>
            </a:rPr>
            <a:t>Note:</a:t>
          </a:r>
          <a:r>
            <a:rPr lang="en-US" sz="1000" b="0">
              <a:latin typeface="Avenir LT Pro 55 Roman" panose="020B0503020203020204" pitchFamily="34" charset="0"/>
            </a:rPr>
            <a:t> The placebo</a:t>
          </a:r>
          <a:r>
            <a:rPr lang="en-US" sz="1000" b="0" baseline="0">
              <a:latin typeface="Avenir LT Pro 55 Roman" panose="020B0503020203020204" pitchFamily="34" charset="0"/>
            </a:rPr>
            <a:t> test is designed to compare the difference between our outcome variable in the real and synthetic IL to that same difference in all the other states without the tax treatment. </a:t>
          </a:r>
          <a:endParaRPr lang="en-US" sz="1000" b="0">
            <a:latin typeface="Avenir LT Pro 55 Roman" panose="020B0503020203020204" pitchFamily="34" charset="0"/>
          </a:endParaRPr>
        </a:p>
      </cdr:txBody>
    </cdr:sp>
  </cdr:relSizeAnchor>
  <cdr:relSizeAnchor xmlns:cdr="http://schemas.openxmlformats.org/drawingml/2006/chartDrawing">
    <cdr:from>
      <cdr:x>0</cdr:x>
      <cdr:y>0</cdr:y>
    </cdr:from>
    <cdr:to>
      <cdr:x>0.55556</cdr:x>
      <cdr:y>0.05926</cdr:y>
    </cdr:to>
    <cdr:sp macro="" textlink="">
      <cdr:nvSpPr>
        <cdr:cNvPr id="6" name="FigureBox">
          <a:extLst xmlns:a="http://schemas.openxmlformats.org/drawingml/2006/main">
            <a:ext uri="{FF2B5EF4-FFF2-40B4-BE49-F238E27FC236}">
              <a16:creationId xmlns:a16="http://schemas.microsoft.com/office/drawing/2014/main" id="{1CF3CCC8-3100-49F4-810A-8C14101A976A}"/>
            </a:ext>
          </a:extLst>
        </cdr:cNvPr>
        <cdr:cNvSpPr txBox="1"/>
      </cdr:nvSpPr>
      <cdr:spPr>
        <a:xfrm xmlns:a="http://schemas.openxmlformats.org/drawingml/2006/main">
          <a:off x="0" y="0"/>
          <a:ext cx="3175000" cy="2032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a:solidFill>
                <a:srgbClr val="F0573E"/>
              </a:solidFill>
              <a:latin typeface="Rockwell" panose="02060603020205020403" pitchFamily="18" charset="0"/>
            </a:rPr>
            <a:t>FIGURE X</a:t>
          </a:r>
        </a:p>
      </cdr:txBody>
    </cdr:sp>
  </cdr:relSizeAnchor>
  <cdr:relSizeAnchor xmlns:cdr="http://schemas.openxmlformats.org/drawingml/2006/chartDrawing">
    <cdr:from>
      <cdr:x>0</cdr:x>
      <cdr:y>0.03143</cdr:y>
    </cdr:from>
    <cdr:to>
      <cdr:x>0.55556</cdr:x>
      <cdr:y>0.11291</cdr:y>
    </cdr:to>
    <cdr:sp macro="" textlink="">
      <cdr:nvSpPr>
        <cdr:cNvPr id="7" name="TitleBox">
          <a:extLst xmlns:a="http://schemas.openxmlformats.org/drawingml/2006/main">
            <a:ext uri="{FF2B5EF4-FFF2-40B4-BE49-F238E27FC236}">
              <a16:creationId xmlns:a16="http://schemas.microsoft.com/office/drawing/2014/main" id="{7F29754B-290B-4E20-AE97-06B4BF1F40AB}"/>
            </a:ext>
          </a:extLst>
        </cdr:cNvPr>
        <cdr:cNvSpPr txBox="1"/>
      </cdr:nvSpPr>
      <cdr:spPr>
        <a:xfrm xmlns:a="http://schemas.openxmlformats.org/drawingml/2006/main">
          <a:off x="0" y="172156"/>
          <a:ext cx="4646083" cy="446263"/>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800" b="0">
              <a:latin typeface="Avenir LT Pro 55 Roman" panose="020B0503020203020204" pitchFamily="34" charset="0"/>
            </a:rPr>
            <a:t>Placebo Synthetic Control Test</a:t>
          </a:r>
        </a:p>
      </cdr:txBody>
    </cdr:sp>
  </cdr:relSizeAnchor>
  <cdr:relSizeAnchor xmlns:cdr="http://schemas.openxmlformats.org/drawingml/2006/chartDrawing">
    <cdr:from>
      <cdr:x>0.00114</cdr:x>
      <cdr:y>0.0866</cdr:y>
    </cdr:from>
    <cdr:to>
      <cdr:x>0.77449</cdr:x>
      <cdr:y>0.16068</cdr:y>
    </cdr:to>
    <cdr:sp macro="" textlink="">
      <cdr:nvSpPr>
        <cdr:cNvPr id="8" name="SubTitleBox">
          <a:extLst xmlns:a="http://schemas.openxmlformats.org/drawingml/2006/main">
            <a:ext uri="{FF2B5EF4-FFF2-40B4-BE49-F238E27FC236}">
              <a16:creationId xmlns:a16="http://schemas.microsoft.com/office/drawing/2014/main" id="{1C29384D-AE79-4537-85BA-DD3113E78CA0}"/>
            </a:ext>
          </a:extLst>
        </cdr:cNvPr>
        <cdr:cNvSpPr txBox="1"/>
      </cdr:nvSpPr>
      <cdr:spPr>
        <a:xfrm xmlns:a="http://schemas.openxmlformats.org/drawingml/2006/main">
          <a:off x="9525" y="474310"/>
          <a:ext cx="6467475" cy="405694"/>
        </a:xfrm>
        <a:prstGeom xmlns:a="http://schemas.openxmlformats.org/drawingml/2006/main" prst="rect">
          <a:avLst/>
        </a:prstGeom>
      </cdr:spPr>
      <cdr:txBody>
        <a:bodyPr xmlns:a="http://schemas.openxmlformats.org/drawingml/2006/main" vertOverflow="clip" vert="horz" rtlCol="0" anchor="ctr" anchorCtr="0"/>
        <a:lstStyle xmlns:a="http://schemas.openxmlformats.org/drawingml/2006/main"/>
        <a:p xmlns:a="http://schemas.openxmlformats.org/drawingml/2006/main">
          <a:r>
            <a:rPr lang="en-US" sz="1400" b="0">
              <a:latin typeface="Avenir LT Pro 55 Roman" panose="020B0503020203020204" pitchFamily="34" charset="0"/>
            </a:rPr>
            <a:t>Results</a:t>
          </a:r>
          <a:r>
            <a:rPr lang="en-US" sz="1400" b="0" baseline="0">
              <a:latin typeface="Avenir LT Pro 55 Roman" panose="020B0503020203020204" pitchFamily="34" charset="0"/>
            </a:rPr>
            <a:t> for each state in donor pool run through our chosen model</a:t>
          </a:r>
          <a:endParaRPr lang="en-US" sz="1400" b="0">
            <a:latin typeface="Avenir LT Pro 55 Roman" panose="020B0503020203020204" pitchFamily="34" charset="0"/>
          </a:endParaRPr>
        </a:p>
      </cdr:txBody>
    </cdr:sp>
  </cdr:relSizeAnchor>
  <cdr:relSizeAnchor xmlns:cdr="http://schemas.openxmlformats.org/drawingml/2006/chartDrawing">
    <cdr:from>
      <cdr:x>0</cdr:x>
      <cdr:y>0.1485</cdr:y>
    </cdr:from>
    <cdr:to>
      <cdr:x>0.55556</cdr:x>
      <cdr:y>0.21517</cdr:y>
    </cdr:to>
    <cdr:sp macro="" textlink="">
      <cdr:nvSpPr>
        <cdr:cNvPr id="9" name="YAxisLabelBox">
          <a:extLst xmlns:a="http://schemas.openxmlformats.org/drawingml/2006/main">
            <a:ext uri="{FF2B5EF4-FFF2-40B4-BE49-F238E27FC236}">
              <a16:creationId xmlns:a16="http://schemas.microsoft.com/office/drawing/2014/main" id="{4290A27D-129A-498E-B6C6-D222FE1F6E9A}"/>
            </a:ext>
          </a:extLst>
        </cdr:cNvPr>
        <cdr:cNvSpPr txBox="1"/>
      </cdr:nvSpPr>
      <cdr:spPr>
        <a:xfrm xmlns:a="http://schemas.openxmlformats.org/drawingml/2006/main">
          <a:off x="0" y="813329"/>
          <a:ext cx="4646083" cy="3651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200" b="0">
              <a:latin typeface="Avenir LT Pro 55 Roman Italic" panose="020B0503020203090204" pitchFamily="34" charset="0"/>
            </a:rPr>
            <a:t>Actual State Share</a:t>
          </a:r>
          <a:r>
            <a:rPr lang="en-US" sz="1200" b="0" baseline="0">
              <a:latin typeface="Avenir LT Pro 55 Roman Italic" panose="020B0503020203090204" pitchFamily="34" charset="0"/>
            </a:rPr>
            <a:t> - Synthetic State Share (%)</a:t>
          </a:r>
          <a:endParaRPr lang="en-US" sz="1200" b="0">
            <a:latin typeface="Avenir LT Pro 55 Roman Italic" panose="020B0503020203090204" pitchFamily="34" charset="0"/>
          </a:endParaRPr>
        </a:p>
      </cdr:txBody>
    </cdr:sp>
  </cdr:relSizeAnchor>
</c:userShapes>
</file>

<file path=xl/theme/theme1.xml><?xml version="1.0" encoding="utf-8"?>
<a:theme xmlns:a="http://schemas.openxmlformats.org/drawingml/2006/main" name="Office Theme">
  <a:themeElements>
    <a:clrScheme name="TPC">
      <a:dk1>
        <a:sysClr val="windowText" lastClr="000000"/>
      </a:dk1>
      <a:lt1>
        <a:srgbClr val="FFFFFF"/>
      </a:lt1>
      <a:dk2>
        <a:srgbClr val="000000"/>
      </a:dk2>
      <a:lt2>
        <a:srgbClr val="FFFFFF"/>
      </a:lt2>
      <a:accent1>
        <a:srgbClr val="008BB0"/>
      </a:accent1>
      <a:accent2>
        <a:srgbClr val="F0573E"/>
      </a:accent2>
      <a:accent3>
        <a:srgbClr val="FCB64B"/>
      </a:accent3>
      <a:accent4>
        <a:srgbClr val="174A7C"/>
      </a:accent4>
      <a:accent5>
        <a:srgbClr val="BCBEC0"/>
      </a:accent5>
      <a:accent6>
        <a:srgbClr val="3F4F56"/>
      </a:accent6>
      <a:hlink>
        <a:srgbClr val="000000"/>
      </a:hlink>
      <a:folHlink>
        <a:srgbClr val="535353"/>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B5" sqref="B5"/>
    </sheetView>
  </sheetViews>
  <sheetFormatPr defaultColWidth="8.85546875" defaultRowHeight="15" x14ac:dyDescent="0.25"/>
  <cols>
    <col min="1" max="1" width="47" customWidth="1"/>
    <col min="2" max="2" width="100.7109375" customWidth="1"/>
  </cols>
  <sheetData>
    <row r="1" spans="1:8" x14ac:dyDescent="0.25">
      <c r="A1" s="8" t="s">
        <v>152</v>
      </c>
    </row>
    <row r="2" spans="1:8" x14ac:dyDescent="0.25">
      <c r="A2" t="s">
        <v>153</v>
      </c>
      <c r="B2" t="s">
        <v>277</v>
      </c>
    </row>
    <row r="3" spans="1:8" x14ac:dyDescent="0.25">
      <c r="A3" t="s">
        <v>154</v>
      </c>
      <c r="B3" s="7" t="s">
        <v>278</v>
      </c>
    </row>
    <row r="6" spans="1:8" ht="31.5" customHeight="1" x14ac:dyDescent="0.25">
      <c r="A6" s="19" t="s">
        <v>243</v>
      </c>
      <c r="B6" s="19"/>
    </row>
    <row r="8" spans="1:8" x14ac:dyDescent="0.25">
      <c r="A8" s="8" t="s">
        <v>155</v>
      </c>
      <c r="B8" s="8" t="s">
        <v>157</v>
      </c>
    </row>
    <row r="9" spans="1:8" x14ac:dyDescent="0.25">
      <c r="A9" t="s">
        <v>242</v>
      </c>
      <c r="B9" s="9" t="s">
        <v>251</v>
      </c>
      <c r="H9" s="9"/>
    </row>
    <row r="10" spans="1:8" ht="30" x14ac:dyDescent="0.25">
      <c r="A10" t="s">
        <v>244</v>
      </c>
      <c r="B10" s="9" t="s">
        <v>252</v>
      </c>
    </row>
    <row r="11" spans="1:8" ht="30" x14ac:dyDescent="0.25">
      <c r="A11" t="s">
        <v>245</v>
      </c>
      <c r="B11" s="9" t="s">
        <v>247</v>
      </c>
    </row>
    <row r="12" spans="1:8" ht="45" x14ac:dyDescent="0.25">
      <c r="A12" t="s">
        <v>246</v>
      </c>
      <c r="B12" s="9" t="s">
        <v>259</v>
      </c>
      <c r="H12" s="9"/>
    </row>
    <row r="13" spans="1:8" ht="45" x14ac:dyDescent="0.25">
      <c r="A13" t="s">
        <v>258</v>
      </c>
      <c r="B13" s="9" t="s">
        <v>260</v>
      </c>
      <c r="H13" s="9"/>
    </row>
    <row r="14" spans="1:8" ht="45" x14ac:dyDescent="0.25">
      <c r="A14" t="s">
        <v>248</v>
      </c>
      <c r="B14" s="9" t="s">
        <v>255</v>
      </c>
      <c r="H14" s="9"/>
    </row>
    <row r="15" spans="1:8" ht="30" x14ac:dyDescent="0.25">
      <c r="A15" t="s">
        <v>249</v>
      </c>
      <c r="B15" s="10" t="s">
        <v>253</v>
      </c>
    </row>
    <row r="16" spans="1:8" ht="45" x14ac:dyDescent="0.25">
      <c r="A16" t="s">
        <v>250</v>
      </c>
      <c r="B16" s="9" t="s">
        <v>254</v>
      </c>
    </row>
    <row r="17" spans="1:7" x14ac:dyDescent="0.25">
      <c r="A17" t="s">
        <v>156</v>
      </c>
      <c r="B17" s="9" t="s">
        <v>158</v>
      </c>
    </row>
    <row r="18" spans="1:7" x14ac:dyDescent="0.25">
      <c r="G18" s="8"/>
    </row>
    <row r="19" spans="1:7" x14ac:dyDescent="0.25">
      <c r="G19" s="9"/>
    </row>
    <row r="20" spans="1:7" x14ac:dyDescent="0.25">
      <c r="G20" s="9"/>
    </row>
    <row r="21" spans="1:7" x14ac:dyDescent="0.25">
      <c r="G21" s="9"/>
    </row>
    <row r="22" spans="1:7" x14ac:dyDescent="0.25">
      <c r="G22" s="9"/>
    </row>
  </sheetData>
  <mergeCells count="1">
    <mergeCell ref="A6:B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
  <sheetViews>
    <sheetView showGridLines="0" tabSelected="1" topLeftCell="E19" zoomScale="110" zoomScaleNormal="110" workbookViewId="0">
      <selection activeCell="I35" sqref="I35"/>
    </sheetView>
  </sheetViews>
  <sheetFormatPr defaultColWidth="8.85546875" defaultRowHeight="15" x14ac:dyDescent="0.25"/>
  <cols>
    <col min="2" max="2" width="12" bestFit="1" customWidth="1"/>
    <col min="26" max="26" width="42.28515625" customWidth="1"/>
    <col min="27" max="27" width="37.140625" customWidth="1"/>
  </cols>
  <sheetData>
    <row r="1" spans="1:27" x14ac:dyDescent="0.25">
      <c r="A1" t="s">
        <v>195</v>
      </c>
      <c r="B1" t="s">
        <v>196</v>
      </c>
      <c r="C1" t="s">
        <v>197</v>
      </c>
      <c r="D1" t="s">
        <v>256</v>
      </c>
      <c r="F1" t="s">
        <v>30</v>
      </c>
      <c r="G1" t="s">
        <v>28</v>
      </c>
      <c r="H1" t="s">
        <v>162</v>
      </c>
    </row>
    <row r="2" spans="1:27" x14ac:dyDescent="0.25">
      <c r="A2">
        <v>1982</v>
      </c>
      <c r="B2">
        <f>INDEX('All Lags - Data'!$C:$C,MATCH($A2,'All Lags - Data'!$E:$E,0))</f>
        <v>0</v>
      </c>
      <c r="C2">
        <f>INDEX('All Lags - Data'!$D:$D,MATCH($A2,'All Lags - Data'!$E:$E,0))</f>
        <v>0</v>
      </c>
      <c r="D2" s="11" t="e">
        <f>(C2-B2)/C2</f>
        <v>#DIV/0!</v>
      </c>
      <c r="F2" t="s">
        <v>46</v>
      </c>
      <c r="G2">
        <v>27</v>
      </c>
      <c r="H2">
        <f>IFERROR(INDEX('All Lags - Data'!$B:$B,MATCH($G2,'All Lags - Data'!$A:$A,0)),0)</f>
        <v>0</v>
      </c>
      <c r="Z2" s="14"/>
      <c r="AA2" s="14"/>
    </row>
    <row r="3" spans="1:27" x14ac:dyDescent="0.25">
      <c r="A3">
        <v>1983</v>
      </c>
      <c r="B3">
        <f>INDEX('All Lags - Data'!$C:$C,MATCH($A3,'All Lags - Data'!$E:$E,0))</f>
        <v>0</v>
      </c>
      <c r="C3">
        <f>INDEX('All Lags - Data'!$D:$D,MATCH($A3,'All Lags - Data'!$E:$E,0))</f>
        <v>0</v>
      </c>
      <c r="D3" s="11" t="e">
        <f t="shared" ref="D3:D35" si="0">(C3-B3)/C3</f>
        <v>#DIV/0!</v>
      </c>
      <c r="F3" t="s">
        <v>111</v>
      </c>
      <c r="G3">
        <v>41</v>
      </c>
      <c r="H3">
        <f>IFERROR(INDEX('All Lags - Data'!$B:$B,MATCH($G3,'All Lags - Data'!$A:$A,0)),0)</f>
        <v>0</v>
      </c>
      <c r="Z3" s="14"/>
      <c r="AA3" s="14"/>
    </row>
    <row r="4" spans="1:27" x14ac:dyDescent="0.25">
      <c r="A4">
        <v>1984</v>
      </c>
      <c r="B4">
        <f>INDEX('All Lags - Data'!$C:$C,MATCH($A4,'All Lags - Data'!$E:$E,0))</f>
        <v>0</v>
      </c>
      <c r="C4">
        <f>INDEX('All Lags - Data'!$D:$D,MATCH($A4,'All Lags - Data'!$E:$E,0))</f>
        <v>0</v>
      </c>
      <c r="D4" s="11" t="e">
        <f t="shared" si="0"/>
        <v>#DIV/0!</v>
      </c>
      <c r="F4" t="s">
        <v>43</v>
      </c>
      <c r="G4">
        <v>22</v>
      </c>
      <c r="H4">
        <f>IFERROR(INDEX('All Lags - Data'!$B:$B,MATCH($G4,'All Lags - Data'!$A:$A,0)),0)</f>
        <v>0</v>
      </c>
      <c r="Z4" s="14"/>
      <c r="AA4" s="14"/>
    </row>
    <row r="5" spans="1:27" x14ac:dyDescent="0.25">
      <c r="A5">
        <v>1985</v>
      </c>
      <c r="B5">
        <f>INDEX('All Lags - Data'!$C:$C,MATCH($A5,'All Lags - Data'!$E:$E,0))</f>
        <v>0</v>
      </c>
      <c r="C5">
        <f>INDEX('All Lags - Data'!$D:$D,MATCH($A5,'All Lags - Data'!$E:$E,0))</f>
        <v>0</v>
      </c>
      <c r="D5" s="11" t="e">
        <f t="shared" si="0"/>
        <v>#DIV/0!</v>
      </c>
      <c r="F5" t="s">
        <v>47</v>
      </c>
      <c r="G5">
        <v>29</v>
      </c>
      <c r="H5">
        <f>IFERROR(INDEX('All Lags - Data'!$B:$B,MATCH($G5,'All Lags - Data'!$A:$A,0)),0)</f>
        <v>0</v>
      </c>
      <c r="Z5" s="14"/>
      <c r="AA5" s="14"/>
    </row>
    <row r="6" spans="1:27" ht="15.75" x14ac:dyDescent="0.25">
      <c r="A6">
        <v>1986</v>
      </c>
      <c r="B6">
        <f>INDEX('All Lags - Data'!$C:$C,MATCH($A6,'All Lags - Data'!$E:$E,0))</f>
        <v>0</v>
      </c>
      <c r="C6">
        <f>INDEX('All Lags - Data'!$D:$D,MATCH($A6,'All Lags - Data'!$E:$E,0))</f>
        <v>0</v>
      </c>
      <c r="D6" s="11" t="e">
        <f t="shared" si="0"/>
        <v>#DIV/0!</v>
      </c>
      <c r="F6" t="s">
        <v>40</v>
      </c>
      <c r="G6">
        <v>18</v>
      </c>
      <c r="H6">
        <f>IFERROR(INDEX('All Lags - Data'!$B:$B,MATCH($G6,'All Lags - Data'!$A:$A,0)),0)</f>
        <v>0</v>
      </c>
      <c r="Z6" s="15" t="s">
        <v>156</v>
      </c>
      <c r="AA6" s="16" t="s">
        <v>269</v>
      </c>
    </row>
    <row r="7" spans="1:27" x14ac:dyDescent="0.25">
      <c r="A7">
        <v>1987</v>
      </c>
      <c r="B7">
        <f>INDEX('All Lags - Data'!$C:$C,MATCH($A7,'All Lags - Data'!$E:$E,0))</f>
        <v>0</v>
      </c>
      <c r="C7">
        <f>INDEX('All Lags - Data'!$D:$D,MATCH($A7,'All Lags - Data'!$E:$E,0))</f>
        <v>0</v>
      </c>
      <c r="D7" s="11" t="e">
        <f t="shared" si="0"/>
        <v>#DIV/0!</v>
      </c>
      <c r="F7" t="s">
        <v>42</v>
      </c>
      <c r="G7">
        <v>21</v>
      </c>
      <c r="H7">
        <f>IFERROR(INDEX('All Lags - Data'!$B:$B,MATCH($G7,'All Lags - Data'!$A:$A,0)),0)</f>
        <v>0</v>
      </c>
      <c r="Z7" s="17" t="str">
        <f>INDEX(States!$D$2:$D$52,MATCH($F2,States!$B$2:$B$52,0))</f>
        <v>Minnesota</v>
      </c>
      <c r="AA7" s="18">
        <f>H2</f>
        <v>0</v>
      </c>
    </row>
    <row r="8" spans="1:27" x14ac:dyDescent="0.25">
      <c r="A8">
        <v>1988</v>
      </c>
      <c r="B8">
        <f>INDEX('All Lags - Data'!$C:$C,MATCH($A8,'All Lags - Data'!$E:$E,0))</f>
        <v>0</v>
      </c>
      <c r="C8">
        <f>INDEX('All Lags - Data'!$D:$D,MATCH($A8,'All Lags - Data'!$E:$E,0))</f>
        <v>0</v>
      </c>
      <c r="D8" s="11" t="e">
        <f t="shared" si="0"/>
        <v>#DIV/0!</v>
      </c>
      <c r="F8" t="s">
        <v>51</v>
      </c>
      <c r="G8">
        <v>38</v>
      </c>
      <c r="H8">
        <f>IFERROR(INDEX('All Lags - Data'!$B:$B,MATCH($G8,'All Lags - Data'!$A:$A,0)),0)</f>
        <v>0</v>
      </c>
      <c r="Z8" s="17" t="str">
        <f>INDEX(States!$D$2:$D$52,MATCH($F3,States!$B$2:$B$52,0))</f>
        <v>Oregon</v>
      </c>
      <c r="AA8" s="18">
        <f t="shared" ref="AA8:AA13" si="1">H3</f>
        <v>0</v>
      </c>
    </row>
    <row r="9" spans="1:27" x14ac:dyDescent="0.25">
      <c r="A9">
        <v>1989</v>
      </c>
      <c r="B9">
        <f>INDEX('All Lags - Data'!$C:$C,MATCH($A9,'All Lags - Data'!$E:$E,0))</f>
        <v>0</v>
      </c>
      <c r="C9">
        <f>INDEX('All Lags - Data'!$D:$D,MATCH($A9,'All Lags - Data'!$E:$E,0))</f>
        <v>0</v>
      </c>
      <c r="D9" s="11" t="e">
        <f t="shared" si="0"/>
        <v>#DIV/0!</v>
      </c>
      <c r="F9" t="s">
        <v>54</v>
      </c>
      <c r="G9">
        <v>46</v>
      </c>
      <c r="H9">
        <f>IFERROR(INDEX('All Lags - Data'!$B:$B,MATCH($G9,'All Lags - Data'!$A:$A,0)),0)</f>
        <v>0</v>
      </c>
      <c r="Z9" s="17" t="str">
        <f>INDEX(States!$D$2:$D$52,MATCH($F4,States!$B$2:$B$52,0))</f>
        <v>Louisiana</v>
      </c>
      <c r="AA9" s="18">
        <f t="shared" si="1"/>
        <v>0</v>
      </c>
    </row>
    <row r="10" spans="1:27" x14ac:dyDescent="0.25">
      <c r="A10">
        <v>1990</v>
      </c>
      <c r="B10">
        <f>INDEX('All Lags - Data'!$C:$C,MATCH($A10,'All Lags - Data'!$E:$E,0))</f>
        <v>0</v>
      </c>
      <c r="C10">
        <f>INDEX('All Lags - Data'!$D:$D,MATCH($A10,'All Lags - Data'!$E:$E,0))</f>
        <v>0</v>
      </c>
      <c r="D10" s="11" t="e">
        <f t="shared" si="0"/>
        <v>#DIV/0!</v>
      </c>
      <c r="F10" t="s">
        <v>113</v>
      </c>
      <c r="G10">
        <v>42</v>
      </c>
      <c r="H10">
        <f>IFERROR(INDEX('All Lags - Data'!$B:$B,MATCH($G10,'All Lags - Data'!$A:$A,0)),0)</f>
        <v>0</v>
      </c>
      <c r="Z10" s="17" t="str">
        <f>INDEX(States!$D$2:$D$52,MATCH($F5,States!$B$2:$B$52,0))</f>
        <v>Missouri</v>
      </c>
      <c r="AA10" s="18">
        <f t="shared" si="1"/>
        <v>0</v>
      </c>
    </row>
    <row r="11" spans="1:27" x14ac:dyDescent="0.25">
      <c r="A11">
        <v>1991</v>
      </c>
      <c r="B11">
        <f>INDEX('All Lags - Data'!$C:$C,MATCH($A11,'All Lags - Data'!$E:$E,0))</f>
        <v>0</v>
      </c>
      <c r="C11">
        <f>INDEX('All Lags - Data'!$D:$D,MATCH($A11,'All Lags - Data'!$E:$E,0))</f>
        <v>0</v>
      </c>
      <c r="D11" s="11" t="e">
        <f t="shared" si="0"/>
        <v>#DIV/0!</v>
      </c>
      <c r="F11" t="s">
        <v>55</v>
      </c>
      <c r="G11">
        <v>47</v>
      </c>
      <c r="H11">
        <f>IFERROR(INDEX('All Lags - Data'!$B:$B,MATCH($G11,'All Lags - Data'!$A:$A,0)),0)</f>
        <v>0</v>
      </c>
      <c r="Z11" s="17" t="str">
        <f>INDEX(States!$D$2:$D$52,MATCH($F6,States!$B$2:$B$52,0))</f>
        <v>Indiana</v>
      </c>
      <c r="AA11" s="18">
        <f t="shared" si="1"/>
        <v>0</v>
      </c>
    </row>
    <row r="12" spans="1:27" x14ac:dyDescent="0.25">
      <c r="A12">
        <v>1992</v>
      </c>
      <c r="B12">
        <f>INDEX('All Lags - Data'!$C:$C,MATCH($A12,'All Lags - Data'!$E:$E,0))</f>
        <v>0</v>
      </c>
      <c r="C12">
        <f>INDEX('All Lags - Data'!$D:$D,MATCH($A12,'All Lags - Data'!$E:$E,0))</f>
        <v>0</v>
      </c>
      <c r="D12" s="11" t="e">
        <f t="shared" si="0"/>
        <v>#DIV/0!</v>
      </c>
      <c r="F12" t="s">
        <v>59</v>
      </c>
      <c r="G12">
        <v>1</v>
      </c>
      <c r="H12">
        <f>IFERROR(INDEX('All Lags - Data'!$B:$B,MATCH($G12,'All Lags - Data'!$A:$A,0)),0)</f>
        <v>0</v>
      </c>
      <c r="Z12" s="17" t="str">
        <f>INDEX(States!$D$2:$D$52,MATCH($F7,States!$B$2:$B$52,0))</f>
        <v>Kentucky</v>
      </c>
      <c r="AA12" s="18">
        <f t="shared" si="1"/>
        <v>0</v>
      </c>
    </row>
    <row r="13" spans="1:27" x14ac:dyDescent="0.25">
      <c r="A13">
        <v>1993</v>
      </c>
      <c r="B13">
        <f>INDEX('All Lags - Data'!$C:$C,MATCH($A13,'All Lags - Data'!$E:$E,0))</f>
        <v>0</v>
      </c>
      <c r="C13">
        <f>INDEX('All Lags - Data'!$D:$D,MATCH($A13,'All Lags - Data'!$E:$E,0))</f>
        <v>0</v>
      </c>
      <c r="D13" s="11" t="e">
        <f t="shared" si="0"/>
        <v>#DIV/0!</v>
      </c>
      <c r="F13" t="s">
        <v>48</v>
      </c>
      <c r="G13">
        <v>31</v>
      </c>
      <c r="H13">
        <f>IFERROR(INDEX('All Lags - Data'!$B:$B,MATCH($G13,'All Lags - Data'!$A:$A,0)),0)</f>
        <v>0</v>
      </c>
      <c r="Z13" s="17" t="str">
        <f>INDEX(States!$D$2:$D$52,MATCH($F8,States!$B$2:$B$52,0))</f>
        <v>North Dakota</v>
      </c>
      <c r="AA13" s="18">
        <f t="shared" si="1"/>
        <v>0</v>
      </c>
    </row>
    <row r="14" spans="1:27" x14ac:dyDescent="0.25">
      <c r="A14">
        <v>1994</v>
      </c>
      <c r="B14">
        <f>INDEX('All Lags - Data'!$C:$C,MATCH($A14,'All Lags - Data'!$E:$E,0))</f>
        <v>0</v>
      </c>
      <c r="C14">
        <f>INDEX('All Lags - Data'!$D:$D,MATCH($A14,'All Lags - Data'!$E:$E,0))</f>
        <v>0</v>
      </c>
      <c r="D14" s="11" t="e">
        <f t="shared" si="0"/>
        <v>#DIV/0!</v>
      </c>
      <c r="F14" t="s">
        <v>45</v>
      </c>
      <c r="G14">
        <v>25</v>
      </c>
      <c r="H14">
        <f>IFERROR(INDEX('All Lags - Data'!$B:$B,MATCH($G14,'All Lags - Data'!$A:$A,0)),0)</f>
        <v>0</v>
      </c>
      <c r="Z14" s="17" t="str">
        <f>INDEX(States!$D$2:$D$52,MATCH($F9,States!$B$2:$B$52,0))</f>
        <v>South Dakota</v>
      </c>
      <c r="AA14" s="18">
        <f t="shared" ref="AA14:AA17" si="2">H9</f>
        <v>0</v>
      </c>
    </row>
    <row r="15" spans="1:27" x14ac:dyDescent="0.25">
      <c r="A15">
        <v>1995</v>
      </c>
      <c r="B15">
        <f>INDEX('All Lags - Data'!$C:$C,MATCH($A15,'All Lags - Data'!$E:$E,0))</f>
        <v>0</v>
      </c>
      <c r="C15">
        <f>INDEX('All Lags - Data'!$D:$D,MATCH($A15,'All Lags - Data'!$E:$E,0))</f>
        <v>0</v>
      </c>
      <c r="D15" s="11" t="e">
        <f t="shared" si="0"/>
        <v>#DIV/0!</v>
      </c>
      <c r="F15" t="s">
        <v>52</v>
      </c>
      <c r="G15">
        <v>40</v>
      </c>
      <c r="H15">
        <f>IFERROR(INDEX('All Lags - Data'!$B:$B,MATCH($G15,'All Lags - Data'!$A:$A,0)),0)</f>
        <v>0</v>
      </c>
      <c r="Z15" s="17" t="str">
        <f>INDEX(States!$D$2:$D$52,MATCH($F10,States!$B$2:$B$52,0))</f>
        <v>Pennsylvania</v>
      </c>
      <c r="AA15" s="18">
        <f t="shared" si="2"/>
        <v>0</v>
      </c>
    </row>
    <row r="16" spans="1:27" ht="15" customHeight="1" x14ac:dyDescent="0.25">
      <c r="A16">
        <v>1996</v>
      </c>
      <c r="B16">
        <f>INDEX('All Lags - Data'!$C:$C,MATCH($A16,'All Lags - Data'!$E:$E,0))</f>
        <v>0</v>
      </c>
      <c r="C16">
        <f>INDEX('All Lags - Data'!$D:$D,MATCH($A16,'All Lags - Data'!$E:$E,0))</f>
        <v>0</v>
      </c>
      <c r="D16" s="11" t="e">
        <f t="shared" si="0"/>
        <v>#DIV/0!</v>
      </c>
      <c r="F16" t="s">
        <v>32</v>
      </c>
      <c r="G16">
        <v>5</v>
      </c>
      <c r="H16">
        <f>IFERROR(INDEX('All Lags - Data'!$B:$B,MATCH($G16,'All Lags - Data'!$A:$A,0)),0)</f>
        <v>0</v>
      </c>
      <c r="Z16" s="17" t="str">
        <f>INDEX(States!$D$2:$D$52,MATCH($F11,States!$B$2:$B$52,0))</f>
        <v>Tennessee</v>
      </c>
      <c r="AA16" s="18">
        <f t="shared" si="2"/>
        <v>0</v>
      </c>
    </row>
    <row r="17" spans="1:27" ht="15" customHeight="1" x14ac:dyDescent="0.25">
      <c r="A17">
        <v>1997</v>
      </c>
      <c r="B17">
        <f>INDEX('All Lags - Data'!$C:$C,MATCH($A17,'All Lags - Data'!$E:$E,0))</f>
        <v>0</v>
      </c>
      <c r="C17">
        <f>INDEX('All Lags - Data'!$D:$D,MATCH($A17,'All Lags - Data'!$E:$E,0))</f>
        <v>0</v>
      </c>
      <c r="D17" s="11" t="e">
        <f t="shared" si="0"/>
        <v>#DIV/0!</v>
      </c>
      <c r="F17" t="s">
        <v>53</v>
      </c>
      <c r="G17">
        <v>45</v>
      </c>
      <c r="H17">
        <f>IFERROR(INDEX('All Lags - Data'!$B:$B,MATCH($G17,'All Lags - Data'!$A:$A,0)),0)</f>
        <v>0</v>
      </c>
      <c r="Z17" s="17" t="str">
        <f>INDEX(States!$D$2:$D$52,MATCH($F12,States!$B$2:$B$52,0))</f>
        <v>Alabama</v>
      </c>
      <c r="AA17" s="18">
        <f t="shared" si="2"/>
        <v>0</v>
      </c>
    </row>
    <row r="18" spans="1:27" x14ac:dyDescent="0.25">
      <c r="A18">
        <v>1998</v>
      </c>
      <c r="B18">
        <f>INDEX('All Lags - Data'!$C:$C,MATCH($A18,'All Lags - Data'!$E:$E,0))</f>
        <v>0</v>
      </c>
      <c r="C18">
        <f>INDEX('All Lags - Data'!$D:$D,MATCH($A18,'All Lags - Data'!$E:$E,0))</f>
        <v>0</v>
      </c>
      <c r="D18" s="11" t="e">
        <f t="shared" si="0"/>
        <v>#DIV/0!</v>
      </c>
      <c r="F18" t="s">
        <v>34</v>
      </c>
      <c r="G18">
        <v>9</v>
      </c>
      <c r="H18">
        <f>IFERROR(INDEX('All Lags - Data'!$B:$B,MATCH($G18,'All Lags - Data'!$A:$A,0)),0)</f>
        <v>0</v>
      </c>
      <c r="Z18" s="20" t="s">
        <v>270</v>
      </c>
      <c r="AA18" s="20"/>
    </row>
    <row r="19" spans="1:27" x14ac:dyDescent="0.25">
      <c r="A19">
        <v>1999</v>
      </c>
      <c r="B19">
        <f>INDEX('All Lags - Data'!$C:$C,MATCH($A19,'All Lags - Data'!$E:$E,0))</f>
        <v>0</v>
      </c>
      <c r="C19">
        <f>INDEX('All Lags - Data'!$D:$D,MATCH($A19,'All Lags - Data'!$E:$E,0))</f>
        <v>0</v>
      </c>
      <c r="D19" s="11" t="e">
        <f t="shared" si="0"/>
        <v>#DIV/0!</v>
      </c>
      <c r="F19" t="s">
        <v>41</v>
      </c>
      <c r="G19">
        <v>20</v>
      </c>
      <c r="H19">
        <f>IFERROR(INDEX('All Lags - Data'!$B:$B,MATCH($G19,'All Lags - Data'!$A:$A,0)),0)</f>
        <v>0</v>
      </c>
    </row>
    <row r="20" spans="1:27" x14ac:dyDescent="0.25">
      <c r="A20">
        <v>2000</v>
      </c>
      <c r="B20">
        <f>INDEX('All Lags - Data'!$C:$C,MATCH($A20,'All Lags - Data'!$E:$E,0))</f>
        <v>0</v>
      </c>
      <c r="C20">
        <f>INDEX('All Lags - Data'!$D:$D,MATCH($A20,'All Lags - Data'!$E:$E,0))</f>
        <v>0</v>
      </c>
      <c r="D20" s="11" t="e">
        <f t="shared" si="0"/>
        <v>#DIV/0!</v>
      </c>
      <c r="F20" t="s">
        <v>50</v>
      </c>
      <c r="G20">
        <v>34</v>
      </c>
      <c r="H20">
        <f>IFERROR(INDEX('All Lags - Data'!$B:$B,MATCH($G20,'All Lags - Data'!$A:$A,0)),0)</f>
        <v>0</v>
      </c>
    </row>
    <row r="21" spans="1:27" x14ac:dyDescent="0.25">
      <c r="A21">
        <v>2001</v>
      </c>
      <c r="B21">
        <f>INDEX('All Lags - Data'!$C:$C,MATCH($A21,'All Lags - Data'!$E:$E,0))</f>
        <v>0</v>
      </c>
      <c r="C21">
        <f>INDEX('All Lags - Data'!$D:$D,MATCH($A21,'All Lags - Data'!$E:$E,0))</f>
        <v>0</v>
      </c>
      <c r="D21" s="11" t="e">
        <f t="shared" si="0"/>
        <v>#DIV/0!</v>
      </c>
      <c r="F21" t="s">
        <v>49</v>
      </c>
      <c r="G21">
        <v>32</v>
      </c>
      <c r="H21">
        <f>IFERROR(INDEX('All Lags - Data'!$B:$B,MATCH($G21,'All Lags - Data'!$A:$A,0)),0)</f>
        <v>0</v>
      </c>
    </row>
    <row r="22" spans="1:27" x14ac:dyDescent="0.25">
      <c r="A22">
        <v>2002</v>
      </c>
      <c r="B22">
        <f>INDEX('All Lags - Data'!$C:$C,MATCH($A22,'All Lags - Data'!$E:$E,0))</f>
        <v>0</v>
      </c>
      <c r="C22">
        <f>INDEX('All Lags - Data'!$D:$D,MATCH($A22,'All Lags - Data'!$E:$E,0))</f>
        <v>0</v>
      </c>
      <c r="D22" s="11" t="e">
        <f t="shared" si="0"/>
        <v>#DIV/0!</v>
      </c>
      <c r="F22" t="s">
        <v>44</v>
      </c>
      <c r="G22">
        <v>24</v>
      </c>
      <c r="H22">
        <f>IFERROR(INDEX('All Lags - Data'!$B:$B,MATCH($G22,'All Lags - Data'!$A:$A,0)),0)</f>
        <v>0</v>
      </c>
    </row>
    <row r="23" spans="1:27" x14ac:dyDescent="0.25">
      <c r="A23">
        <v>2003</v>
      </c>
      <c r="B23">
        <f>INDEX('All Lags - Data'!$C:$C,MATCH($A23,'All Lags - Data'!$E:$E,0))</f>
        <v>0</v>
      </c>
      <c r="C23">
        <f>INDEX('All Lags - Data'!$D:$D,MATCH($A23,'All Lags - Data'!$E:$E,0))</f>
        <v>0</v>
      </c>
      <c r="D23" s="11" t="e">
        <f t="shared" si="0"/>
        <v>#DIV/0!</v>
      </c>
      <c r="F23" t="s">
        <v>61</v>
      </c>
      <c r="G23">
        <v>2</v>
      </c>
      <c r="H23">
        <f>IFERROR(INDEX('All Lags - Data'!$B:$B,MATCH($G23,'All Lags - Data'!$A:$A,0)),0)</f>
        <v>0</v>
      </c>
    </row>
    <row r="24" spans="1:27" x14ac:dyDescent="0.25">
      <c r="A24">
        <v>2004</v>
      </c>
      <c r="B24">
        <f>INDEX('All Lags - Data'!$C:$C,MATCH($A24,'All Lags - Data'!$E:$E,0))</f>
        <v>0</v>
      </c>
      <c r="C24">
        <f>INDEX('All Lags - Data'!$D:$D,MATCH($A24,'All Lags - Data'!$E:$E,0))</f>
        <v>0</v>
      </c>
      <c r="D24" s="11" t="e">
        <f t="shared" si="0"/>
        <v>#DIV/0!</v>
      </c>
      <c r="F24" t="s">
        <v>31</v>
      </c>
      <c r="G24">
        <v>4</v>
      </c>
      <c r="H24">
        <f>IFERROR(INDEX('All Lags - Data'!$B:$B,MATCH($G24,'All Lags - Data'!$A:$A,0)),0)</f>
        <v>0</v>
      </c>
    </row>
    <row r="25" spans="1:27" x14ac:dyDescent="0.25">
      <c r="A25">
        <v>2005</v>
      </c>
      <c r="B25">
        <f>INDEX('All Lags - Data'!$C:$C,MATCH($A25,'All Lags - Data'!$E:$E,0))</f>
        <v>0</v>
      </c>
      <c r="C25">
        <f>INDEX('All Lags - Data'!$D:$D,MATCH($A25,'All Lags - Data'!$E:$E,0))</f>
        <v>0</v>
      </c>
      <c r="D25" s="11" t="e">
        <f t="shared" si="0"/>
        <v>#DIV/0!</v>
      </c>
      <c r="F25" t="s">
        <v>65</v>
      </c>
      <c r="G25">
        <v>6</v>
      </c>
      <c r="H25">
        <f>IFERROR(INDEX('All Lags - Data'!$B:$B,MATCH($G25,'All Lags - Data'!$A:$A,0)),0)</f>
        <v>0</v>
      </c>
    </row>
    <row r="26" spans="1:27" x14ac:dyDescent="0.25">
      <c r="A26">
        <v>2006</v>
      </c>
      <c r="B26">
        <f>INDEX('All Lags - Data'!$C:$C,MATCH($A26,'All Lags - Data'!$E:$E,0))</f>
        <v>0</v>
      </c>
      <c r="C26">
        <f>INDEX('All Lags - Data'!$D:$D,MATCH($A26,'All Lags - Data'!$E:$E,0))</f>
        <v>0</v>
      </c>
      <c r="D26" s="11" t="e">
        <f t="shared" si="0"/>
        <v>#DIV/0!</v>
      </c>
      <c r="F26" t="s">
        <v>33</v>
      </c>
      <c r="G26">
        <v>8</v>
      </c>
      <c r="H26">
        <f>IFERROR(INDEX('All Lags - Data'!$B:$B,MATCH($G26,'All Lags - Data'!$A:$A,0)),0)</f>
        <v>0</v>
      </c>
    </row>
    <row r="27" spans="1:27" x14ac:dyDescent="0.25">
      <c r="A27">
        <v>2007</v>
      </c>
      <c r="B27">
        <f>INDEX('All Lags - Data'!$C:$C,MATCH($A27,'All Lags - Data'!$E:$E,0))</f>
        <v>0</v>
      </c>
      <c r="C27">
        <f>INDEX('All Lags - Data'!$D:$D,MATCH($A27,'All Lags - Data'!$E:$E,0))</f>
        <v>0</v>
      </c>
      <c r="D27" s="11" t="e">
        <f t="shared" si="0"/>
        <v>#DIV/0!</v>
      </c>
      <c r="F27" t="s">
        <v>69</v>
      </c>
      <c r="G27">
        <v>10</v>
      </c>
      <c r="H27">
        <f>IFERROR(INDEX('All Lags - Data'!$B:$B,MATCH($G27,'All Lags - Data'!$A:$A,0)),0)</f>
        <v>0</v>
      </c>
    </row>
    <row r="28" spans="1:27" x14ac:dyDescent="0.25">
      <c r="A28">
        <v>2008</v>
      </c>
      <c r="B28">
        <f>INDEX('All Lags - Data'!$C:$C,MATCH($A28,'All Lags - Data'!$E:$E,0))</f>
        <v>0</v>
      </c>
      <c r="C28">
        <f>INDEX('All Lags - Data'!$D:$D,MATCH($A28,'All Lags - Data'!$E:$E,0))</f>
        <v>0</v>
      </c>
      <c r="D28" s="11" t="e">
        <f t="shared" si="0"/>
        <v>#DIV/0!</v>
      </c>
      <c r="F28" t="s">
        <v>35</v>
      </c>
      <c r="G28">
        <v>11</v>
      </c>
      <c r="H28">
        <f>IFERROR(INDEX('All Lags - Data'!$B:$B,MATCH($G28,'All Lags - Data'!$A:$A,0)),0)</f>
        <v>0</v>
      </c>
    </row>
    <row r="29" spans="1:27" x14ac:dyDescent="0.25">
      <c r="A29">
        <v>2009</v>
      </c>
      <c r="B29">
        <f>INDEX('All Lags - Data'!$C:$C,MATCH($A29,'All Lags - Data'!$E:$E,0))</f>
        <v>0</v>
      </c>
      <c r="C29">
        <f>INDEX('All Lags - Data'!$D:$D,MATCH($A29,'All Lags - Data'!$E:$E,0))</f>
        <v>0</v>
      </c>
      <c r="D29" s="11" t="e">
        <f t="shared" si="0"/>
        <v>#DIV/0!</v>
      </c>
      <c r="F29" t="s">
        <v>36</v>
      </c>
      <c r="G29">
        <v>12</v>
      </c>
      <c r="H29">
        <f>IFERROR(INDEX('All Lags - Data'!$B:$B,MATCH($G29,'All Lags - Data'!$A:$A,0)),0)</f>
        <v>0</v>
      </c>
    </row>
    <row r="30" spans="1:27" x14ac:dyDescent="0.25">
      <c r="A30">
        <v>2010</v>
      </c>
      <c r="B30">
        <f>INDEX('All Lags - Data'!$C:$C,MATCH($A30,'All Lags - Data'!$E:$E,0))</f>
        <v>0</v>
      </c>
      <c r="C30">
        <f>INDEX('All Lags - Data'!$D:$D,MATCH($A30,'All Lags - Data'!$E:$E,0))</f>
        <v>0</v>
      </c>
      <c r="D30" s="11" t="e">
        <f t="shared" si="0"/>
        <v>#DIV/0!</v>
      </c>
      <c r="F30" t="s">
        <v>37</v>
      </c>
      <c r="G30">
        <v>13</v>
      </c>
      <c r="H30">
        <f>IFERROR(INDEX('All Lags - Data'!$B:$B,MATCH($G30,'All Lags - Data'!$A:$A,0)),0)</f>
        <v>0</v>
      </c>
    </row>
    <row r="31" spans="1:27" x14ac:dyDescent="0.25">
      <c r="A31">
        <v>2011</v>
      </c>
      <c r="B31">
        <f>INDEX('All Lags - Data'!$C:$C,MATCH($A31,'All Lags - Data'!$E:$E,0))</f>
        <v>0</v>
      </c>
      <c r="C31">
        <f>INDEX('All Lags - Data'!$D:$D,MATCH($A31,'All Lags - Data'!$E:$E,0))</f>
        <v>0</v>
      </c>
      <c r="D31" s="11" t="e">
        <f t="shared" si="0"/>
        <v>#DIV/0!</v>
      </c>
      <c r="F31" t="s">
        <v>74</v>
      </c>
      <c r="G31">
        <v>15</v>
      </c>
      <c r="H31">
        <f>IFERROR(INDEX('All Lags - Data'!$B:$B,MATCH($G31,'All Lags - Data'!$A:$A,0)),0)</f>
        <v>0</v>
      </c>
    </row>
    <row r="32" spans="1:27" x14ac:dyDescent="0.25">
      <c r="A32">
        <v>2012</v>
      </c>
      <c r="B32">
        <f>INDEX('All Lags - Data'!$C:$C,MATCH($A32,'All Lags - Data'!$E:$E,0))</f>
        <v>0</v>
      </c>
      <c r="C32">
        <f>INDEX('All Lags - Data'!$D:$D,MATCH($A32,'All Lags - Data'!$E:$E,0))</f>
        <v>0</v>
      </c>
      <c r="D32" s="11" t="e">
        <f t="shared" si="0"/>
        <v>#DIV/0!</v>
      </c>
      <c r="F32" t="s">
        <v>38</v>
      </c>
      <c r="G32">
        <v>16</v>
      </c>
      <c r="H32">
        <f>IFERROR(INDEX('All Lags - Data'!$B:$B,MATCH($G32,'All Lags - Data'!$A:$A,0)),0)</f>
        <v>0</v>
      </c>
    </row>
    <row r="33" spans="1:8" x14ac:dyDescent="0.25">
      <c r="A33">
        <v>2013</v>
      </c>
      <c r="B33">
        <f>INDEX('All Lags - Data'!$C:$C,MATCH($A33,'All Lags - Data'!$E:$E,0))</f>
        <v>0</v>
      </c>
      <c r="C33">
        <f>INDEX('All Lags - Data'!$D:$D,MATCH($A33,'All Lags - Data'!$E:$E,0))</f>
        <v>0</v>
      </c>
      <c r="D33" s="11" t="e">
        <f t="shared" si="0"/>
        <v>#DIV/0!</v>
      </c>
      <c r="F33" t="s">
        <v>39</v>
      </c>
      <c r="G33">
        <v>17</v>
      </c>
      <c r="H33">
        <f>IFERROR(INDEX('All Lags - Data'!$B:$B,MATCH($G33,'All Lags - Data'!$A:$A,0)),0)</f>
        <v>0</v>
      </c>
    </row>
    <row r="34" spans="1:8" x14ac:dyDescent="0.25">
      <c r="A34">
        <v>2014</v>
      </c>
      <c r="B34">
        <f>INDEX('All Lags - Data'!$C:$C,MATCH($A34,'All Lags - Data'!$E:$E,0))</f>
        <v>0</v>
      </c>
      <c r="C34">
        <f>INDEX('All Lags - Data'!$D:$D,MATCH($A34,'All Lags - Data'!$E:$E,0))</f>
        <v>0</v>
      </c>
      <c r="D34" s="11" t="e">
        <f t="shared" si="0"/>
        <v>#DIV/0!</v>
      </c>
      <c r="F34" t="s">
        <v>79</v>
      </c>
      <c r="G34">
        <v>19</v>
      </c>
      <c r="H34">
        <f>IFERROR(INDEX('All Lags - Data'!$B:$B,MATCH($G34,'All Lags - Data'!$A:$A,0)),0)</f>
        <v>0</v>
      </c>
    </row>
    <row r="35" spans="1:8" x14ac:dyDescent="0.25">
      <c r="A35">
        <v>2015</v>
      </c>
      <c r="B35">
        <f>INDEX('All Lags - Data'!$C:$C,MATCH($A35,'All Lags - Data'!$E:$E,0))</f>
        <v>0</v>
      </c>
      <c r="C35">
        <f>INDEX('All Lags - Data'!$D:$D,MATCH($A35,'All Lags - Data'!$E:$E,0))</f>
        <v>0</v>
      </c>
      <c r="D35" s="11" t="e">
        <f t="shared" si="0"/>
        <v>#DIV/0!</v>
      </c>
      <c r="F35" t="s">
        <v>84</v>
      </c>
      <c r="G35">
        <v>23</v>
      </c>
      <c r="H35">
        <f>IFERROR(INDEX('All Lags - Data'!$B:$B,MATCH($G35,'All Lags - Data'!$A:$A,0)),0)</f>
        <v>0</v>
      </c>
    </row>
    <row r="36" spans="1:8" x14ac:dyDescent="0.25">
      <c r="F36" t="s">
        <v>88</v>
      </c>
      <c r="G36">
        <v>26</v>
      </c>
      <c r="H36">
        <f>IFERROR(INDEX('All Lags - Data'!$B:$B,MATCH($G36,'All Lags - Data'!$A:$A,0)),0)</f>
        <v>0</v>
      </c>
    </row>
    <row r="37" spans="1:8" x14ac:dyDescent="0.25">
      <c r="F37" t="s">
        <v>91</v>
      </c>
      <c r="G37">
        <v>28</v>
      </c>
      <c r="H37">
        <f>IFERROR(INDEX('All Lags - Data'!$B:$B,MATCH($G37,'All Lags - Data'!$A:$A,0)),0)</f>
        <v>0</v>
      </c>
    </row>
    <row r="38" spans="1:8" x14ac:dyDescent="0.25">
      <c r="B38" s="2"/>
      <c r="F38" t="s">
        <v>94</v>
      </c>
      <c r="G38">
        <v>30</v>
      </c>
      <c r="H38">
        <f>IFERROR(INDEX('All Lags - Data'!$B:$B,MATCH($G38,'All Lags - Data'!$A:$A,0)),0)</f>
        <v>0</v>
      </c>
    </row>
    <row r="39" spans="1:8" x14ac:dyDescent="0.25">
      <c r="F39" t="s">
        <v>98</v>
      </c>
      <c r="G39">
        <v>33</v>
      </c>
      <c r="H39">
        <f>IFERROR(INDEX('All Lags - Data'!$B:$B,MATCH($G39,'All Lags - Data'!$A:$A,0)),0)</f>
        <v>0</v>
      </c>
    </row>
    <row r="40" spans="1:8" x14ac:dyDescent="0.25">
      <c r="F40" t="s">
        <v>101</v>
      </c>
      <c r="G40">
        <v>35</v>
      </c>
      <c r="H40">
        <f>IFERROR(INDEX('All Lags - Data'!$B:$B,MATCH($G40,'All Lags - Data'!$A:$A,0)),0)</f>
        <v>0</v>
      </c>
    </row>
    <row r="41" spans="1:8" x14ac:dyDescent="0.25">
      <c r="F41" t="s">
        <v>103</v>
      </c>
      <c r="G41">
        <v>36</v>
      </c>
      <c r="H41">
        <f>IFERROR(INDEX('All Lags - Data'!$B:$B,MATCH($G41,'All Lags - Data'!$A:$A,0)),0)</f>
        <v>0</v>
      </c>
    </row>
    <row r="42" spans="1:8" x14ac:dyDescent="0.25">
      <c r="F42" t="s">
        <v>105</v>
      </c>
      <c r="G42">
        <v>37</v>
      </c>
      <c r="H42">
        <f>IFERROR(INDEX('All Lags - Data'!$B:$B,MATCH($G42,'All Lags - Data'!$A:$A,0)),0)</f>
        <v>0</v>
      </c>
    </row>
    <row r="43" spans="1:8" x14ac:dyDescent="0.25">
      <c r="F43" t="s">
        <v>108</v>
      </c>
      <c r="G43">
        <v>39</v>
      </c>
      <c r="H43">
        <f>IFERROR(INDEX('All Lags - Data'!$B:$B,MATCH($G43,'All Lags - Data'!$A:$A,0)),0)</f>
        <v>0</v>
      </c>
    </row>
    <row r="44" spans="1:8" x14ac:dyDescent="0.25">
      <c r="F44" t="s">
        <v>115</v>
      </c>
      <c r="G44">
        <v>44</v>
      </c>
      <c r="H44">
        <f>IFERROR(INDEX('All Lags - Data'!$B:$B,MATCH($G44,'All Lags - Data'!$A:$A,0)),0)</f>
        <v>0</v>
      </c>
    </row>
    <row r="45" spans="1:8" x14ac:dyDescent="0.25">
      <c r="F45" t="s">
        <v>56</v>
      </c>
      <c r="G45">
        <v>48</v>
      </c>
      <c r="H45">
        <f>IFERROR(INDEX('All Lags - Data'!$B:$B,MATCH($G45,'All Lags - Data'!$A:$A,0)),0)</f>
        <v>0</v>
      </c>
    </row>
    <row r="46" spans="1:8" x14ac:dyDescent="0.25">
      <c r="F46" t="s">
        <v>121</v>
      </c>
      <c r="G46">
        <v>49</v>
      </c>
      <c r="H46">
        <f>IFERROR(INDEX('All Lags - Data'!$B:$B,MATCH($G46,'All Lags - Data'!$A:$A,0)),0)</f>
        <v>0</v>
      </c>
    </row>
    <row r="47" spans="1:8" x14ac:dyDescent="0.25">
      <c r="F47" t="s">
        <v>123</v>
      </c>
      <c r="G47">
        <v>50</v>
      </c>
      <c r="H47">
        <f>IFERROR(INDEX('All Lags - Data'!$B:$B,MATCH($G47,'All Lags - Data'!$A:$A,0)),0)</f>
        <v>0</v>
      </c>
    </row>
    <row r="48" spans="1:8" x14ac:dyDescent="0.25">
      <c r="F48" t="s">
        <v>125</v>
      </c>
      <c r="G48">
        <v>51</v>
      </c>
      <c r="H48">
        <f>IFERROR(INDEX('All Lags - Data'!$B:$B,MATCH($G48,'All Lags - Data'!$A:$A,0)),0)</f>
        <v>0</v>
      </c>
    </row>
    <row r="49" spans="6:8" x14ac:dyDescent="0.25">
      <c r="F49" t="s">
        <v>127</v>
      </c>
      <c r="G49">
        <v>53</v>
      </c>
      <c r="H49">
        <f>IFERROR(INDEX('All Lags - Data'!$B:$B,MATCH($G49,'All Lags - Data'!$A:$A,0)),0)</f>
        <v>0</v>
      </c>
    </row>
    <row r="50" spans="6:8" x14ac:dyDescent="0.25">
      <c r="F50" t="s">
        <v>129</v>
      </c>
      <c r="G50">
        <v>54</v>
      </c>
      <c r="H50">
        <f>IFERROR(INDEX('All Lags - Data'!$B:$B,MATCH($G50,'All Lags - Data'!$A:$A,0)),0)</f>
        <v>0</v>
      </c>
    </row>
    <row r="51" spans="6:8" x14ac:dyDescent="0.25">
      <c r="F51" t="s">
        <v>57</v>
      </c>
      <c r="G51">
        <v>55</v>
      </c>
      <c r="H51">
        <f>IFERROR(INDEX('All Lags - Data'!$B:$B,MATCH($G51,'All Lags - Data'!$A:$A,0)),0)</f>
        <v>0</v>
      </c>
    </row>
    <row r="52" spans="6:8" x14ac:dyDescent="0.25">
      <c r="F52" t="s">
        <v>132</v>
      </c>
      <c r="G52">
        <v>56</v>
      </c>
      <c r="H52">
        <f>IFERROR(INDEX('All Lags - Data'!$B:$B,MATCH($G52,'All Lags - Data'!$A:$A,0)),0)</f>
        <v>0</v>
      </c>
    </row>
  </sheetData>
  <sortState ref="F2:H52">
    <sortCondition descending="1" ref="H2:H52"/>
  </sortState>
  <mergeCells count="1">
    <mergeCell ref="Z18:AA1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2"/>
  <sheetViews>
    <sheetView showGridLines="0" topLeftCell="A25" workbookViewId="0">
      <selection activeCell="J16" sqref="J16"/>
    </sheetView>
  </sheetViews>
  <sheetFormatPr defaultColWidth="8.85546875" defaultRowHeight="15" x14ac:dyDescent="0.25"/>
  <cols>
    <col min="10" max="10" width="18.5703125" bestFit="1" customWidth="1"/>
    <col min="27" max="27" width="49.140625" customWidth="1"/>
    <col min="28" max="28" width="34.28515625" customWidth="1"/>
  </cols>
  <sheetData>
    <row r="1" spans="1:28" x14ac:dyDescent="0.25">
      <c r="A1" t="s">
        <v>195</v>
      </c>
      <c r="B1" t="s">
        <v>196</v>
      </c>
      <c r="C1" t="s">
        <v>197</v>
      </c>
      <c r="D1" t="s">
        <v>256</v>
      </c>
      <c r="F1" t="s">
        <v>30</v>
      </c>
      <c r="G1" t="s">
        <v>28</v>
      </c>
      <c r="H1" t="s">
        <v>162</v>
      </c>
      <c r="J1" t="s">
        <v>198</v>
      </c>
      <c r="K1" t="s">
        <v>162</v>
      </c>
    </row>
    <row r="2" spans="1:28" x14ac:dyDescent="0.25">
      <c r="A2">
        <v>1982</v>
      </c>
      <c r="B2">
        <f>INDEX('Original - Data'!$C:$C,MATCH($A2,'Original - Data'!$E:$E,0))</f>
        <v>0</v>
      </c>
      <c r="C2">
        <f>INDEX('Original - Data'!$D:$D,MATCH($A2,'Original - Data'!$E:$E,0))</f>
        <v>0</v>
      </c>
      <c r="D2" s="11" t="e">
        <f>(C2-B2)/C2</f>
        <v>#DIV/0!</v>
      </c>
      <c r="F2" t="s">
        <v>46</v>
      </c>
      <c r="G2">
        <v>27</v>
      </c>
      <c r="H2">
        <f>IFERROR(INDEX('Original - Data'!$B:$B,MATCH($G2,'Original - Data'!$A:$A,0)),0)</f>
        <v>0</v>
      </c>
      <c r="J2" t="s">
        <v>168</v>
      </c>
      <c r="K2" s="2">
        <f>INDEX('Variable Weights - Data'!$A$2:$H$2,MATCH($J2,'Variable Weights - Data'!$A$1:$H$1,0))</f>
        <v>0</v>
      </c>
      <c r="AA2" s="14"/>
      <c r="AB2" s="14"/>
    </row>
    <row r="3" spans="1:28" x14ac:dyDescent="0.25">
      <c r="A3">
        <v>1983</v>
      </c>
      <c r="B3">
        <f>INDEX('Original - Data'!$C:$C,MATCH($A3,'Original - Data'!$E:$E,0))</f>
        <v>0</v>
      </c>
      <c r="C3">
        <f>INDEX('Original - Data'!$D:$D,MATCH($A3,'Original - Data'!$E:$E,0))</f>
        <v>0</v>
      </c>
      <c r="D3" s="11" t="e">
        <f t="shared" ref="D3:D35" si="0">(C3-B3)/C3</f>
        <v>#DIV/0!</v>
      </c>
      <c r="F3" t="s">
        <v>41</v>
      </c>
      <c r="G3">
        <v>20</v>
      </c>
      <c r="H3">
        <f>IFERROR(INDEX('Original - Data'!$B:$B,MATCH($G3,'Original - Data'!$A:$A,0)),0)</f>
        <v>0</v>
      </c>
      <c r="J3" t="s">
        <v>169</v>
      </c>
      <c r="K3" s="2">
        <f>INDEX('Variable Weights - Data'!$A$2:$H$2,MATCH($J3,'Variable Weights - Data'!$A$1:$H$1,0))</f>
        <v>0</v>
      </c>
      <c r="AA3" s="14"/>
      <c r="AB3" s="14"/>
    </row>
    <row r="4" spans="1:28" x14ac:dyDescent="0.25">
      <c r="A4">
        <v>1984</v>
      </c>
      <c r="B4">
        <f>INDEX('Original - Data'!$C:$C,MATCH($A4,'Original - Data'!$E:$E,0))</f>
        <v>0</v>
      </c>
      <c r="C4">
        <f>INDEX('Original - Data'!$D:$D,MATCH($A4,'Original - Data'!$E:$E,0))</f>
        <v>0</v>
      </c>
      <c r="D4" s="11" t="e">
        <f t="shared" si="0"/>
        <v>#DIV/0!</v>
      </c>
      <c r="F4" t="s">
        <v>132</v>
      </c>
      <c r="G4">
        <v>56</v>
      </c>
      <c r="H4">
        <f>IFERROR(INDEX('Original - Data'!$B:$B,MATCH($G4,'Original - Data'!$A:$A,0)),0)</f>
        <v>0</v>
      </c>
      <c r="J4" t="s">
        <v>166</v>
      </c>
      <c r="K4" s="2">
        <f>INDEX('Variable Weights - Data'!$A$2:$H$2,MATCH($J4,'Variable Weights - Data'!$A$1:$H$1,0))</f>
        <v>0</v>
      </c>
      <c r="AA4" s="14"/>
      <c r="AB4" s="14"/>
    </row>
    <row r="5" spans="1:28" x14ac:dyDescent="0.25">
      <c r="A5">
        <v>1985</v>
      </c>
      <c r="B5">
        <f>INDEX('Original - Data'!$C:$C,MATCH($A5,'Original - Data'!$E:$E,0))</f>
        <v>0</v>
      </c>
      <c r="C5">
        <f>INDEX('Original - Data'!$D:$D,MATCH($A5,'Original - Data'!$E:$E,0))</f>
        <v>0</v>
      </c>
      <c r="D5" s="11" t="e">
        <f t="shared" si="0"/>
        <v>#DIV/0!</v>
      </c>
      <c r="F5" t="s">
        <v>51</v>
      </c>
      <c r="G5">
        <v>38</v>
      </c>
      <c r="H5">
        <f>IFERROR(INDEX('Original - Data'!$B:$B,MATCH($G5,'Original - Data'!$A:$A,0)),0)</f>
        <v>0</v>
      </c>
      <c r="J5" t="s">
        <v>167</v>
      </c>
      <c r="K5" s="2">
        <f>INDEX('Variable Weights - Data'!$A$2:$H$2,MATCH($J5,'Variable Weights - Data'!$A$1:$H$1,0))</f>
        <v>0</v>
      </c>
      <c r="AA5" s="14"/>
      <c r="AB5" s="14"/>
    </row>
    <row r="6" spans="1:28" ht="15.75" x14ac:dyDescent="0.25">
      <c r="A6">
        <v>1986</v>
      </c>
      <c r="B6">
        <f>INDEX('Original - Data'!$C:$C,MATCH($A6,'Original - Data'!$E:$E,0))</f>
        <v>0</v>
      </c>
      <c r="C6">
        <f>INDEX('Original - Data'!$D:$D,MATCH($A6,'Original - Data'!$E:$E,0))</f>
        <v>0</v>
      </c>
      <c r="D6" s="11" t="e">
        <f t="shared" si="0"/>
        <v>#DIV/0!</v>
      </c>
      <c r="F6" t="s">
        <v>40</v>
      </c>
      <c r="G6">
        <v>18</v>
      </c>
      <c r="H6">
        <f>IFERROR(INDEX('Original - Data'!$B:$B,MATCH($G6,'Original - Data'!$A:$A,0)),0)</f>
        <v>0</v>
      </c>
      <c r="J6" t="s">
        <v>261</v>
      </c>
      <c r="K6" s="2">
        <f>INDEX('Variable Weights - Data'!$A$2:$H$2,MATCH($J6,'Variable Weights - Data'!$A$1:$H$1,0))</f>
        <v>0</v>
      </c>
      <c r="AA6" s="15" t="s">
        <v>156</v>
      </c>
      <c r="AB6" s="16" t="s">
        <v>269</v>
      </c>
    </row>
    <row r="7" spans="1:28" x14ac:dyDescent="0.25">
      <c r="A7">
        <v>1987</v>
      </c>
      <c r="B7">
        <f>INDEX('Original - Data'!$C:$C,MATCH($A7,'Original - Data'!$E:$E,0))</f>
        <v>0</v>
      </c>
      <c r="C7">
        <f>INDEX('Original - Data'!$D:$D,MATCH($A7,'Original - Data'!$E:$E,0))</f>
        <v>0</v>
      </c>
      <c r="D7" s="11" t="e">
        <f t="shared" si="0"/>
        <v>#DIV/0!</v>
      </c>
      <c r="F7" t="s">
        <v>54</v>
      </c>
      <c r="G7">
        <v>46</v>
      </c>
      <c r="H7">
        <f>IFERROR(INDEX('Original - Data'!$B:$B,MATCH($G7,'Original - Data'!$A:$A,0)),0)</f>
        <v>0</v>
      </c>
      <c r="J7" t="s">
        <v>163</v>
      </c>
      <c r="K7" s="2">
        <f>INDEX('Variable Weights - Data'!$A$2:$H$2,MATCH($J7,'Variable Weights - Data'!$A$1:$H$1,0))</f>
        <v>0</v>
      </c>
      <c r="AA7" s="17" t="str">
        <f>INDEX(States!$D$2:$D$52,MATCH($F2,States!$B$2:$B$52,0))</f>
        <v>Minnesota</v>
      </c>
      <c r="AB7" s="18">
        <f>H2</f>
        <v>0</v>
      </c>
    </row>
    <row r="8" spans="1:28" x14ac:dyDescent="0.25">
      <c r="A8">
        <v>1988</v>
      </c>
      <c r="B8">
        <f>INDEX('Original - Data'!$C:$C,MATCH($A8,'Original - Data'!$E:$E,0))</f>
        <v>0</v>
      </c>
      <c r="C8">
        <f>INDEX('Original - Data'!$D:$D,MATCH($A8,'Original - Data'!$E:$E,0))</f>
        <v>0</v>
      </c>
      <c r="D8" s="11" t="e">
        <f t="shared" si="0"/>
        <v>#DIV/0!</v>
      </c>
      <c r="F8" t="s">
        <v>56</v>
      </c>
      <c r="G8">
        <v>48</v>
      </c>
      <c r="H8">
        <f>IFERROR(INDEX('Original - Data'!$B:$B,MATCH($G8,'Original - Data'!$A:$A,0)),0)</f>
        <v>0</v>
      </c>
      <c r="J8" t="s">
        <v>165</v>
      </c>
      <c r="K8" s="2">
        <f>INDEX('Variable Weights - Data'!$A$2:$H$2,MATCH($J8,'Variable Weights - Data'!$A$1:$H$1,0))</f>
        <v>0</v>
      </c>
      <c r="AA8" s="17" t="str">
        <f>INDEX(States!$D$2:$D$52,MATCH($F3,States!$B$2:$B$52,0))</f>
        <v>Kansas</v>
      </c>
      <c r="AB8" s="18">
        <f t="shared" ref="AB8:AB14" si="1">H3</f>
        <v>0</v>
      </c>
    </row>
    <row r="9" spans="1:28" x14ac:dyDescent="0.25">
      <c r="A9">
        <v>1989</v>
      </c>
      <c r="B9">
        <f>INDEX('Original - Data'!$C:$C,MATCH($A9,'Original - Data'!$E:$E,0))</f>
        <v>0</v>
      </c>
      <c r="C9">
        <f>INDEX('Original - Data'!$D:$D,MATCH($A9,'Original - Data'!$E:$E,0))</f>
        <v>0</v>
      </c>
      <c r="D9" s="11" t="e">
        <f t="shared" si="0"/>
        <v>#DIV/0!</v>
      </c>
      <c r="F9" t="s">
        <v>44</v>
      </c>
      <c r="G9">
        <v>24</v>
      </c>
      <c r="H9">
        <f>IFERROR(INDEX('Original - Data'!$B:$B,MATCH($G9,'Original - Data'!$A:$A,0)),0)</f>
        <v>0</v>
      </c>
      <c r="J9" t="s">
        <v>164</v>
      </c>
      <c r="K9" s="2">
        <f>INDEX('Variable Weights - Data'!$A$2:$H$2,MATCH($J9,'Variable Weights - Data'!$A$1:$H$1,0))</f>
        <v>0</v>
      </c>
      <c r="AA9" s="17" t="str">
        <f>INDEX(States!$D$2:$D$52,MATCH($F4,States!$B$2:$B$52,0))</f>
        <v>Wyoming</v>
      </c>
      <c r="AB9" s="18">
        <f t="shared" si="1"/>
        <v>0</v>
      </c>
    </row>
    <row r="10" spans="1:28" x14ac:dyDescent="0.25">
      <c r="A10">
        <v>1990</v>
      </c>
      <c r="B10">
        <f>INDEX('Original - Data'!$C:$C,MATCH($A10,'Original - Data'!$E:$E,0))</f>
        <v>0</v>
      </c>
      <c r="C10">
        <f>INDEX('Original - Data'!$D:$D,MATCH($A10,'Original - Data'!$E:$E,0))</f>
        <v>0</v>
      </c>
      <c r="D10" s="11" t="e">
        <f t="shared" si="0"/>
        <v>#DIV/0!</v>
      </c>
      <c r="F10" t="s">
        <v>33</v>
      </c>
      <c r="G10">
        <v>8</v>
      </c>
      <c r="H10">
        <f>IFERROR(INDEX('Original - Data'!$B:$B,MATCH($G10,'Original - Data'!$A:$A,0)),0)</f>
        <v>0</v>
      </c>
      <c r="AA10" s="17" t="str">
        <f>INDEX(States!$D$2:$D$52,MATCH($F5,States!$B$2:$B$52,0))</f>
        <v>North Dakota</v>
      </c>
      <c r="AB10" s="18">
        <f t="shared" si="1"/>
        <v>0</v>
      </c>
    </row>
    <row r="11" spans="1:28" x14ac:dyDescent="0.25">
      <c r="A11">
        <v>1991</v>
      </c>
      <c r="B11">
        <f>INDEX('Original - Data'!$C:$C,MATCH($A11,'Original - Data'!$E:$E,0))</f>
        <v>0</v>
      </c>
      <c r="C11">
        <f>INDEX('Original - Data'!$D:$D,MATCH($A11,'Original - Data'!$E:$E,0))</f>
        <v>0</v>
      </c>
      <c r="D11" s="11" t="e">
        <f t="shared" si="0"/>
        <v>#DIV/0!</v>
      </c>
      <c r="F11" t="s">
        <v>31</v>
      </c>
      <c r="G11">
        <v>4</v>
      </c>
      <c r="H11">
        <f>IFERROR(INDEX('Original - Data'!$B:$B,MATCH($G11,'Original - Data'!$A:$A,0)),0)</f>
        <v>0</v>
      </c>
      <c r="AA11" s="17" t="str">
        <f>INDEX(States!$D$2:$D$52,MATCH($F6,States!$B$2:$B$52,0))</f>
        <v>Indiana</v>
      </c>
      <c r="AB11" s="18">
        <f t="shared" si="1"/>
        <v>0</v>
      </c>
    </row>
    <row r="12" spans="1:28" x14ac:dyDescent="0.25">
      <c r="A12">
        <v>1992</v>
      </c>
      <c r="B12">
        <f>INDEX('Original - Data'!$C:$C,MATCH($A12,'Original - Data'!$E:$E,0))</f>
        <v>0</v>
      </c>
      <c r="C12">
        <f>INDEX('Original - Data'!$D:$D,MATCH($A12,'Original - Data'!$E:$E,0))</f>
        <v>0</v>
      </c>
      <c r="D12" s="11" t="e">
        <f t="shared" si="0"/>
        <v>#DIV/0!</v>
      </c>
      <c r="F12" t="s">
        <v>47</v>
      </c>
      <c r="G12">
        <v>29</v>
      </c>
      <c r="H12">
        <f>IFERROR(INDEX('Original - Data'!$B:$B,MATCH($G12,'Original - Data'!$A:$A,0)),0)</f>
        <v>0</v>
      </c>
      <c r="AA12" s="17" t="str">
        <f>INDEX(States!$D$2:$D$52,MATCH($F7,States!$B$2:$B$52,0))</f>
        <v>South Dakota</v>
      </c>
      <c r="AB12" s="18">
        <f t="shared" si="1"/>
        <v>0</v>
      </c>
    </row>
    <row r="13" spans="1:28" x14ac:dyDescent="0.25">
      <c r="A13">
        <v>1993</v>
      </c>
      <c r="B13">
        <f>INDEX('Original - Data'!$C:$C,MATCH($A13,'Original - Data'!$E:$E,0))</f>
        <v>0</v>
      </c>
      <c r="C13">
        <f>INDEX('Original - Data'!$D:$D,MATCH($A13,'Original - Data'!$E:$E,0))</f>
        <v>0</v>
      </c>
      <c r="D13" s="11" t="e">
        <f t="shared" si="0"/>
        <v>#DIV/0!</v>
      </c>
      <c r="F13" t="s">
        <v>34</v>
      </c>
      <c r="G13">
        <v>9</v>
      </c>
      <c r="H13">
        <f>IFERROR(INDEX('Original - Data'!$B:$B,MATCH($G13,'Original - Data'!$A:$A,0)),0)</f>
        <v>0</v>
      </c>
      <c r="AA13" s="17" t="str">
        <f>INDEX(States!$D$2:$D$52,MATCH($F8,States!$B$2:$B$52,0))</f>
        <v>Texas</v>
      </c>
      <c r="AB13" s="18">
        <f t="shared" si="1"/>
        <v>0</v>
      </c>
    </row>
    <row r="14" spans="1:28" x14ac:dyDescent="0.25">
      <c r="A14">
        <v>1994</v>
      </c>
      <c r="B14">
        <f>INDEX('Original - Data'!$C:$C,MATCH($A14,'Original - Data'!$E:$E,0))</f>
        <v>0</v>
      </c>
      <c r="C14">
        <f>INDEX('Original - Data'!$D:$D,MATCH($A14,'Original - Data'!$E:$E,0))</f>
        <v>0</v>
      </c>
      <c r="D14" s="11" t="e">
        <f t="shared" si="0"/>
        <v>#DIV/0!</v>
      </c>
      <c r="F14" t="s">
        <v>43</v>
      </c>
      <c r="G14">
        <v>22</v>
      </c>
      <c r="H14">
        <f>IFERROR(INDEX('Original - Data'!$B:$B,MATCH($G14,'Original - Data'!$A:$A,0)),0)</f>
        <v>0</v>
      </c>
      <c r="AA14" s="17" t="str">
        <f>INDEX(States!$D$2:$D$52,MATCH($F9,States!$B$2:$B$52,0))</f>
        <v>Maryland</v>
      </c>
      <c r="AB14" s="18">
        <f t="shared" si="1"/>
        <v>0</v>
      </c>
    </row>
    <row r="15" spans="1:28" x14ac:dyDescent="0.25">
      <c r="A15">
        <v>1995</v>
      </c>
      <c r="B15">
        <f>INDEX('Original - Data'!$C:$C,MATCH($A15,'Original - Data'!$E:$E,0))</f>
        <v>0</v>
      </c>
      <c r="C15">
        <f>INDEX('Original - Data'!$D:$D,MATCH($A15,'Original - Data'!$E:$E,0))</f>
        <v>0</v>
      </c>
      <c r="D15" s="11" t="e">
        <f t="shared" si="0"/>
        <v>#DIV/0!</v>
      </c>
      <c r="F15" t="s">
        <v>49</v>
      </c>
      <c r="G15">
        <v>32</v>
      </c>
      <c r="H15">
        <f>IFERROR(INDEX('Original - Data'!$B:$B,MATCH($G15,'Original - Data'!$A:$A,0)),0)</f>
        <v>0</v>
      </c>
      <c r="AA15" s="21" t="s">
        <v>270</v>
      </c>
      <c r="AB15" s="21"/>
    </row>
    <row r="16" spans="1:28" x14ac:dyDescent="0.25">
      <c r="A16">
        <v>1996</v>
      </c>
      <c r="B16">
        <f>INDEX('Original - Data'!$C:$C,MATCH($A16,'Original - Data'!$E:$E,0))</f>
        <v>0</v>
      </c>
      <c r="C16">
        <f>INDEX('Original - Data'!$D:$D,MATCH($A16,'Original - Data'!$E:$E,0))</f>
        <v>0</v>
      </c>
      <c r="D16" s="11" t="e">
        <f t="shared" si="0"/>
        <v>#DIV/0!</v>
      </c>
      <c r="F16" t="s">
        <v>50</v>
      </c>
      <c r="G16">
        <v>34</v>
      </c>
      <c r="H16">
        <f>IFERROR(INDEX('Original - Data'!$B:$B,MATCH($G16,'Original - Data'!$A:$A,0)),0)</f>
        <v>0</v>
      </c>
    </row>
    <row r="17" spans="1:28" x14ac:dyDescent="0.25">
      <c r="A17">
        <v>1997</v>
      </c>
      <c r="B17">
        <f>INDEX('Original - Data'!$C:$C,MATCH($A17,'Original - Data'!$E:$E,0))</f>
        <v>0</v>
      </c>
      <c r="C17">
        <f>INDEX('Original - Data'!$D:$D,MATCH($A17,'Original - Data'!$E:$E,0))</f>
        <v>0</v>
      </c>
      <c r="D17" s="11" t="e">
        <f t="shared" si="0"/>
        <v>#DIV/0!</v>
      </c>
      <c r="F17" t="s">
        <v>48</v>
      </c>
      <c r="G17">
        <v>31</v>
      </c>
      <c r="H17">
        <f>IFERROR(INDEX('Original - Data'!$B:$B,MATCH($G17,'Original - Data'!$A:$A,0)),0)</f>
        <v>0</v>
      </c>
    </row>
    <row r="18" spans="1:28" x14ac:dyDescent="0.25">
      <c r="A18">
        <v>1998</v>
      </c>
      <c r="B18">
        <f>INDEX('Original - Data'!$C:$C,MATCH($A18,'Original - Data'!$E:$E,0))</f>
        <v>0</v>
      </c>
      <c r="C18">
        <f>INDEX('Original - Data'!$D:$D,MATCH($A18,'Original - Data'!$E:$E,0))</f>
        <v>0</v>
      </c>
      <c r="D18" s="11" t="e">
        <f t="shared" si="0"/>
        <v>#DIV/0!</v>
      </c>
      <c r="F18" t="s">
        <v>52</v>
      </c>
      <c r="G18">
        <v>40</v>
      </c>
      <c r="H18">
        <f>IFERROR(INDEX('Original - Data'!$B:$B,MATCH($G18,'Original - Data'!$A:$A,0)),0)</f>
        <v>0</v>
      </c>
    </row>
    <row r="19" spans="1:28" x14ac:dyDescent="0.25">
      <c r="A19">
        <v>1999</v>
      </c>
      <c r="B19">
        <f>INDEX('Original - Data'!$C:$C,MATCH($A19,'Original - Data'!$E:$E,0))</f>
        <v>0</v>
      </c>
      <c r="C19">
        <f>INDEX('Original - Data'!$D:$D,MATCH($A19,'Original - Data'!$E:$E,0))</f>
        <v>0</v>
      </c>
      <c r="D19" s="11" t="e">
        <f t="shared" si="0"/>
        <v>#DIV/0!</v>
      </c>
      <c r="F19" t="s">
        <v>42</v>
      </c>
      <c r="G19">
        <v>21</v>
      </c>
      <c r="H19">
        <f>IFERROR(INDEX('Original - Data'!$B:$B,MATCH($G19,'Original - Data'!$A:$A,0)),0)</f>
        <v>0</v>
      </c>
      <c r="AA19" s="14"/>
      <c r="AB19" s="14"/>
    </row>
    <row r="20" spans="1:28" x14ac:dyDescent="0.25">
      <c r="A20">
        <v>2000</v>
      </c>
      <c r="B20">
        <f>INDEX('Original - Data'!$C:$C,MATCH($A20,'Original - Data'!$E:$E,0))</f>
        <v>0</v>
      </c>
      <c r="C20">
        <f>INDEX('Original - Data'!$D:$D,MATCH($A20,'Original - Data'!$E:$E,0))</f>
        <v>0</v>
      </c>
      <c r="D20" s="11" t="e">
        <f t="shared" si="0"/>
        <v>#DIV/0!</v>
      </c>
      <c r="F20" t="s">
        <v>45</v>
      </c>
      <c r="G20">
        <v>25</v>
      </c>
      <c r="H20">
        <f>IFERROR(INDEX('Original - Data'!$B:$B,MATCH($G20,'Original - Data'!$A:$A,0)),0)</f>
        <v>0</v>
      </c>
      <c r="AA20" s="14"/>
      <c r="AB20" s="14"/>
    </row>
    <row r="21" spans="1:28" x14ac:dyDescent="0.25">
      <c r="A21">
        <v>2001</v>
      </c>
      <c r="B21">
        <f>INDEX('Original - Data'!$C:$C,MATCH($A21,'Original - Data'!$E:$E,0))</f>
        <v>0</v>
      </c>
      <c r="C21">
        <f>INDEX('Original - Data'!$D:$D,MATCH($A21,'Original - Data'!$E:$E,0))</f>
        <v>0</v>
      </c>
      <c r="D21" s="11" t="e">
        <f t="shared" si="0"/>
        <v>#DIV/0!</v>
      </c>
      <c r="F21" t="s">
        <v>55</v>
      </c>
      <c r="G21">
        <v>47</v>
      </c>
      <c r="H21">
        <f>IFERROR(INDEX('Original - Data'!$B:$B,MATCH($G21,'Original - Data'!$A:$A,0)),0)</f>
        <v>0</v>
      </c>
      <c r="AA21" s="14"/>
      <c r="AB21" s="14"/>
    </row>
    <row r="22" spans="1:28" ht="15.75" x14ac:dyDescent="0.25">
      <c r="A22">
        <v>2002</v>
      </c>
      <c r="B22">
        <f>INDEX('Original - Data'!$C:$C,MATCH($A22,'Original - Data'!$E:$E,0))</f>
        <v>0</v>
      </c>
      <c r="C22">
        <f>INDEX('Original - Data'!$D:$D,MATCH($A22,'Original - Data'!$E:$E,0))</f>
        <v>0</v>
      </c>
      <c r="D22" s="11" t="e">
        <f t="shared" si="0"/>
        <v>#DIV/0!</v>
      </c>
      <c r="F22" t="s">
        <v>32</v>
      </c>
      <c r="G22">
        <v>5</v>
      </c>
      <c r="H22">
        <f>IFERROR(INDEX('Original - Data'!$B:$B,MATCH($G22,'Original - Data'!$A:$A,0)),0)</f>
        <v>0</v>
      </c>
      <c r="AA22" s="15" t="s">
        <v>156</v>
      </c>
      <c r="AB22" s="16" t="s">
        <v>269</v>
      </c>
    </row>
    <row r="23" spans="1:28" x14ac:dyDescent="0.25">
      <c r="A23">
        <v>2003</v>
      </c>
      <c r="B23">
        <f>INDEX('Original - Data'!$C:$C,MATCH($A23,'Original - Data'!$E:$E,0))</f>
        <v>0</v>
      </c>
      <c r="C23">
        <f>INDEX('Original - Data'!$D:$D,MATCH($A23,'Original - Data'!$E:$E,0))</f>
        <v>0</v>
      </c>
      <c r="D23" s="11" t="e">
        <f t="shared" si="0"/>
        <v>#DIV/0!</v>
      </c>
      <c r="F23" t="s">
        <v>53</v>
      </c>
      <c r="G23">
        <v>45</v>
      </c>
      <c r="H23">
        <f>IFERROR(INDEX('Original - Data'!$B:$B,MATCH($G23,'Original - Data'!$A:$A,0)),0)</f>
        <v>0</v>
      </c>
      <c r="AA23" s="17" t="str">
        <f>J2</f>
        <v>share_alcohol_1991</v>
      </c>
      <c r="AB23" s="18">
        <f>K2</f>
        <v>0</v>
      </c>
    </row>
    <row r="24" spans="1:28" x14ac:dyDescent="0.25">
      <c r="A24">
        <v>2004</v>
      </c>
      <c r="B24">
        <f>INDEX('Original - Data'!$C:$C,MATCH($A24,'Original - Data'!$E:$E,0))</f>
        <v>0</v>
      </c>
      <c r="C24">
        <f>INDEX('Original - Data'!$D:$D,MATCH($A24,'Original - Data'!$E:$E,0))</f>
        <v>0</v>
      </c>
      <c r="D24" s="11" t="e">
        <f t="shared" si="0"/>
        <v>#DIV/0!</v>
      </c>
      <c r="F24" t="s">
        <v>59</v>
      </c>
      <c r="G24">
        <v>1</v>
      </c>
      <c r="H24">
        <f>IFERROR(INDEX('Original - Data'!$B:$B,MATCH($G24,'Original - Data'!$A:$A,0)),0)</f>
        <v>0</v>
      </c>
      <c r="AA24" s="17" t="str">
        <f t="shared" ref="AA24:AB24" si="2">J3</f>
        <v>share_alcohol_1993</v>
      </c>
      <c r="AB24" s="18">
        <f t="shared" si="2"/>
        <v>0</v>
      </c>
    </row>
    <row r="25" spans="1:28" x14ac:dyDescent="0.25">
      <c r="A25">
        <v>2005</v>
      </c>
      <c r="B25">
        <f>INDEX('Original - Data'!$C:$C,MATCH($A25,'Original - Data'!$E:$E,0))</f>
        <v>0</v>
      </c>
      <c r="C25">
        <f>INDEX('Original - Data'!$D:$D,MATCH($A25,'Original - Data'!$E:$E,0))</f>
        <v>0</v>
      </c>
      <c r="D25" s="11" t="e">
        <f t="shared" si="0"/>
        <v>#DIV/0!</v>
      </c>
      <c r="F25" t="s">
        <v>61</v>
      </c>
      <c r="G25">
        <v>2</v>
      </c>
      <c r="H25">
        <f>IFERROR(INDEX('Original - Data'!$B:$B,MATCH($G25,'Original - Data'!$A:$A,0)),0)</f>
        <v>0</v>
      </c>
      <c r="AA25" s="17" t="str">
        <f t="shared" ref="AA25:AB25" si="3">J4</f>
        <v>share_alcohol_1983</v>
      </c>
      <c r="AB25" s="18">
        <f t="shared" si="3"/>
        <v>0</v>
      </c>
    </row>
    <row r="26" spans="1:28" x14ac:dyDescent="0.25">
      <c r="A26">
        <v>2006</v>
      </c>
      <c r="B26">
        <f>INDEX('Original - Data'!$C:$C,MATCH($A26,'Original - Data'!$E:$E,0))</f>
        <v>0</v>
      </c>
      <c r="C26">
        <f>INDEX('Original - Data'!$D:$D,MATCH($A26,'Original - Data'!$E:$E,0))</f>
        <v>0</v>
      </c>
      <c r="D26" s="11" t="e">
        <f t="shared" si="0"/>
        <v>#DIV/0!</v>
      </c>
      <c r="F26" t="s">
        <v>65</v>
      </c>
      <c r="G26">
        <v>6</v>
      </c>
      <c r="H26">
        <f>IFERROR(INDEX('Original - Data'!$B:$B,MATCH($G26,'Original - Data'!$A:$A,0)),0)</f>
        <v>0</v>
      </c>
      <c r="AA26" s="17" t="str">
        <f t="shared" ref="AA26:AB26" si="4">J5</f>
        <v>share_alcohol_1985</v>
      </c>
      <c r="AB26" s="18">
        <f t="shared" si="4"/>
        <v>0</v>
      </c>
    </row>
    <row r="27" spans="1:28" x14ac:dyDescent="0.25">
      <c r="A27">
        <v>2007</v>
      </c>
      <c r="B27">
        <f>INDEX('Original - Data'!$C:$C,MATCH($A27,'Original - Data'!$E:$E,0))</f>
        <v>0</v>
      </c>
      <c r="C27">
        <f>INDEX('Original - Data'!$D:$D,MATCH($A27,'Original - Data'!$E:$E,0))</f>
        <v>0</v>
      </c>
      <c r="D27" s="11" t="e">
        <f t="shared" si="0"/>
        <v>#DIV/0!</v>
      </c>
      <c r="F27" t="s">
        <v>69</v>
      </c>
      <c r="G27">
        <v>10</v>
      </c>
      <c r="H27">
        <f>IFERROR(INDEX('Original - Data'!$B:$B,MATCH($G27,'Original - Data'!$A:$A,0)),0)</f>
        <v>0</v>
      </c>
      <c r="AA27" s="17" t="str">
        <f t="shared" ref="AA27:AB27" si="5">J6</f>
        <v>share_alcohol_1998</v>
      </c>
      <c r="AB27" s="18">
        <f t="shared" si="5"/>
        <v>0</v>
      </c>
    </row>
    <row r="28" spans="1:28" x14ac:dyDescent="0.25">
      <c r="A28">
        <v>2008</v>
      </c>
      <c r="B28">
        <f>INDEX('Original - Data'!$C:$C,MATCH($A28,'Original - Data'!$E:$E,0))</f>
        <v>0</v>
      </c>
      <c r="C28">
        <f>INDEX('Original - Data'!$D:$D,MATCH($A28,'Original - Data'!$E:$E,0))</f>
        <v>0</v>
      </c>
      <c r="D28" s="11" t="e">
        <f t="shared" si="0"/>
        <v>#DIV/0!</v>
      </c>
      <c r="F28" t="s">
        <v>35</v>
      </c>
      <c r="G28">
        <v>11</v>
      </c>
      <c r="H28">
        <f>IFERROR(INDEX('Original - Data'!$B:$B,MATCH($G28,'Original - Data'!$A:$A,0)),0)</f>
        <v>0</v>
      </c>
      <c r="AA28" s="17" t="str">
        <f t="shared" ref="AA28:AB28" si="6">J7</f>
        <v>youngshare</v>
      </c>
      <c r="AB28" s="18">
        <f t="shared" si="6"/>
        <v>0</v>
      </c>
    </row>
    <row r="29" spans="1:28" x14ac:dyDescent="0.25">
      <c r="A29">
        <v>2009</v>
      </c>
      <c r="B29">
        <f>INDEX('Original - Data'!$C:$C,MATCH($A29,'Original - Data'!$E:$E,0))</f>
        <v>0</v>
      </c>
      <c r="C29">
        <f>INDEX('Original - Data'!$D:$D,MATCH($A29,'Original - Data'!$E:$E,0))</f>
        <v>0</v>
      </c>
      <c r="D29" s="11" t="e">
        <f t="shared" si="0"/>
        <v>#DIV/0!</v>
      </c>
      <c r="F29" t="s">
        <v>36</v>
      </c>
      <c r="G29">
        <v>12</v>
      </c>
      <c r="H29">
        <f>IFERROR(INDEX('Original - Data'!$B:$B,MATCH($G29,'Original - Data'!$A:$A,0)),0)</f>
        <v>0</v>
      </c>
      <c r="AA29" s="17" t="str">
        <f t="shared" ref="AA29:AB29" si="7">J8</f>
        <v>liverdeaths_percap</v>
      </c>
      <c r="AB29" s="18">
        <f t="shared" si="7"/>
        <v>0</v>
      </c>
    </row>
    <row r="30" spans="1:28" x14ac:dyDescent="0.25">
      <c r="A30">
        <v>2010</v>
      </c>
      <c r="B30">
        <f>INDEX('Original - Data'!$C:$C,MATCH($A30,'Original - Data'!$E:$E,0))</f>
        <v>0</v>
      </c>
      <c r="C30">
        <f>INDEX('Original - Data'!$D:$D,MATCH($A30,'Original - Data'!$E:$E,0))</f>
        <v>0</v>
      </c>
      <c r="D30" s="11" t="e">
        <f t="shared" si="0"/>
        <v>#DIV/0!</v>
      </c>
      <c r="F30" t="s">
        <v>37</v>
      </c>
      <c r="G30">
        <v>13</v>
      </c>
      <c r="H30">
        <f>IFERROR(INDEX('Original - Data'!$B:$B,MATCH($G30,'Original - Data'!$A:$A,0)),0)</f>
        <v>0</v>
      </c>
      <c r="AA30" s="17" t="str">
        <f t="shared" ref="AA30:AB30" si="8">J9</f>
        <v>oldshare</v>
      </c>
      <c r="AB30" s="18">
        <f t="shared" si="8"/>
        <v>0</v>
      </c>
    </row>
    <row r="31" spans="1:28" x14ac:dyDescent="0.25">
      <c r="A31">
        <v>2011</v>
      </c>
      <c r="B31">
        <f>INDEX('Original - Data'!$C:$C,MATCH($A31,'Original - Data'!$E:$E,0))</f>
        <v>0</v>
      </c>
      <c r="C31">
        <f>INDEX('Original - Data'!$D:$D,MATCH($A31,'Original - Data'!$E:$E,0))</f>
        <v>0</v>
      </c>
      <c r="D31" s="11" t="e">
        <f t="shared" si="0"/>
        <v>#DIV/0!</v>
      </c>
      <c r="F31" t="s">
        <v>74</v>
      </c>
      <c r="G31">
        <v>15</v>
      </c>
      <c r="H31">
        <f>IFERROR(INDEX('Original - Data'!$B:$B,MATCH($G31,'Original - Data'!$A:$A,0)),0)</f>
        <v>0</v>
      </c>
      <c r="AA31" s="21" t="s">
        <v>270</v>
      </c>
      <c r="AB31" s="21"/>
    </row>
    <row r="32" spans="1:28" x14ac:dyDescent="0.25">
      <c r="A32">
        <v>2012</v>
      </c>
      <c r="B32">
        <f>INDEX('Original - Data'!$C:$C,MATCH($A32,'Original - Data'!$E:$E,0))</f>
        <v>0</v>
      </c>
      <c r="C32">
        <f>INDEX('Original - Data'!$D:$D,MATCH($A32,'Original - Data'!$E:$E,0))</f>
        <v>0</v>
      </c>
      <c r="D32" s="11" t="e">
        <f t="shared" si="0"/>
        <v>#DIV/0!</v>
      </c>
      <c r="F32" t="s">
        <v>38</v>
      </c>
      <c r="G32">
        <v>16</v>
      </c>
      <c r="H32">
        <f>IFERROR(INDEX('Original - Data'!$B:$B,MATCH($G32,'Original - Data'!$A:$A,0)),0)</f>
        <v>0</v>
      </c>
    </row>
    <row r="33" spans="1:8" x14ac:dyDescent="0.25">
      <c r="A33">
        <v>2013</v>
      </c>
      <c r="B33">
        <f>INDEX('Original - Data'!$C:$C,MATCH($A33,'Original - Data'!$E:$E,0))</f>
        <v>0</v>
      </c>
      <c r="C33">
        <f>INDEX('Original - Data'!$D:$D,MATCH($A33,'Original - Data'!$E:$E,0))</f>
        <v>0</v>
      </c>
      <c r="D33" s="11" t="e">
        <f t="shared" si="0"/>
        <v>#DIV/0!</v>
      </c>
      <c r="F33" t="s">
        <v>39</v>
      </c>
      <c r="G33">
        <v>17</v>
      </c>
      <c r="H33">
        <f>IFERROR(INDEX('Original - Data'!$B:$B,MATCH($G33,'Original - Data'!$A:$A,0)),0)</f>
        <v>0</v>
      </c>
    </row>
    <row r="34" spans="1:8" x14ac:dyDescent="0.25">
      <c r="A34">
        <v>2014</v>
      </c>
      <c r="B34">
        <f>INDEX('Original - Data'!$C:$C,MATCH($A34,'Original - Data'!$E:$E,0))</f>
        <v>0</v>
      </c>
      <c r="C34">
        <f>INDEX('Original - Data'!$D:$D,MATCH($A34,'Original - Data'!$E:$E,0))</f>
        <v>0</v>
      </c>
      <c r="D34" s="11" t="e">
        <f t="shared" si="0"/>
        <v>#DIV/0!</v>
      </c>
      <c r="F34" t="s">
        <v>79</v>
      </c>
      <c r="G34">
        <v>19</v>
      </c>
      <c r="H34">
        <f>IFERROR(INDEX('Original - Data'!$B:$B,MATCH($G34,'Original - Data'!$A:$A,0)),0)</f>
        <v>0</v>
      </c>
    </row>
    <row r="35" spans="1:8" x14ac:dyDescent="0.25">
      <c r="A35">
        <v>2015</v>
      </c>
      <c r="B35">
        <f>INDEX('Original - Data'!$C:$C,MATCH($A35,'Original - Data'!$E:$E,0))</f>
        <v>0</v>
      </c>
      <c r="C35">
        <f>INDEX('Original - Data'!$D:$D,MATCH($A35,'Original - Data'!$E:$E,0))</f>
        <v>0</v>
      </c>
      <c r="D35" s="11" t="e">
        <f t="shared" si="0"/>
        <v>#DIV/0!</v>
      </c>
      <c r="F35" t="s">
        <v>84</v>
      </c>
      <c r="G35">
        <v>23</v>
      </c>
      <c r="H35">
        <f>IFERROR(INDEX('Original - Data'!$B:$B,MATCH($G35,'Original - Data'!$A:$A,0)),0)</f>
        <v>0</v>
      </c>
    </row>
    <row r="36" spans="1:8" x14ac:dyDescent="0.25">
      <c r="F36" t="s">
        <v>88</v>
      </c>
      <c r="G36">
        <v>26</v>
      </c>
      <c r="H36">
        <f>IFERROR(INDEX('Original - Data'!$B:$B,MATCH($G36,'Original - Data'!$A:$A,0)),0)</f>
        <v>0</v>
      </c>
    </row>
    <row r="37" spans="1:8" x14ac:dyDescent="0.25">
      <c r="F37" t="s">
        <v>91</v>
      </c>
      <c r="G37">
        <v>28</v>
      </c>
      <c r="H37">
        <f>IFERROR(INDEX('Original - Data'!$B:$B,MATCH($G37,'Original - Data'!$A:$A,0)),0)</f>
        <v>0</v>
      </c>
    </row>
    <row r="38" spans="1:8" x14ac:dyDescent="0.25">
      <c r="F38" t="s">
        <v>94</v>
      </c>
      <c r="G38">
        <v>30</v>
      </c>
      <c r="H38">
        <f>IFERROR(INDEX('Original - Data'!$B:$B,MATCH($G38,'Original - Data'!$A:$A,0)),0)</f>
        <v>0</v>
      </c>
    </row>
    <row r="39" spans="1:8" x14ac:dyDescent="0.25">
      <c r="F39" t="s">
        <v>98</v>
      </c>
      <c r="G39">
        <v>33</v>
      </c>
      <c r="H39">
        <f>IFERROR(INDEX('Original - Data'!$B:$B,MATCH($G39,'Original - Data'!$A:$A,0)),0)</f>
        <v>0</v>
      </c>
    </row>
    <row r="40" spans="1:8" x14ac:dyDescent="0.25">
      <c r="F40" t="s">
        <v>101</v>
      </c>
      <c r="G40">
        <v>35</v>
      </c>
      <c r="H40">
        <f>IFERROR(INDEX('Original - Data'!$B:$B,MATCH($G40,'Original - Data'!$A:$A,0)),0)</f>
        <v>0</v>
      </c>
    </row>
    <row r="41" spans="1:8" x14ac:dyDescent="0.25">
      <c r="F41" t="s">
        <v>103</v>
      </c>
      <c r="G41">
        <v>36</v>
      </c>
      <c r="H41">
        <f>IFERROR(INDEX('Original - Data'!$B:$B,MATCH($G41,'Original - Data'!$A:$A,0)),0)</f>
        <v>0</v>
      </c>
    </row>
    <row r="42" spans="1:8" x14ac:dyDescent="0.25">
      <c r="F42" t="s">
        <v>105</v>
      </c>
      <c r="G42">
        <v>37</v>
      </c>
      <c r="H42">
        <f>IFERROR(INDEX('Original - Data'!$B:$B,MATCH($G42,'Original - Data'!$A:$A,0)),0)</f>
        <v>0</v>
      </c>
    </row>
    <row r="43" spans="1:8" x14ac:dyDescent="0.25">
      <c r="F43" t="s">
        <v>108</v>
      </c>
      <c r="G43">
        <v>39</v>
      </c>
      <c r="H43">
        <f>IFERROR(INDEX('Original - Data'!$B:$B,MATCH($G43,'Original - Data'!$A:$A,0)),0)</f>
        <v>0</v>
      </c>
    </row>
    <row r="44" spans="1:8" x14ac:dyDescent="0.25">
      <c r="F44" t="s">
        <v>111</v>
      </c>
      <c r="G44">
        <v>41</v>
      </c>
      <c r="H44">
        <f>IFERROR(INDEX('Original - Data'!$B:$B,MATCH($G44,'Original - Data'!$A:$A,0)),0)</f>
        <v>0</v>
      </c>
    </row>
    <row r="45" spans="1:8" x14ac:dyDescent="0.25">
      <c r="F45" t="s">
        <v>113</v>
      </c>
      <c r="G45">
        <v>42</v>
      </c>
      <c r="H45">
        <f>IFERROR(INDEX('Original - Data'!$B:$B,MATCH($G45,'Original - Data'!$A:$A,0)),0)</f>
        <v>0</v>
      </c>
    </row>
    <row r="46" spans="1:8" x14ac:dyDescent="0.25">
      <c r="F46" t="s">
        <v>115</v>
      </c>
      <c r="G46">
        <v>44</v>
      </c>
      <c r="H46">
        <f>IFERROR(INDEX('Original - Data'!$B:$B,MATCH($G46,'Original - Data'!$A:$A,0)),0)</f>
        <v>0</v>
      </c>
    </row>
    <row r="47" spans="1:8" x14ac:dyDescent="0.25">
      <c r="F47" t="s">
        <v>121</v>
      </c>
      <c r="G47">
        <v>49</v>
      </c>
      <c r="H47">
        <f>IFERROR(INDEX('Original - Data'!$B:$B,MATCH($G47,'Original - Data'!$A:$A,0)),0)</f>
        <v>0</v>
      </c>
    </row>
    <row r="48" spans="1:8" x14ac:dyDescent="0.25">
      <c r="F48" t="s">
        <v>123</v>
      </c>
      <c r="G48">
        <v>50</v>
      </c>
      <c r="H48">
        <f>IFERROR(INDEX('Original - Data'!$B:$B,MATCH($G48,'Original - Data'!$A:$A,0)),0)</f>
        <v>0</v>
      </c>
    </row>
    <row r="49" spans="6:8" x14ac:dyDescent="0.25">
      <c r="F49" t="s">
        <v>125</v>
      </c>
      <c r="G49">
        <v>51</v>
      </c>
      <c r="H49">
        <f>IFERROR(INDEX('Original - Data'!$B:$B,MATCH($G49,'Original - Data'!$A:$A,0)),0)</f>
        <v>0</v>
      </c>
    </row>
    <row r="50" spans="6:8" x14ac:dyDescent="0.25">
      <c r="F50" t="s">
        <v>127</v>
      </c>
      <c r="G50">
        <v>53</v>
      </c>
      <c r="H50">
        <f>IFERROR(INDEX('Original - Data'!$B:$B,MATCH($G50,'Original - Data'!$A:$A,0)),0)</f>
        <v>0</v>
      </c>
    </row>
    <row r="51" spans="6:8" x14ac:dyDescent="0.25">
      <c r="F51" t="s">
        <v>129</v>
      </c>
      <c r="G51">
        <v>54</v>
      </c>
      <c r="H51">
        <f>IFERROR(INDEX('Original - Data'!$B:$B,MATCH($G51,'Original - Data'!$A:$A,0)),0)</f>
        <v>0</v>
      </c>
    </row>
    <row r="52" spans="6:8" x14ac:dyDescent="0.25">
      <c r="F52" t="s">
        <v>57</v>
      </c>
      <c r="G52">
        <v>55</v>
      </c>
      <c r="H52">
        <f>IFERROR(INDEX('Original - Data'!$B:$B,MATCH($G52,'Original - Data'!$A:$A,0)),0)</f>
        <v>0</v>
      </c>
    </row>
  </sheetData>
  <sortState ref="F2:H52">
    <sortCondition descending="1" ref="H2:H52"/>
  </sortState>
  <mergeCells count="2">
    <mergeCell ref="AA15:AB15"/>
    <mergeCell ref="AA31:AB31"/>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9" workbookViewId="0">
      <selection activeCell="Q6" sqref="Q6"/>
    </sheetView>
  </sheetViews>
  <sheetFormatPr defaultColWidth="8.85546875" defaultRowHeight="15" x14ac:dyDescent="0.25"/>
  <cols>
    <col min="13" max="14" width="9.140625" customWidth="1"/>
    <col min="19" max="19" width="12.42578125" bestFit="1" customWidth="1"/>
  </cols>
  <sheetData>
    <row r="1" spans="1:71" x14ac:dyDescent="0.25">
      <c r="A1" t="s">
        <v>156</v>
      </c>
      <c r="B1" t="s">
        <v>257</v>
      </c>
      <c r="Q1" t="str">
        <f>'Placebo - Data'!A1</f>
        <v>_time</v>
      </c>
      <c r="R1" t="s">
        <v>26</v>
      </c>
      <c r="S1" s="2" t="s">
        <v>170</v>
      </c>
      <c r="T1" s="2" t="s">
        <v>171</v>
      </c>
      <c r="U1" s="2" t="s">
        <v>1</v>
      </c>
      <c r="V1" s="2" t="s">
        <v>2</v>
      </c>
      <c r="W1" s="2" t="s">
        <v>172</v>
      </c>
      <c r="X1" s="2" t="s">
        <v>3</v>
      </c>
      <c r="Y1" s="2" t="s">
        <v>4</v>
      </c>
      <c r="Z1" s="2" t="s">
        <v>173</v>
      </c>
      <c r="AA1" s="2" t="s">
        <v>174</v>
      </c>
      <c r="AB1" s="2" t="s">
        <v>5</v>
      </c>
      <c r="AC1" s="2" t="s">
        <v>6</v>
      </c>
      <c r="AD1" s="2" t="s">
        <v>175</v>
      </c>
      <c r="AE1" s="2" t="s">
        <v>7</v>
      </c>
      <c r="AF1" s="2" t="s">
        <v>8</v>
      </c>
      <c r="AG1" s="2" t="s">
        <v>176</v>
      </c>
      <c r="AH1" s="2" t="s">
        <v>9</v>
      </c>
      <c r="AI1" s="2" t="s">
        <v>10</v>
      </c>
      <c r="AJ1" s="2" t="s">
        <v>11</v>
      </c>
      <c r="AK1" s="2" t="s">
        <v>177</v>
      </c>
      <c r="AL1" s="2" t="s">
        <v>12</v>
      </c>
      <c r="AM1" s="2" t="s">
        <v>13</v>
      </c>
      <c r="AN1" s="2" t="s">
        <v>178</v>
      </c>
      <c r="AO1" s="2" t="s">
        <v>14</v>
      </c>
      <c r="AP1" s="2" t="s">
        <v>179</v>
      </c>
      <c r="AQ1" s="2" t="s">
        <v>15</v>
      </c>
      <c r="AR1" s="2" t="s">
        <v>180</v>
      </c>
      <c r="AS1" s="2" t="s">
        <v>16</v>
      </c>
      <c r="AT1" s="2" t="s">
        <v>17</v>
      </c>
      <c r="AU1" s="2" t="s">
        <v>181</v>
      </c>
      <c r="AV1" s="2" t="s">
        <v>18</v>
      </c>
      <c r="AW1" s="2" t="s">
        <v>182</v>
      </c>
      <c r="AX1" s="2" t="s">
        <v>183</v>
      </c>
      <c r="AY1" s="2" t="s">
        <v>184</v>
      </c>
      <c r="AZ1" s="2" t="s">
        <v>19</v>
      </c>
      <c r="BA1" s="2" t="s">
        <v>185</v>
      </c>
      <c r="BB1" s="2" t="s">
        <v>20</v>
      </c>
      <c r="BC1" s="2" t="s">
        <v>186</v>
      </c>
      <c r="BD1" s="2" t="s">
        <v>187</v>
      </c>
      <c r="BE1" s="2" t="s">
        <v>188</v>
      </c>
      <c r="BF1" s="2" t="s">
        <v>21</v>
      </c>
      <c r="BG1" s="2" t="s">
        <v>22</v>
      </c>
      <c r="BH1" s="2" t="s">
        <v>23</v>
      </c>
      <c r="BI1" s="2" t="s">
        <v>24</v>
      </c>
      <c r="BJ1" s="2" t="s">
        <v>189</v>
      </c>
      <c r="BK1" s="2" t="s">
        <v>190</v>
      </c>
      <c r="BL1" s="2" t="s">
        <v>191</v>
      </c>
      <c r="BM1" s="2" t="s">
        <v>192</v>
      </c>
      <c r="BN1" s="2" t="s">
        <v>193</v>
      </c>
      <c r="BO1" s="2" t="s">
        <v>25</v>
      </c>
      <c r="BP1" s="2" t="s">
        <v>194</v>
      </c>
      <c r="BQ1" s="2"/>
      <c r="BR1" s="2"/>
      <c r="BS1" s="2"/>
    </row>
    <row r="2" spans="1:71" x14ac:dyDescent="0.25">
      <c r="A2" t="s">
        <v>91</v>
      </c>
      <c r="B2" s="2" t="e">
        <f t="shared" ref="B2:B33" si="0">INDEX($R$2:$BP$2,1,MATCH($A2,$R$6:$BP$6,0))/INDEX($R$2:$BP$2,1,MATCH("IL",$R$6:$BP$6,0))</f>
        <v>#DIV/0!</v>
      </c>
      <c r="C2" s="2"/>
      <c r="Q2" s="13" t="s">
        <v>267</v>
      </c>
      <c r="R2" s="3">
        <f>IFERROR(SQRT(SUMSQ(INDEX('Placebo - Data'!$B$2:$BA$18,0,MATCH(R$1,'Placebo - Data'!$B$1:$BA$1,0)))/COUNT(INDEX('Placebo - Data'!$B$2:$BA$18,0,MATCH(R$1,'Placebo - Data'!$B$1:$BA$1,0)))),0)</f>
        <v>0</v>
      </c>
      <c r="S2" s="3">
        <f>IFERROR(SQRT(SUMSQ(INDEX('Placebo - Data'!$B$2:$BA$18,0,MATCH(S$1,'Placebo - Data'!$B$1:$BA$1,0)))/COUNT(INDEX('Placebo - Data'!$B$2:$BA$18,0,MATCH(S$1,'Placebo - Data'!$B$1:$BA$1,0)))),0)</f>
        <v>0</v>
      </c>
      <c r="T2" s="3">
        <f>IFERROR(SQRT(SUMSQ(INDEX('Placebo - Data'!$B$2:$BA$18,0,MATCH(T$1,'Placebo - Data'!$B$1:$BA$1,0)))/COUNT(INDEX('Placebo - Data'!$B$2:$BA$18,0,MATCH(T$1,'Placebo - Data'!$B$1:$BA$1,0)))),0)</f>
        <v>0</v>
      </c>
      <c r="U2" s="3">
        <f>IFERROR(SQRT(SUMSQ(INDEX('Placebo - Data'!$B$2:$BA$18,0,MATCH(U$1,'Placebo - Data'!$B$1:$BA$1,0)))/COUNT(INDEX('Placebo - Data'!$B$2:$BA$18,0,MATCH(U$1,'Placebo - Data'!$B$1:$BA$1,0)))),0)</f>
        <v>0</v>
      </c>
      <c r="V2" s="3">
        <f>IFERROR(SQRT(SUMSQ(INDEX('Placebo - Data'!$B$2:$BA$18,0,MATCH(V$1,'Placebo - Data'!$B$1:$BA$1,0)))/COUNT(INDEX('Placebo - Data'!$B$2:$BA$18,0,MATCH(V$1,'Placebo - Data'!$B$1:$BA$1,0)))),0)</f>
        <v>0</v>
      </c>
      <c r="W2" s="3">
        <f>IFERROR(SQRT(SUMSQ(INDEX('Placebo - Data'!$B$2:$BA$18,0,MATCH(W$1,'Placebo - Data'!$B$1:$BA$1,0)))/COUNT(INDEX('Placebo - Data'!$B$2:$BA$18,0,MATCH(W$1,'Placebo - Data'!$B$1:$BA$1,0)))),0)</f>
        <v>0</v>
      </c>
      <c r="X2" s="3">
        <f>IFERROR(SQRT(SUMSQ(INDEX('Placebo - Data'!$B$2:$BA$18,0,MATCH(X$1,'Placebo - Data'!$B$1:$BA$1,0)))/COUNT(INDEX('Placebo - Data'!$B$2:$BA$18,0,MATCH(X$1,'Placebo - Data'!$B$1:$BA$1,0)))),0)</f>
        <v>0</v>
      </c>
      <c r="Y2" s="3">
        <f>IFERROR(SQRT(SUMSQ(INDEX('Placebo - Data'!$B$2:$BA$18,0,MATCH(Y$1,'Placebo - Data'!$B$1:$BA$1,0)))/COUNT(INDEX('Placebo - Data'!$B$2:$BA$18,0,MATCH(Y$1,'Placebo - Data'!$B$1:$BA$1,0)))),0)</f>
        <v>0</v>
      </c>
      <c r="Z2" s="3">
        <f>IFERROR(SQRT(SUMSQ(INDEX('Placebo - Data'!$B$2:$BA$18,0,MATCH(Z$1,'Placebo - Data'!$B$1:$BA$1,0)))/COUNT(INDEX('Placebo - Data'!$B$2:$BA$18,0,MATCH(Z$1,'Placebo - Data'!$B$1:$BA$1,0)))),0)</f>
        <v>0</v>
      </c>
      <c r="AA2" s="3">
        <f>IFERROR(SQRT(SUMSQ(INDEX('Placebo - Data'!$B$2:$BA$18,0,MATCH(AA$1,'Placebo - Data'!$B$1:$BA$1,0)))/COUNT(INDEX('Placebo - Data'!$B$2:$BA$18,0,MATCH(AA$1,'Placebo - Data'!$B$1:$BA$1,0)))),0)</f>
        <v>0</v>
      </c>
      <c r="AB2" s="3">
        <f>IFERROR(SQRT(SUMSQ(INDEX('Placebo - Data'!$B$2:$BA$18,0,MATCH(AB$1,'Placebo - Data'!$B$1:$BA$1,0)))/COUNT(INDEX('Placebo - Data'!$B$2:$BA$18,0,MATCH(AB$1,'Placebo - Data'!$B$1:$BA$1,0)))),0)</f>
        <v>0</v>
      </c>
      <c r="AC2" s="3">
        <f>IFERROR(SQRT(SUMSQ(INDEX('Placebo - Data'!$B$2:$BA$18,0,MATCH(AC$1,'Placebo - Data'!$B$1:$BA$1,0)))/COUNT(INDEX('Placebo - Data'!$B$2:$BA$18,0,MATCH(AC$1,'Placebo - Data'!$B$1:$BA$1,0)))),0)</f>
        <v>0</v>
      </c>
      <c r="AD2" s="3">
        <f>IFERROR(SQRT(SUMSQ(INDEX('Placebo - Data'!$B$2:$BA$18,0,MATCH(AD$1,'Placebo - Data'!$B$1:$BA$1,0)))/COUNT(INDEX('Placebo - Data'!$B$2:$BA$18,0,MATCH(AD$1,'Placebo - Data'!$B$1:$BA$1,0)))),0)</f>
        <v>0</v>
      </c>
      <c r="AE2" s="3">
        <f>IFERROR(SQRT(SUMSQ(INDEX('Placebo - Data'!$B$2:$BA$18,0,MATCH(AE$1,'Placebo - Data'!$B$1:$BA$1,0)))/COUNT(INDEX('Placebo - Data'!$B$2:$BA$18,0,MATCH(AE$1,'Placebo - Data'!$B$1:$BA$1,0)))),0)</f>
        <v>0</v>
      </c>
      <c r="AF2" s="3">
        <f>IFERROR(SQRT(SUMSQ(INDEX('Placebo - Data'!$B$2:$BA$18,0,MATCH(AF$1,'Placebo - Data'!$B$1:$BA$1,0)))/COUNT(INDEX('Placebo - Data'!$B$2:$BA$18,0,MATCH(AF$1,'Placebo - Data'!$B$1:$BA$1,0)))),0)</f>
        <v>0</v>
      </c>
      <c r="AG2" s="3">
        <f>IFERROR(SQRT(SUMSQ(INDEX('Placebo - Data'!$B$2:$BA$18,0,MATCH(AG$1,'Placebo - Data'!$B$1:$BA$1,0)))/COUNT(INDEX('Placebo - Data'!$B$2:$BA$18,0,MATCH(AG$1,'Placebo - Data'!$B$1:$BA$1,0)))),0)</f>
        <v>0</v>
      </c>
      <c r="AH2" s="3">
        <f>IFERROR(SQRT(SUMSQ(INDEX('Placebo - Data'!$B$2:$BA$18,0,MATCH(AH$1,'Placebo - Data'!$B$1:$BA$1,0)))/COUNT(INDEX('Placebo - Data'!$B$2:$BA$18,0,MATCH(AH$1,'Placebo - Data'!$B$1:$BA$1,0)))),0)</f>
        <v>0</v>
      </c>
      <c r="AI2" s="3">
        <f>IFERROR(SQRT(SUMSQ(INDEX('Placebo - Data'!$B$2:$BA$18,0,MATCH(AI$1,'Placebo - Data'!$B$1:$BA$1,0)))/COUNT(INDEX('Placebo - Data'!$B$2:$BA$18,0,MATCH(AI$1,'Placebo - Data'!$B$1:$BA$1,0)))),0)</f>
        <v>0</v>
      </c>
      <c r="AJ2" s="3">
        <f>IFERROR(SQRT(SUMSQ(INDEX('Placebo - Data'!$B$2:$BA$18,0,MATCH(AJ$1,'Placebo - Data'!$B$1:$BA$1,0)))/COUNT(INDEX('Placebo - Data'!$B$2:$BA$18,0,MATCH(AJ$1,'Placebo - Data'!$B$1:$BA$1,0)))),0)</f>
        <v>0</v>
      </c>
      <c r="AK2" s="3">
        <f>IFERROR(SQRT(SUMSQ(INDEX('Placebo - Data'!$B$2:$BA$18,0,MATCH(AK$1,'Placebo - Data'!$B$1:$BA$1,0)))/COUNT(INDEX('Placebo - Data'!$B$2:$BA$18,0,MATCH(AK$1,'Placebo - Data'!$B$1:$BA$1,0)))),0)</f>
        <v>0</v>
      </c>
      <c r="AL2" s="3">
        <f>IFERROR(SQRT(SUMSQ(INDEX('Placebo - Data'!$B$2:$BA$18,0,MATCH(AL$1,'Placebo - Data'!$B$1:$BA$1,0)))/COUNT(INDEX('Placebo - Data'!$B$2:$BA$18,0,MATCH(AL$1,'Placebo - Data'!$B$1:$BA$1,0)))),0)</f>
        <v>0</v>
      </c>
      <c r="AM2" s="3">
        <f>IFERROR(SQRT(SUMSQ(INDEX('Placebo - Data'!$B$2:$BA$18,0,MATCH(AM$1,'Placebo - Data'!$B$1:$BA$1,0)))/COUNT(INDEX('Placebo - Data'!$B$2:$BA$18,0,MATCH(AM$1,'Placebo - Data'!$B$1:$BA$1,0)))),0)</f>
        <v>0</v>
      </c>
      <c r="AN2" s="3">
        <f>IFERROR(SQRT(SUMSQ(INDEX('Placebo - Data'!$B$2:$BA$18,0,MATCH(AN$1,'Placebo - Data'!$B$1:$BA$1,0)))/COUNT(INDEX('Placebo - Data'!$B$2:$BA$18,0,MATCH(AN$1,'Placebo - Data'!$B$1:$BA$1,0)))),0)</f>
        <v>0</v>
      </c>
      <c r="AO2" s="3">
        <f>IFERROR(SQRT(SUMSQ(INDEX('Placebo - Data'!$B$2:$BA$18,0,MATCH(AO$1,'Placebo - Data'!$B$1:$BA$1,0)))/COUNT(INDEX('Placebo - Data'!$B$2:$BA$18,0,MATCH(AO$1,'Placebo - Data'!$B$1:$BA$1,0)))),0)</f>
        <v>0</v>
      </c>
      <c r="AP2" s="3">
        <f>IFERROR(SQRT(SUMSQ(INDEX('Placebo - Data'!$B$2:$BA$18,0,MATCH(AP$1,'Placebo - Data'!$B$1:$BA$1,0)))/COUNT(INDEX('Placebo - Data'!$B$2:$BA$18,0,MATCH(AP$1,'Placebo - Data'!$B$1:$BA$1,0)))),0)</f>
        <v>0</v>
      </c>
      <c r="AQ2" s="3">
        <f>IFERROR(SQRT(SUMSQ(INDEX('Placebo - Data'!$B$2:$BA$18,0,MATCH(AQ$1,'Placebo - Data'!$B$1:$BA$1,0)))/COUNT(INDEX('Placebo - Data'!$B$2:$BA$18,0,MATCH(AQ$1,'Placebo - Data'!$B$1:$BA$1,0)))),0)</f>
        <v>0</v>
      </c>
      <c r="AR2" s="3">
        <f>IFERROR(SQRT(SUMSQ(INDEX('Placebo - Data'!$B$2:$BA$18,0,MATCH(AR$1,'Placebo - Data'!$B$1:$BA$1,0)))/COUNT(INDEX('Placebo - Data'!$B$2:$BA$18,0,MATCH(AR$1,'Placebo - Data'!$B$1:$BA$1,0)))),0)</f>
        <v>0</v>
      </c>
      <c r="AS2" s="3">
        <f>IFERROR(SQRT(SUMSQ(INDEX('Placebo - Data'!$B$2:$BA$18,0,MATCH(AS$1,'Placebo - Data'!$B$1:$BA$1,0)))/COUNT(INDEX('Placebo - Data'!$B$2:$BA$18,0,MATCH(AS$1,'Placebo - Data'!$B$1:$BA$1,0)))),0)</f>
        <v>0</v>
      </c>
      <c r="AT2" s="3">
        <f>IFERROR(SQRT(SUMSQ(INDEX('Placebo - Data'!$B$2:$BA$18,0,MATCH(AT$1,'Placebo - Data'!$B$1:$BA$1,0)))/COUNT(INDEX('Placebo - Data'!$B$2:$BA$18,0,MATCH(AT$1,'Placebo - Data'!$B$1:$BA$1,0)))),0)</f>
        <v>0</v>
      </c>
      <c r="AU2" s="3">
        <f>IFERROR(SQRT(SUMSQ(INDEX('Placebo - Data'!$B$2:$BA$18,0,MATCH(AU$1,'Placebo - Data'!$B$1:$BA$1,0)))/COUNT(INDEX('Placebo - Data'!$B$2:$BA$18,0,MATCH(AU$1,'Placebo - Data'!$B$1:$BA$1,0)))),0)</f>
        <v>0</v>
      </c>
      <c r="AV2" s="3">
        <f>IFERROR(SQRT(SUMSQ(INDEX('Placebo - Data'!$B$2:$BA$18,0,MATCH(AV$1,'Placebo - Data'!$B$1:$BA$1,0)))/COUNT(INDEX('Placebo - Data'!$B$2:$BA$18,0,MATCH(AV$1,'Placebo - Data'!$B$1:$BA$1,0)))),0)</f>
        <v>0</v>
      </c>
      <c r="AW2" s="3">
        <f>IFERROR(SQRT(SUMSQ(INDEX('Placebo - Data'!$B$2:$BA$18,0,MATCH(AW$1,'Placebo - Data'!$B$1:$BA$1,0)))/COUNT(INDEX('Placebo - Data'!$B$2:$BA$18,0,MATCH(AW$1,'Placebo - Data'!$B$1:$BA$1,0)))),0)</f>
        <v>0</v>
      </c>
      <c r="AX2" s="3">
        <f>IFERROR(SQRT(SUMSQ(INDEX('Placebo - Data'!$B$2:$BA$18,0,MATCH(AX$1,'Placebo - Data'!$B$1:$BA$1,0)))/COUNT(INDEX('Placebo - Data'!$B$2:$BA$18,0,MATCH(AX$1,'Placebo - Data'!$B$1:$BA$1,0)))),0)</f>
        <v>0</v>
      </c>
      <c r="AY2" s="3">
        <f>IFERROR(SQRT(SUMSQ(INDEX('Placebo - Data'!$B$2:$BA$18,0,MATCH(AY$1,'Placebo - Data'!$B$1:$BA$1,0)))/COUNT(INDEX('Placebo - Data'!$B$2:$BA$18,0,MATCH(AY$1,'Placebo - Data'!$B$1:$BA$1,0)))),0)</f>
        <v>0</v>
      </c>
      <c r="AZ2" s="3">
        <f>IFERROR(SQRT(SUMSQ(INDEX('Placebo - Data'!$B$2:$BA$18,0,MATCH(AZ$1,'Placebo - Data'!$B$1:$BA$1,0)))/COUNT(INDEX('Placebo - Data'!$B$2:$BA$18,0,MATCH(AZ$1,'Placebo - Data'!$B$1:$BA$1,0)))),0)</f>
        <v>0</v>
      </c>
      <c r="BA2" s="3">
        <f>IFERROR(SQRT(SUMSQ(INDEX('Placebo - Data'!$B$2:$BA$18,0,MATCH(BA$1,'Placebo - Data'!$B$1:$BA$1,0)))/COUNT(INDEX('Placebo - Data'!$B$2:$BA$18,0,MATCH(BA$1,'Placebo - Data'!$B$1:$BA$1,0)))),0)</f>
        <v>0</v>
      </c>
      <c r="BB2" s="3">
        <f>IFERROR(SQRT(SUMSQ(INDEX('Placebo - Data'!$B$2:$BA$18,0,MATCH(BB$1,'Placebo - Data'!$B$1:$BA$1,0)))/COUNT(INDEX('Placebo - Data'!$B$2:$BA$18,0,MATCH(BB$1,'Placebo - Data'!$B$1:$BA$1,0)))),0)</f>
        <v>0</v>
      </c>
      <c r="BC2" s="3">
        <f>IFERROR(SQRT(SUMSQ(INDEX('Placebo - Data'!$B$2:$BA$18,0,MATCH(BC$1,'Placebo - Data'!$B$1:$BA$1,0)))/COUNT(INDEX('Placebo - Data'!$B$2:$BA$18,0,MATCH(BC$1,'Placebo - Data'!$B$1:$BA$1,0)))),0)</f>
        <v>0</v>
      </c>
      <c r="BD2" s="3">
        <f>IFERROR(SQRT(SUMSQ(INDEX('Placebo - Data'!$B$2:$BA$18,0,MATCH(BD$1,'Placebo - Data'!$B$1:$BA$1,0)))/COUNT(INDEX('Placebo - Data'!$B$2:$BA$18,0,MATCH(BD$1,'Placebo - Data'!$B$1:$BA$1,0)))),0)</f>
        <v>0</v>
      </c>
      <c r="BE2" s="3">
        <f>IFERROR(SQRT(SUMSQ(INDEX('Placebo - Data'!$B$2:$BA$18,0,MATCH(BE$1,'Placebo - Data'!$B$1:$BA$1,0)))/COUNT(INDEX('Placebo - Data'!$B$2:$BA$18,0,MATCH(BE$1,'Placebo - Data'!$B$1:$BA$1,0)))),0)</f>
        <v>0</v>
      </c>
      <c r="BF2" s="3">
        <f>IFERROR(SQRT(SUMSQ(INDEX('Placebo - Data'!$B$2:$BA$18,0,MATCH(BF$1,'Placebo - Data'!$B$1:$BA$1,0)))/COUNT(INDEX('Placebo - Data'!$B$2:$BA$18,0,MATCH(BF$1,'Placebo - Data'!$B$1:$BA$1,0)))),0)</f>
        <v>0</v>
      </c>
      <c r="BG2" s="3">
        <f>IFERROR(SQRT(SUMSQ(INDEX('Placebo - Data'!$B$2:$BA$18,0,MATCH(BG$1,'Placebo - Data'!$B$1:$BA$1,0)))/COUNT(INDEX('Placebo - Data'!$B$2:$BA$18,0,MATCH(BG$1,'Placebo - Data'!$B$1:$BA$1,0)))),0)</f>
        <v>0</v>
      </c>
      <c r="BH2" s="3">
        <f>IFERROR(SQRT(SUMSQ(INDEX('Placebo - Data'!$B$2:$BA$18,0,MATCH(BH$1,'Placebo - Data'!$B$1:$BA$1,0)))/COUNT(INDEX('Placebo - Data'!$B$2:$BA$18,0,MATCH(BH$1,'Placebo - Data'!$B$1:$BA$1,0)))),0)</f>
        <v>0</v>
      </c>
      <c r="BI2" s="3">
        <f>IFERROR(SQRT(SUMSQ(INDEX('Placebo - Data'!$B$2:$BA$18,0,MATCH(BI$1,'Placebo - Data'!$B$1:$BA$1,0)))/COUNT(INDEX('Placebo - Data'!$B$2:$BA$18,0,MATCH(BI$1,'Placebo - Data'!$B$1:$BA$1,0)))),0)</f>
        <v>0</v>
      </c>
      <c r="BJ2" s="3">
        <f>IFERROR(SQRT(SUMSQ(INDEX('Placebo - Data'!$B$2:$BA$18,0,MATCH(BJ$1,'Placebo - Data'!$B$1:$BA$1,0)))/COUNT(INDEX('Placebo - Data'!$B$2:$BA$18,0,MATCH(BJ$1,'Placebo - Data'!$B$1:$BA$1,0)))),0)</f>
        <v>0</v>
      </c>
      <c r="BK2" s="3">
        <f>IFERROR(SQRT(SUMSQ(INDEX('Placebo - Data'!$B$2:$BA$18,0,MATCH(BK$1,'Placebo - Data'!$B$1:$BA$1,0)))/COUNT(INDEX('Placebo - Data'!$B$2:$BA$18,0,MATCH(BK$1,'Placebo - Data'!$B$1:$BA$1,0)))),0)</f>
        <v>0</v>
      </c>
      <c r="BL2" s="3">
        <f>IFERROR(SQRT(SUMSQ(INDEX('Placebo - Data'!$B$2:$BA$18,0,MATCH(BL$1,'Placebo - Data'!$B$1:$BA$1,0)))/COUNT(INDEX('Placebo - Data'!$B$2:$BA$18,0,MATCH(BL$1,'Placebo - Data'!$B$1:$BA$1,0)))),0)</f>
        <v>0</v>
      </c>
      <c r="BM2" s="3">
        <f>IFERROR(SQRT(SUMSQ(INDEX('Placebo - Data'!$B$2:$BA$18,0,MATCH(BM$1,'Placebo - Data'!$B$1:$BA$1,0)))/COUNT(INDEX('Placebo - Data'!$B$2:$BA$18,0,MATCH(BM$1,'Placebo - Data'!$B$1:$BA$1,0)))),0)</f>
        <v>0</v>
      </c>
      <c r="BN2" s="3">
        <f>IFERROR(SQRT(SUMSQ(INDEX('Placebo - Data'!$B$2:$BA$18,0,MATCH(BN$1,'Placebo - Data'!$B$1:$BA$1,0)))/COUNT(INDEX('Placebo - Data'!$B$2:$BA$18,0,MATCH(BN$1,'Placebo - Data'!$B$1:$BA$1,0)))),0)</f>
        <v>0</v>
      </c>
      <c r="BO2" s="3">
        <f>IFERROR(SQRT(SUMSQ(INDEX('Placebo - Data'!$B$2:$BA$18,0,MATCH(BO$1,'Placebo - Data'!$B$1:$BA$1,0)))/COUNT(INDEX('Placebo - Data'!$B$2:$BA$18,0,MATCH(BO$1,'Placebo - Data'!$B$1:$BA$1,0)))),0)</f>
        <v>0</v>
      </c>
      <c r="BP2" s="3">
        <f>IFERROR(SQRT(SUMSQ(INDEX('Placebo - Data'!$B$2:$BA$18,0,MATCH(BP$1,'Placebo - Data'!$B$1:$BA$1,0)))/COUNT(INDEX('Placebo - Data'!$B$2:$BA$18,0,MATCH(BP$1,'Placebo - Data'!$B$1:$BA$1,0)))),0)</f>
        <v>0</v>
      </c>
      <c r="BQ2" s="3"/>
      <c r="BR2" s="3"/>
    </row>
    <row r="3" spans="1:71" x14ac:dyDescent="0.25">
      <c r="A3" t="s">
        <v>32</v>
      </c>
      <c r="B3" s="2" t="e">
        <f t="shared" si="0"/>
        <v>#DIV/0!</v>
      </c>
      <c r="C3" s="2"/>
      <c r="N3" s="8" t="s">
        <v>138</v>
      </c>
      <c r="P3" s="7" t="s">
        <v>137</v>
      </c>
      <c r="Q3" s="13" t="s">
        <v>266</v>
      </c>
      <c r="R3" s="3">
        <f>IFERROR(SQRT(SUMSQ(INDEX('Placebo - Data'!$B$20:$BA$35,0,MATCH(R$1,'Placebo - Data'!$B$1:$BA$1,0)))/COUNT(INDEX('Placebo - Data'!$B$20:$BA$35,0,MATCH(R$1,'Placebo - Data'!$B$1:$BA$1,0)))),0)</f>
        <v>0</v>
      </c>
      <c r="S3" s="3">
        <f>IFERROR(SQRT(SUMSQ(INDEX('Placebo - Data'!$B$20:$BA$35,0,MATCH(S$1,'Placebo - Data'!$B$1:$BA$1,0)))/COUNT(INDEX('Placebo - Data'!$B$20:$BA$35,0,MATCH(S$1,'Placebo - Data'!$B$1:$BA$1,0)))),0)</f>
        <v>0</v>
      </c>
      <c r="T3" s="3">
        <f>IFERROR(SQRT(SUMSQ(INDEX('Placebo - Data'!$B$20:$BA$35,0,MATCH(T$1,'Placebo - Data'!$B$1:$BA$1,0)))/COUNT(INDEX('Placebo - Data'!$B$20:$BA$35,0,MATCH(T$1,'Placebo - Data'!$B$1:$BA$1,0)))),0)</f>
        <v>0</v>
      </c>
      <c r="U3" s="3">
        <f>IFERROR(SQRT(SUMSQ(INDEX('Placebo - Data'!$B$20:$BA$35,0,MATCH(U$1,'Placebo - Data'!$B$1:$BA$1,0)))/COUNT(INDEX('Placebo - Data'!$B$20:$BA$35,0,MATCH(U$1,'Placebo - Data'!$B$1:$BA$1,0)))),0)</f>
        <v>0</v>
      </c>
      <c r="V3" s="3">
        <f>IFERROR(SQRT(SUMSQ(INDEX('Placebo - Data'!$B$20:$BA$35,0,MATCH(V$1,'Placebo - Data'!$B$1:$BA$1,0)))/COUNT(INDEX('Placebo - Data'!$B$20:$BA$35,0,MATCH(V$1,'Placebo - Data'!$B$1:$BA$1,0)))),0)</f>
        <v>0</v>
      </c>
      <c r="W3" s="3">
        <f>IFERROR(SQRT(SUMSQ(INDEX('Placebo - Data'!$B$20:$BA$35,0,MATCH(W$1,'Placebo - Data'!$B$1:$BA$1,0)))/COUNT(INDEX('Placebo - Data'!$B$20:$BA$35,0,MATCH(W$1,'Placebo - Data'!$B$1:$BA$1,0)))),0)</f>
        <v>0</v>
      </c>
      <c r="X3" s="3">
        <f>IFERROR(SQRT(SUMSQ(INDEX('Placebo - Data'!$B$20:$BA$35,0,MATCH(X$1,'Placebo - Data'!$B$1:$BA$1,0)))/COUNT(INDEX('Placebo - Data'!$B$20:$BA$35,0,MATCH(X$1,'Placebo - Data'!$B$1:$BA$1,0)))),0)</f>
        <v>0</v>
      </c>
      <c r="Y3" s="3">
        <f>IFERROR(SQRT(SUMSQ(INDEX('Placebo - Data'!$B$20:$BA$35,0,MATCH(Y$1,'Placebo - Data'!$B$1:$BA$1,0)))/COUNT(INDEX('Placebo - Data'!$B$20:$BA$35,0,MATCH(Y$1,'Placebo - Data'!$B$1:$BA$1,0)))),0)</f>
        <v>0</v>
      </c>
      <c r="Z3" s="3">
        <f>IFERROR(SQRT(SUMSQ(INDEX('Placebo - Data'!$B$20:$BA$35,0,MATCH(Z$1,'Placebo - Data'!$B$1:$BA$1,0)))/COUNT(INDEX('Placebo - Data'!$B$20:$BA$35,0,MATCH(Z$1,'Placebo - Data'!$B$1:$BA$1,0)))),0)</f>
        <v>0</v>
      </c>
      <c r="AA3" s="3">
        <f>IFERROR(SQRT(SUMSQ(INDEX('Placebo - Data'!$B$20:$BA$35,0,MATCH(AA$1,'Placebo - Data'!$B$1:$BA$1,0)))/COUNT(INDEX('Placebo - Data'!$B$20:$BA$35,0,MATCH(AA$1,'Placebo - Data'!$B$1:$BA$1,0)))),0)</f>
        <v>0</v>
      </c>
      <c r="AB3" s="3">
        <f>IFERROR(SQRT(SUMSQ(INDEX('Placebo - Data'!$B$20:$BA$35,0,MATCH(AB$1,'Placebo - Data'!$B$1:$BA$1,0)))/COUNT(INDEX('Placebo - Data'!$B$20:$BA$35,0,MATCH(AB$1,'Placebo - Data'!$B$1:$BA$1,0)))),0)</f>
        <v>0</v>
      </c>
      <c r="AC3" s="3">
        <f>IFERROR(SQRT(SUMSQ(INDEX('Placebo - Data'!$B$20:$BA$35,0,MATCH(AC$1,'Placebo - Data'!$B$1:$BA$1,0)))/COUNT(INDEX('Placebo - Data'!$B$20:$BA$35,0,MATCH(AC$1,'Placebo - Data'!$B$1:$BA$1,0)))),0)</f>
        <v>0</v>
      </c>
      <c r="AD3" s="3">
        <f>IFERROR(SQRT(SUMSQ(INDEX('Placebo - Data'!$B$20:$BA$35,0,MATCH(AD$1,'Placebo - Data'!$B$1:$BA$1,0)))/COUNT(INDEX('Placebo - Data'!$B$20:$BA$35,0,MATCH(AD$1,'Placebo - Data'!$B$1:$BA$1,0)))),0)</f>
        <v>0</v>
      </c>
      <c r="AE3" s="3">
        <f>IFERROR(SQRT(SUMSQ(INDEX('Placebo - Data'!$B$20:$BA$35,0,MATCH(AE$1,'Placebo - Data'!$B$1:$BA$1,0)))/COUNT(INDEX('Placebo - Data'!$B$20:$BA$35,0,MATCH(AE$1,'Placebo - Data'!$B$1:$BA$1,0)))),0)</f>
        <v>0</v>
      </c>
      <c r="AF3" s="3">
        <f>IFERROR(SQRT(SUMSQ(INDEX('Placebo - Data'!$B$20:$BA$35,0,MATCH(AF$1,'Placebo - Data'!$B$1:$BA$1,0)))/COUNT(INDEX('Placebo - Data'!$B$20:$BA$35,0,MATCH(AF$1,'Placebo - Data'!$B$1:$BA$1,0)))),0)</f>
        <v>0</v>
      </c>
      <c r="AG3" s="3">
        <f>IFERROR(SQRT(SUMSQ(INDEX('Placebo - Data'!$B$20:$BA$35,0,MATCH(AG$1,'Placebo - Data'!$B$1:$BA$1,0)))/COUNT(INDEX('Placebo - Data'!$B$20:$BA$35,0,MATCH(AG$1,'Placebo - Data'!$B$1:$BA$1,0)))),0)</f>
        <v>0</v>
      </c>
      <c r="AH3" s="3">
        <f>IFERROR(SQRT(SUMSQ(INDEX('Placebo - Data'!$B$20:$BA$35,0,MATCH(AH$1,'Placebo - Data'!$B$1:$BA$1,0)))/COUNT(INDEX('Placebo - Data'!$B$20:$BA$35,0,MATCH(AH$1,'Placebo - Data'!$B$1:$BA$1,0)))),0)</f>
        <v>0</v>
      </c>
      <c r="AI3" s="3">
        <f>IFERROR(SQRT(SUMSQ(INDEX('Placebo - Data'!$B$20:$BA$35,0,MATCH(AI$1,'Placebo - Data'!$B$1:$BA$1,0)))/COUNT(INDEX('Placebo - Data'!$B$20:$BA$35,0,MATCH(AI$1,'Placebo - Data'!$B$1:$BA$1,0)))),0)</f>
        <v>0</v>
      </c>
      <c r="AJ3" s="3">
        <f>IFERROR(SQRT(SUMSQ(INDEX('Placebo - Data'!$B$20:$BA$35,0,MATCH(AJ$1,'Placebo - Data'!$B$1:$BA$1,0)))/COUNT(INDEX('Placebo - Data'!$B$20:$BA$35,0,MATCH(AJ$1,'Placebo - Data'!$B$1:$BA$1,0)))),0)</f>
        <v>0</v>
      </c>
      <c r="AK3" s="3">
        <f>IFERROR(SQRT(SUMSQ(INDEX('Placebo - Data'!$B$20:$BA$35,0,MATCH(AK$1,'Placebo - Data'!$B$1:$BA$1,0)))/COUNT(INDEX('Placebo - Data'!$B$20:$BA$35,0,MATCH(AK$1,'Placebo - Data'!$B$1:$BA$1,0)))),0)</f>
        <v>0</v>
      </c>
      <c r="AL3" s="3">
        <f>IFERROR(SQRT(SUMSQ(INDEX('Placebo - Data'!$B$20:$BA$35,0,MATCH(AL$1,'Placebo - Data'!$B$1:$BA$1,0)))/COUNT(INDEX('Placebo - Data'!$B$20:$BA$35,0,MATCH(AL$1,'Placebo - Data'!$B$1:$BA$1,0)))),0)</f>
        <v>0</v>
      </c>
      <c r="AM3" s="3">
        <f>IFERROR(SQRT(SUMSQ(INDEX('Placebo - Data'!$B$20:$BA$35,0,MATCH(AM$1,'Placebo - Data'!$B$1:$BA$1,0)))/COUNT(INDEX('Placebo - Data'!$B$20:$BA$35,0,MATCH(AM$1,'Placebo - Data'!$B$1:$BA$1,0)))),0)</f>
        <v>0</v>
      </c>
      <c r="AN3" s="3">
        <f>IFERROR(SQRT(SUMSQ(INDEX('Placebo - Data'!$B$20:$BA$35,0,MATCH(AN$1,'Placebo - Data'!$B$1:$BA$1,0)))/COUNT(INDEX('Placebo - Data'!$B$20:$BA$35,0,MATCH(AN$1,'Placebo - Data'!$B$1:$BA$1,0)))),0)</f>
        <v>0</v>
      </c>
      <c r="AO3" s="3">
        <f>IFERROR(SQRT(SUMSQ(INDEX('Placebo - Data'!$B$20:$BA$35,0,MATCH(AO$1,'Placebo - Data'!$B$1:$BA$1,0)))/COUNT(INDEX('Placebo - Data'!$B$20:$BA$35,0,MATCH(AO$1,'Placebo - Data'!$B$1:$BA$1,0)))),0)</f>
        <v>0</v>
      </c>
      <c r="AP3" s="3">
        <f>IFERROR(SQRT(SUMSQ(INDEX('Placebo - Data'!$B$20:$BA$35,0,MATCH(AP$1,'Placebo - Data'!$B$1:$BA$1,0)))/COUNT(INDEX('Placebo - Data'!$B$20:$BA$35,0,MATCH(AP$1,'Placebo - Data'!$B$1:$BA$1,0)))),0)</f>
        <v>0</v>
      </c>
      <c r="AQ3" s="3">
        <f>IFERROR(SQRT(SUMSQ(INDEX('Placebo - Data'!$B$20:$BA$35,0,MATCH(AQ$1,'Placebo - Data'!$B$1:$BA$1,0)))/COUNT(INDEX('Placebo - Data'!$B$20:$BA$35,0,MATCH(AQ$1,'Placebo - Data'!$B$1:$BA$1,0)))),0)</f>
        <v>0</v>
      </c>
      <c r="AR3" s="3">
        <f>IFERROR(SQRT(SUMSQ(INDEX('Placebo - Data'!$B$20:$BA$35,0,MATCH(AR$1,'Placebo - Data'!$B$1:$BA$1,0)))/COUNT(INDEX('Placebo - Data'!$B$20:$BA$35,0,MATCH(AR$1,'Placebo - Data'!$B$1:$BA$1,0)))),0)</f>
        <v>0</v>
      </c>
      <c r="AS3" s="3">
        <f>IFERROR(SQRT(SUMSQ(INDEX('Placebo - Data'!$B$20:$BA$35,0,MATCH(AS$1,'Placebo - Data'!$B$1:$BA$1,0)))/COUNT(INDEX('Placebo - Data'!$B$20:$BA$35,0,MATCH(AS$1,'Placebo - Data'!$B$1:$BA$1,0)))),0)</f>
        <v>0</v>
      </c>
      <c r="AT3" s="3">
        <f>IFERROR(SQRT(SUMSQ(INDEX('Placebo - Data'!$B$20:$BA$35,0,MATCH(AT$1,'Placebo - Data'!$B$1:$BA$1,0)))/COUNT(INDEX('Placebo - Data'!$B$20:$BA$35,0,MATCH(AT$1,'Placebo - Data'!$B$1:$BA$1,0)))),0)</f>
        <v>0</v>
      </c>
      <c r="AU3" s="3">
        <f>IFERROR(SQRT(SUMSQ(INDEX('Placebo - Data'!$B$20:$BA$35,0,MATCH(AU$1,'Placebo - Data'!$B$1:$BA$1,0)))/COUNT(INDEX('Placebo - Data'!$B$20:$BA$35,0,MATCH(AU$1,'Placebo - Data'!$B$1:$BA$1,0)))),0)</f>
        <v>0</v>
      </c>
      <c r="AV3" s="3">
        <f>IFERROR(SQRT(SUMSQ(INDEX('Placebo - Data'!$B$20:$BA$35,0,MATCH(AV$1,'Placebo - Data'!$B$1:$BA$1,0)))/COUNT(INDEX('Placebo - Data'!$B$20:$BA$35,0,MATCH(AV$1,'Placebo - Data'!$B$1:$BA$1,0)))),0)</f>
        <v>0</v>
      </c>
      <c r="AW3" s="3">
        <f>IFERROR(SQRT(SUMSQ(INDEX('Placebo - Data'!$B$20:$BA$35,0,MATCH(AW$1,'Placebo - Data'!$B$1:$BA$1,0)))/COUNT(INDEX('Placebo - Data'!$B$20:$BA$35,0,MATCH(AW$1,'Placebo - Data'!$B$1:$BA$1,0)))),0)</f>
        <v>0</v>
      </c>
      <c r="AX3" s="3">
        <f>IFERROR(SQRT(SUMSQ(INDEX('Placebo - Data'!$B$20:$BA$35,0,MATCH(AX$1,'Placebo - Data'!$B$1:$BA$1,0)))/COUNT(INDEX('Placebo - Data'!$B$20:$BA$35,0,MATCH(AX$1,'Placebo - Data'!$B$1:$BA$1,0)))),0)</f>
        <v>0</v>
      </c>
      <c r="AY3" s="3">
        <f>IFERROR(SQRT(SUMSQ(INDEX('Placebo - Data'!$B$20:$BA$35,0,MATCH(AY$1,'Placebo - Data'!$B$1:$BA$1,0)))/COUNT(INDEX('Placebo - Data'!$B$20:$BA$35,0,MATCH(AY$1,'Placebo - Data'!$B$1:$BA$1,0)))),0)</f>
        <v>0</v>
      </c>
      <c r="AZ3" s="3">
        <f>IFERROR(SQRT(SUMSQ(INDEX('Placebo - Data'!$B$20:$BA$35,0,MATCH(AZ$1,'Placebo - Data'!$B$1:$BA$1,0)))/COUNT(INDEX('Placebo - Data'!$B$20:$BA$35,0,MATCH(AZ$1,'Placebo - Data'!$B$1:$BA$1,0)))),0)</f>
        <v>0</v>
      </c>
      <c r="BA3" s="3">
        <f>IFERROR(SQRT(SUMSQ(INDEX('Placebo - Data'!$B$20:$BA$35,0,MATCH(BA$1,'Placebo - Data'!$B$1:$BA$1,0)))/COUNT(INDEX('Placebo - Data'!$B$20:$BA$35,0,MATCH(BA$1,'Placebo - Data'!$B$1:$BA$1,0)))),0)</f>
        <v>0</v>
      </c>
      <c r="BB3" s="3">
        <f>IFERROR(SQRT(SUMSQ(INDEX('Placebo - Data'!$B$20:$BA$35,0,MATCH(BB$1,'Placebo - Data'!$B$1:$BA$1,0)))/COUNT(INDEX('Placebo - Data'!$B$20:$BA$35,0,MATCH(BB$1,'Placebo - Data'!$B$1:$BA$1,0)))),0)</f>
        <v>0</v>
      </c>
      <c r="BC3" s="3">
        <f>IFERROR(SQRT(SUMSQ(INDEX('Placebo - Data'!$B$20:$BA$35,0,MATCH(BC$1,'Placebo - Data'!$B$1:$BA$1,0)))/COUNT(INDEX('Placebo - Data'!$B$20:$BA$35,0,MATCH(BC$1,'Placebo - Data'!$B$1:$BA$1,0)))),0)</f>
        <v>0</v>
      </c>
      <c r="BD3" s="3">
        <f>IFERROR(SQRT(SUMSQ(INDEX('Placebo - Data'!$B$20:$BA$35,0,MATCH(BD$1,'Placebo - Data'!$B$1:$BA$1,0)))/COUNT(INDEX('Placebo - Data'!$B$20:$BA$35,0,MATCH(BD$1,'Placebo - Data'!$B$1:$BA$1,0)))),0)</f>
        <v>0</v>
      </c>
      <c r="BE3" s="3">
        <f>IFERROR(SQRT(SUMSQ(INDEX('Placebo - Data'!$B$20:$BA$35,0,MATCH(BE$1,'Placebo - Data'!$B$1:$BA$1,0)))/COUNT(INDEX('Placebo - Data'!$B$20:$BA$35,0,MATCH(BE$1,'Placebo - Data'!$B$1:$BA$1,0)))),0)</f>
        <v>0</v>
      </c>
      <c r="BF3" s="3">
        <f>IFERROR(SQRT(SUMSQ(INDEX('Placebo - Data'!$B$20:$BA$35,0,MATCH(BF$1,'Placebo - Data'!$B$1:$BA$1,0)))/COUNT(INDEX('Placebo - Data'!$B$20:$BA$35,0,MATCH(BF$1,'Placebo - Data'!$B$1:$BA$1,0)))),0)</f>
        <v>0</v>
      </c>
      <c r="BG3" s="3">
        <f>IFERROR(SQRT(SUMSQ(INDEX('Placebo - Data'!$B$20:$BA$35,0,MATCH(BG$1,'Placebo - Data'!$B$1:$BA$1,0)))/COUNT(INDEX('Placebo - Data'!$B$20:$BA$35,0,MATCH(BG$1,'Placebo - Data'!$B$1:$BA$1,0)))),0)</f>
        <v>0</v>
      </c>
      <c r="BH3" s="3">
        <f>IFERROR(SQRT(SUMSQ(INDEX('Placebo - Data'!$B$20:$BA$35,0,MATCH(BH$1,'Placebo - Data'!$B$1:$BA$1,0)))/COUNT(INDEX('Placebo - Data'!$B$20:$BA$35,0,MATCH(BH$1,'Placebo - Data'!$B$1:$BA$1,0)))),0)</f>
        <v>0</v>
      </c>
      <c r="BI3" s="3">
        <f>IFERROR(SQRT(SUMSQ(INDEX('Placebo - Data'!$B$20:$BA$35,0,MATCH(BI$1,'Placebo - Data'!$B$1:$BA$1,0)))/COUNT(INDEX('Placebo - Data'!$B$20:$BA$35,0,MATCH(BI$1,'Placebo - Data'!$B$1:$BA$1,0)))),0)</f>
        <v>0</v>
      </c>
      <c r="BJ3" s="3">
        <f>IFERROR(SQRT(SUMSQ(INDEX('Placebo - Data'!$B$20:$BA$35,0,MATCH(BJ$1,'Placebo - Data'!$B$1:$BA$1,0)))/COUNT(INDEX('Placebo - Data'!$B$20:$BA$35,0,MATCH(BJ$1,'Placebo - Data'!$B$1:$BA$1,0)))),0)</f>
        <v>0</v>
      </c>
      <c r="BK3" s="3">
        <f>IFERROR(SQRT(SUMSQ(INDEX('Placebo - Data'!$B$20:$BA$35,0,MATCH(BK$1,'Placebo - Data'!$B$1:$BA$1,0)))/COUNT(INDEX('Placebo - Data'!$B$20:$BA$35,0,MATCH(BK$1,'Placebo - Data'!$B$1:$BA$1,0)))),0)</f>
        <v>0</v>
      </c>
      <c r="BL3" s="3">
        <f>IFERROR(SQRT(SUMSQ(INDEX('Placebo - Data'!$B$20:$BA$35,0,MATCH(BL$1,'Placebo - Data'!$B$1:$BA$1,0)))/COUNT(INDEX('Placebo - Data'!$B$20:$BA$35,0,MATCH(BL$1,'Placebo - Data'!$B$1:$BA$1,0)))),0)</f>
        <v>0</v>
      </c>
      <c r="BM3" s="3">
        <f>IFERROR(SQRT(SUMSQ(INDEX('Placebo - Data'!$B$20:$BA$35,0,MATCH(BM$1,'Placebo - Data'!$B$1:$BA$1,0)))/COUNT(INDEX('Placebo - Data'!$B$20:$BA$35,0,MATCH(BM$1,'Placebo - Data'!$B$1:$BA$1,0)))),0)</f>
        <v>0</v>
      </c>
      <c r="BN3" s="3">
        <f>IFERROR(SQRT(SUMSQ(INDEX('Placebo - Data'!$B$20:$BA$35,0,MATCH(BN$1,'Placebo - Data'!$B$1:$BA$1,0)))/COUNT(INDEX('Placebo - Data'!$B$20:$BA$35,0,MATCH(BN$1,'Placebo - Data'!$B$1:$BA$1,0)))),0)</f>
        <v>0</v>
      </c>
      <c r="BO3" s="3">
        <f>IFERROR(SQRT(SUMSQ(INDEX('Placebo - Data'!$B$20:$BA$35,0,MATCH(BO$1,'Placebo - Data'!$B$1:$BA$1,0)))/COUNT(INDEX('Placebo - Data'!$B$20:$BA$35,0,MATCH(BO$1,'Placebo - Data'!$B$1:$BA$1,0)))),0)</f>
        <v>0</v>
      </c>
      <c r="BP3" s="3">
        <f>IFERROR(SQRT(SUMSQ(INDEX('Placebo - Data'!$B$20:$BA$35,0,MATCH(BP$1,'Placebo - Data'!$B$1:$BA$1,0)))/COUNT(INDEX('Placebo - Data'!$B$20:$BA$35,0,MATCH(BP$1,'Placebo - Data'!$B$1:$BA$1,0)))),0)</f>
        <v>0</v>
      </c>
      <c r="BQ3" s="5"/>
      <c r="BR3" s="5"/>
    </row>
    <row r="4" spans="1:71" x14ac:dyDescent="0.25">
      <c r="A4" t="s">
        <v>132</v>
      </c>
      <c r="B4" s="2" t="e">
        <f t="shared" si="0"/>
        <v>#DIV/0!</v>
      </c>
      <c r="C4" s="2"/>
      <c r="Q4" s="13" t="s">
        <v>268</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spans="1:71" x14ac:dyDescent="0.25">
      <c r="A5" t="s">
        <v>51</v>
      </c>
      <c r="B5" s="2" t="e">
        <f t="shared" si="0"/>
        <v>#DIV/0!</v>
      </c>
      <c r="C5" s="2"/>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spans="1:71" x14ac:dyDescent="0.25">
      <c r="A6" t="s">
        <v>94</v>
      </c>
      <c r="B6" s="2" t="e">
        <f t="shared" si="0"/>
        <v>#DIV/0!</v>
      </c>
      <c r="C6" s="2"/>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54</v>
      </c>
      <c r="B7" s="2" t="e">
        <f t="shared" si="0"/>
        <v>#DIV/0!</v>
      </c>
      <c r="C7" s="2"/>
      <c r="Q7">
        <f>'Placebo - Data'!A2</f>
        <v>1982</v>
      </c>
      <c r="R7" s="2">
        <f>IF(R$2=0,0,INDEX('Placebo - Data'!$B:$BA,MATCH($Q7,'Placebo - Data'!$A:$A,0),MATCH(R$1,'Placebo - Data'!$B$1:$BA$1,0)))*R$5</f>
        <v>0</v>
      </c>
      <c r="S7" s="2">
        <f>IF(S$2=0,0,INDEX('Placebo - Data'!$B:$BA,MATCH($Q7,'Placebo - Data'!$A:$A,0),MATCH(S$1,'Placebo - Data'!$B$1:$BA$1,0)))*S$5</f>
        <v>0</v>
      </c>
      <c r="T7" s="2">
        <f>IF(T$2=0,0,INDEX('Placebo - Data'!$B:$BA,MATCH($Q7,'Placebo - Data'!$A:$A,0),MATCH(T$1,'Placebo - Data'!$B$1:$BA$1,0)))*T$5</f>
        <v>0</v>
      </c>
      <c r="U7" s="2">
        <f>IF(U$2=0,0,INDEX('Placebo - Data'!$B:$BA,MATCH($Q7,'Placebo - Data'!$A:$A,0),MATCH(U$1,'Placebo - Data'!$B$1:$BA$1,0)))*U$5</f>
        <v>0</v>
      </c>
      <c r="V7" s="2">
        <f>IF(V$2=0,0,INDEX('Placebo - Data'!$B:$BA,MATCH($Q7,'Placebo - Data'!$A:$A,0),MATCH(V$1,'Placebo - Data'!$B$1:$BA$1,0)))*V$5</f>
        <v>0</v>
      </c>
      <c r="W7" s="2">
        <f>IF(W$2=0,0,INDEX('Placebo - Data'!$B:$BA,MATCH($Q7,'Placebo - Data'!$A:$A,0),MATCH(W$1,'Placebo - Data'!$B$1:$BA$1,0)))*W$5</f>
        <v>0</v>
      </c>
      <c r="X7" s="2">
        <f>IF(X$2=0,0,INDEX('Placebo - Data'!$B:$BA,MATCH($Q7,'Placebo - Data'!$A:$A,0),MATCH(X$1,'Placebo - Data'!$B$1:$BA$1,0)))*X$5</f>
        <v>0</v>
      </c>
      <c r="Y7" s="2">
        <f>IF(Y$2=0,0,INDEX('Placebo - Data'!$B:$BA,MATCH($Q7,'Placebo - Data'!$A:$A,0),MATCH(Y$1,'Placebo - Data'!$B$1:$BA$1,0)))*Y$5</f>
        <v>0</v>
      </c>
      <c r="Z7" s="2">
        <f>IF(Z$2=0,0,INDEX('Placebo - Data'!$B:$BA,MATCH($Q7,'Placebo - Data'!$A:$A,0),MATCH(Z$1,'Placebo - Data'!$B$1:$BA$1,0)))*Z$5</f>
        <v>0</v>
      </c>
      <c r="AA7" s="2">
        <f>IF(AA$2=0,0,INDEX('Placebo - Data'!$B:$BA,MATCH($Q7,'Placebo - Data'!$A:$A,0),MATCH(AA$1,'Placebo - Data'!$B$1:$BA$1,0)))*AA$5</f>
        <v>0</v>
      </c>
      <c r="AB7" s="2">
        <f>IF(AB$2=0,0,INDEX('Placebo - Data'!$B:$BA,MATCH($Q7,'Placebo - Data'!$A:$A,0),MATCH(AB$1,'Placebo - Data'!$B$1:$BA$1,0)))*AB$5</f>
        <v>0</v>
      </c>
      <c r="AC7" s="2">
        <f>IF(AC$2=0,0,INDEX('Placebo - Data'!$B:$BA,MATCH($Q7,'Placebo - Data'!$A:$A,0),MATCH(AC$1,'Placebo - Data'!$B$1:$BA$1,0)))*AC$5</f>
        <v>0</v>
      </c>
      <c r="AD7" s="2">
        <f>IF(AD$2=0,0,INDEX('Placebo - Data'!$B:$BA,MATCH($Q7,'Placebo - Data'!$A:$A,0),MATCH(AD$1,'Placebo - Data'!$B$1:$BA$1,0)))*AD$5</f>
        <v>0</v>
      </c>
      <c r="AE7" s="2">
        <f>IF(AE$2=0,0,INDEX('Placebo - Data'!$B:$BA,MATCH($Q7,'Placebo - Data'!$A:$A,0),MATCH(AE$1,'Placebo - Data'!$B$1:$BA$1,0)))*AE$5</f>
        <v>0</v>
      </c>
      <c r="AF7" s="2">
        <f>IF(AF$2=0,0,INDEX('Placebo - Data'!$B:$BA,MATCH($Q7,'Placebo - Data'!$A:$A,0),MATCH(AF$1,'Placebo - Data'!$B$1:$BA$1,0)))*AF$5</f>
        <v>0</v>
      </c>
      <c r="AG7" s="2">
        <f>IF(AG$2=0,0,INDEX('Placebo - Data'!$B:$BA,MATCH($Q7,'Placebo - Data'!$A:$A,0),MATCH(AG$1,'Placebo - Data'!$B$1:$BA$1,0)))*AG$5</f>
        <v>0</v>
      </c>
      <c r="AH7" s="2">
        <f>IF(AH$2=0,0,INDEX('Placebo - Data'!$B:$BA,MATCH($Q7,'Placebo - Data'!$A:$A,0),MATCH(AH$1,'Placebo - Data'!$B$1:$BA$1,0)))*AH$5</f>
        <v>0</v>
      </c>
      <c r="AI7" s="2">
        <f>IF(AI$2=0,0,INDEX('Placebo - Data'!$B:$BA,MATCH($Q7,'Placebo - Data'!$A:$A,0),MATCH(AI$1,'Placebo - Data'!$B$1:$BA$1,0)))*AI$5</f>
        <v>0</v>
      </c>
      <c r="AJ7" s="2">
        <f>IF(AJ$2=0,0,INDEX('Placebo - Data'!$B:$BA,MATCH($Q7,'Placebo - Data'!$A:$A,0),MATCH(AJ$1,'Placebo - Data'!$B$1:$BA$1,0)))*AJ$5</f>
        <v>0</v>
      </c>
      <c r="AK7" s="2">
        <f>IF(AK$2=0,0,INDEX('Placebo - Data'!$B:$BA,MATCH($Q7,'Placebo - Data'!$A:$A,0),MATCH(AK$1,'Placebo - Data'!$B$1:$BA$1,0)))*AK$5</f>
        <v>0</v>
      </c>
      <c r="AL7" s="2">
        <f>IF(AL$2=0,0,INDEX('Placebo - Data'!$B:$BA,MATCH($Q7,'Placebo - Data'!$A:$A,0),MATCH(AL$1,'Placebo - Data'!$B$1:$BA$1,0)))*AL$5</f>
        <v>0</v>
      </c>
      <c r="AM7" s="2">
        <f>IF(AM$2=0,0,INDEX('Placebo - Data'!$B:$BA,MATCH($Q7,'Placebo - Data'!$A:$A,0),MATCH(AM$1,'Placebo - Data'!$B$1:$BA$1,0)))*AM$5</f>
        <v>0</v>
      </c>
      <c r="AN7" s="2">
        <f>IF(AN$2=0,0,INDEX('Placebo - Data'!$B:$BA,MATCH($Q7,'Placebo - Data'!$A:$A,0),MATCH(AN$1,'Placebo - Data'!$B$1:$BA$1,0)))*AN$5</f>
        <v>0</v>
      </c>
      <c r="AO7" s="2">
        <f>IF(AO$2=0,0,INDEX('Placebo - Data'!$B:$BA,MATCH($Q7,'Placebo - Data'!$A:$A,0),MATCH(AO$1,'Placebo - Data'!$B$1:$BA$1,0)))*AO$5</f>
        <v>0</v>
      </c>
      <c r="AP7" s="2">
        <f>IF(AP$2=0,0,INDEX('Placebo - Data'!$B:$BA,MATCH($Q7,'Placebo - Data'!$A:$A,0),MATCH(AP$1,'Placebo - Data'!$B$1:$BA$1,0)))*AP$5</f>
        <v>0</v>
      </c>
      <c r="AQ7" s="2">
        <f>IF(AQ$2=0,0,INDEX('Placebo - Data'!$B:$BA,MATCH($Q7,'Placebo - Data'!$A:$A,0),MATCH(AQ$1,'Placebo - Data'!$B$1:$BA$1,0)))*AQ$5</f>
        <v>0</v>
      </c>
      <c r="AR7" s="2">
        <f>IF(AR$2=0,0,INDEX('Placebo - Data'!$B:$BA,MATCH($Q7,'Placebo - Data'!$A:$A,0),MATCH(AR$1,'Placebo - Data'!$B$1:$BA$1,0)))*AR$5</f>
        <v>0</v>
      </c>
      <c r="AS7" s="2">
        <f>IF(AS$2=0,0,INDEX('Placebo - Data'!$B:$BA,MATCH($Q7,'Placebo - Data'!$A:$A,0),MATCH(AS$1,'Placebo - Data'!$B$1:$BA$1,0)))*AS$5</f>
        <v>0</v>
      </c>
      <c r="AT7" s="2">
        <f>IF(AT$2=0,0,INDEX('Placebo - Data'!$B:$BA,MATCH($Q7,'Placebo - Data'!$A:$A,0),MATCH(AT$1,'Placebo - Data'!$B$1:$BA$1,0)))*AT$5</f>
        <v>0</v>
      </c>
      <c r="AU7" s="2">
        <f>IF(AU$2=0,0,INDEX('Placebo - Data'!$B:$BA,MATCH($Q7,'Placebo - Data'!$A:$A,0),MATCH(AU$1,'Placebo - Data'!$B$1:$BA$1,0)))*AU$5</f>
        <v>0</v>
      </c>
      <c r="AV7" s="2">
        <f>IF(AV$2=0,0,INDEX('Placebo - Data'!$B:$BA,MATCH($Q7,'Placebo - Data'!$A:$A,0),MATCH(AV$1,'Placebo - Data'!$B$1:$BA$1,0)))*AV$5</f>
        <v>0</v>
      </c>
      <c r="AW7" s="2">
        <f>IF(AW$2=0,0,INDEX('Placebo - Data'!$B:$BA,MATCH($Q7,'Placebo - Data'!$A:$A,0),MATCH(AW$1,'Placebo - Data'!$B$1:$BA$1,0)))*AW$5</f>
        <v>0</v>
      </c>
      <c r="AX7" s="2">
        <f>IF(AX$2=0,0,INDEX('Placebo - Data'!$B:$BA,MATCH($Q7,'Placebo - Data'!$A:$A,0),MATCH(AX$1,'Placebo - Data'!$B$1:$BA$1,0)))*AX$5</f>
        <v>0</v>
      </c>
      <c r="AY7" s="2">
        <f>IF(AY$2=0,0,INDEX('Placebo - Data'!$B:$BA,MATCH($Q7,'Placebo - Data'!$A:$A,0),MATCH(AY$1,'Placebo - Data'!$B$1:$BA$1,0)))*AY$5</f>
        <v>0</v>
      </c>
      <c r="AZ7" s="2">
        <f>IF(AZ$2=0,0,INDEX('Placebo - Data'!$B:$BA,MATCH($Q7,'Placebo - Data'!$A:$A,0),MATCH(AZ$1,'Placebo - Data'!$B$1:$BA$1,0)))*AZ$5</f>
        <v>0</v>
      </c>
      <c r="BA7" s="2">
        <f>IF(BA$2=0,0,INDEX('Placebo - Data'!$B:$BA,MATCH($Q7,'Placebo - Data'!$A:$A,0),MATCH(BA$1,'Placebo - Data'!$B$1:$BA$1,0)))*BA$5</f>
        <v>0</v>
      </c>
      <c r="BB7" s="2">
        <f>IF(BB$2=0,0,INDEX('Placebo - Data'!$B:$BA,MATCH($Q7,'Placebo - Data'!$A:$A,0),MATCH(BB$1,'Placebo - Data'!$B$1:$BA$1,0)))*BB$5</f>
        <v>0</v>
      </c>
      <c r="BC7" s="2">
        <f>IF(BC$2=0,0,INDEX('Placebo - Data'!$B:$BA,MATCH($Q7,'Placebo - Data'!$A:$A,0),MATCH(BC$1,'Placebo - Data'!$B$1:$BA$1,0)))*BC$5</f>
        <v>0</v>
      </c>
      <c r="BD7" s="2">
        <f>IF(BD$2=0,0,INDEX('Placebo - Data'!$B:$BA,MATCH($Q7,'Placebo - Data'!$A:$A,0),MATCH(BD$1,'Placebo - Data'!$B$1:$BA$1,0)))*BD$5</f>
        <v>0</v>
      </c>
      <c r="BE7" s="2">
        <f>IF(BE$2=0,0,INDEX('Placebo - Data'!$B:$BA,MATCH($Q7,'Placebo - Data'!$A:$A,0),MATCH(BE$1,'Placebo - Data'!$B$1:$BA$1,0)))*BE$5</f>
        <v>0</v>
      </c>
      <c r="BF7" s="2">
        <f>IF(BF$2=0,0,INDEX('Placebo - Data'!$B:$BA,MATCH($Q7,'Placebo - Data'!$A:$A,0),MATCH(BF$1,'Placebo - Data'!$B$1:$BA$1,0)))*BF$5</f>
        <v>0</v>
      </c>
      <c r="BG7" s="2">
        <f>IF(BG$2=0,0,INDEX('Placebo - Data'!$B:$BA,MATCH($Q7,'Placebo - Data'!$A:$A,0),MATCH(BG$1,'Placebo - Data'!$B$1:$BA$1,0)))*BG$5</f>
        <v>0</v>
      </c>
      <c r="BH7" s="2">
        <f>IF(BH$2=0,0,INDEX('Placebo - Data'!$B:$BA,MATCH($Q7,'Placebo - Data'!$A:$A,0),MATCH(BH$1,'Placebo - Data'!$B$1:$BA$1,0)))*BH$5</f>
        <v>0</v>
      </c>
      <c r="BI7" s="2">
        <f>IF(BI$2=0,0,INDEX('Placebo - Data'!$B:$BA,MATCH($Q7,'Placebo - Data'!$A:$A,0),MATCH(BI$1,'Placebo - Data'!$B$1:$BA$1,0)))*BI$5</f>
        <v>0</v>
      </c>
      <c r="BJ7" s="2">
        <f>IF(BJ$2=0,0,INDEX('Placebo - Data'!$B:$BA,MATCH($Q7,'Placebo - Data'!$A:$A,0),MATCH(BJ$1,'Placebo - Data'!$B$1:$BA$1,0)))*BJ$5</f>
        <v>0</v>
      </c>
      <c r="BK7" s="2">
        <f>IF(BK$2=0,0,INDEX('Placebo - Data'!$B:$BA,MATCH($Q7,'Placebo - Data'!$A:$A,0),MATCH(BK$1,'Placebo - Data'!$B$1:$BA$1,0)))*BK$5</f>
        <v>0</v>
      </c>
      <c r="BL7" s="2">
        <f>IF(BL$2=0,0,INDEX('Placebo - Data'!$B:$BA,MATCH($Q7,'Placebo - Data'!$A:$A,0),MATCH(BL$1,'Placebo - Data'!$B$1:$BA$1,0)))*BL$5</f>
        <v>0</v>
      </c>
      <c r="BM7" s="2">
        <f>IF(BM$2=0,0,INDEX('Placebo - Data'!$B:$BA,MATCH($Q7,'Placebo - Data'!$A:$A,0),MATCH(BM$1,'Placebo - Data'!$B$1:$BA$1,0)))*BM$5</f>
        <v>0</v>
      </c>
      <c r="BN7" s="2">
        <f>IF(BN$2=0,0,INDEX('Placebo - Data'!$B:$BA,MATCH($Q7,'Placebo - Data'!$A:$A,0),MATCH(BN$1,'Placebo - Data'!$B$1:$BA$1,0)))*BN$5</f>
        <v>0</v>
      </c>
      <c r="BO7" s="2">
        <f>IF(BO$2=0,0,INDEX('Placebo - Data'!$B:$BA,MATCH($Q7,'Placebo - Data'!$A:$A,0),MATCH(BO$1,'Placebo - Data'!$B$1:$BA$1,0)))*BO$5</f>
        <v>0</v>
      </c>
      <c r="BP7" s="2">
        <f>IF(BP$2=0,0,INDEX('Placebo - Data'!$B:$BA,MATCH($Q7,'Placebo - Data'!$A:$A,0),MATCH(BP$1,'Placebo - Data'!$B$1:$BA$1,0)))*BP$5</f>
        <v>0</v>
      </c>
      <c r="BQ7" s="2"/>
      <c r="BR7" s="2"/>
    </row>
    <row r="8" spans="1:71" x14ac:dyDescent="0.25">
      <c r="A8" t="s">
        <v>98</v>
      </c>
      <c r="B8" s="2" t="e">
        <f t="shared" si="0"/>
        <v>#DIV/0!</v>
      </c>
      <c r="C8" s="2"/>
      <c r="Q8">
        <f>'Placebo - Data'!A3</f>
        <v>1983</v>
      </c>
      <c r="R8" s="2">
        <f>IF(R$2=0,0,INDEX('Placebo - Data'!$B:$BA,MATCH($Q8,'Placebo - Data'!$A:$A,0),MATCH(R$1,'Placebo - Data'!$B$1:$BA$1,0)))*R$5</f>
        <v>0</v>
      </c>
      <c r="S8" s="2">
        <f>IF(S$2=0,0,INDEX('Placebo - Data'!$B:$BA,MATCH($Q8,'Placebo - Data'!$A:$A,0),MATCH(S$1,'Placebo - Data'!$B$1:$BA$1,0)))*S$5</f>
        <v>0</v>
      </c>
      <c r="T8" s="2">
        <f>IF(T$2=0,0,INDEX('Placebo - Data'!$B:$BA,MATCH($Q8,'Placebo - Data'!$A:$A,0),MATCH(T$1,'Placebo - Data'!$B$1:$BA$1,0)))*T$5</f>
        <v>0</v>
      </c>
      <c r="U8" s="2">
        <f>IF(U$2=0,0,INDEX('Placebo - Data'!$B:$BA,MATCH($Q8,'Placebo - Data'!$A:$A,0),MATCH(U$1,'Placebo - Data'!$B$1:$BA$1,0)))*U$5</f>
        <v>0</v>
      </c>
      <c r="V8" s="2">
        <f>IF(V$2=0,0,INDEX('Placebo - Data'!$B:$BA,MATCH($Q8,'Placebo - Data'!$A:$A,0),MATCH(V$1,'Placebo - Data'!$B$1:$BA$1,0)))*V$5</f>
        <v>0</v>
      </c>
      <c r="W8" s="2">
        <f>IF(W$2=0,0,INDEX('Placebo - Data'!$B:$BA,MATCH($Q8,'Placebo - Data'!$A:$A,0),MATCH(W$1,'Placebo - Data'!$B$1:$BA$1,0)))*W$5</f>
        <v>0</v>
      </c>
      <c r="X8" s="2">
        <f>IF(X$2=0,0,INDEX('Placebo - Data'!$B:$BA,MATCH($Q8,'Placebo - Data'!$A:$A,0),MATCH(X$1,'Placebo - Data'!$B$1:$BA$1,0)))*X$5</f>
        <v>0</v>
      </c>
      <c r="Y8" s="2">
        <f>IF(Y$2=0,0,INDEX('Placebo - Data'!$B:$BA,MATCH($Q8,'Placebo - Data'!$A:$A,0),MATCH(Y$1,'Placebo - Data'!$B$1:$BA$1,0)))*Y$5</f>
        <v>0</v>
      </c>
      <c r="Z8" s="2">
        <f>IF(Z$2=0,0,INDEX('Placebo - Data'!$B:$BA,MATCH($Q8,'Placebo - Data'!$A:$A,0),MATCH(Z$1,'Placebo - Data'!$B$1:$BA$1,0)))*Z$5</f>
        <v>0</v>
      </c>
      <c r="AA8" s="2">
        <f>IF(AA$2=0,0,INDEX('Placebo - Data'!$B:$BA,MATCH($Q8,'Placebo - Data'!$A:$A,0),MATCH(AA$1,'Placebo - Data'!$B$1:$BA$1,0)))*AA$5</f>
        <v>0</v>
      </c>
      <c r="AB8" s="2">
        <f>IF(AB$2=0,0,INDEX('Placebo - Data'!$B:$BA,MATCH($Q8,'Placebo - Data'!$A:$A,0),MATCH(AB$1,'Placebo - Data'!$B$1:$BA$1,0)))*AB$5</f>
        <v>0</v>
      </c>
      <c r="AC8" s="2">
        <f>IF(AC$2=0,0,INDEX('Placebo - Data'!$B:$BA,MATCH($Q8,'Placebo - Data'!$A:$A,0),MATCH(AC$1,'Placebo - Data'!$B$1:$BA$1,0)))*AC$5</f>
        <v>0</v>
      </c>
      <c r="AD8" s="2">
        <f>IF(AD$2=0,0,INDEX('Placebo - Data'!$B:$BA,MATCH($Q8,'Placebo - Data'!$A:$A,0),MATCH(AD$1,'Placebo - Data'!$B$1:$BA$1,0)))*AD$5</f>
        <v>0</v>
      </c>
      <c r="AE8" s="2">
        <f>IF(AE$2=0,0,INDEX('Placebo - Data'!$B:$BA,MATCH($Q8,'Placebo - Data'!$A:$A,0),MATCH(AE$1,'Placebo - Data'!$B$1:$BA$1,0)))*AE$5</f>
        <v>0</v>
      </c>
      <c r="AF8" s="2">
        <f>IF(AF$2=0,0,INDEX('Placebo - Data'!$B:$BA,MATCH($Q8,'Placebo - Data'!$A:$A,0),MATCH(AF$1,'Placebo - Data'!$B$1:$BA$1,0)))*AF$5</f>
        <v>0</v>
      </c>
      <c r="AG8" s="2">
        <f>IF(AG$2=0,0,INDEX('Placebo - Data'!$B:$BA,MATCH($Q8,'Placebo - Data'!$A:$A,0),MATCH(AG$1,'Placebo - Data'!$B$1:$BA$1,0)))*AG$5</f>
        <v>0</v>
      </c>
      <c r="AH8" s="2">
        <f>IF(AH$2=0,0,INDEX('Placebo - Data'!$B:$BA,MATCH($Q8,'Placebo - Data'!$A:$A,0),MATCH(AH$1,'Placebo - Data'!$B$1:$BA$1,0)))*AH$5</f>
        <v>0</v>
      </c>
      <c r="AI8" s="2">
        <f>IF(AI$2=0,0,INDEX('Placebo - Data'!$B:$BA,MATCH($Q8,'Placebo - Data'!$A:$A,0),MATCH(AI$1,'Placebo - Data'!$B$1:$BA$1,0)))*AI$5</f>
        <v>0</v>
      </c>
      <c r="AJ8" s="2">
        <f>IF(AJ$2=0,0,INDEX('Placebo - Data'!$B:$BA,MATCH($Q8,'Placebo - Data'!$A:$A,0),MATCH(AJ$1,'Placebo - Data'!$B$1:$BA$1,0)))*AJ$5</f>
        <v>0</v>
      </c>
      <c r="AK8" s="2">
        <f>IF(AK$2=0,0,INDEX('Placebo - Data'!$B:$BA,MATCH($Q8,'Placebo - Data'!$A:$A,0),MATCH(AK$1,'Placebo - Data'!$B$1:$BA$1,0)))*AK$5</f>
        <v>0</v>
      </c>
      <c r="AL8" s="2">
        <f>IF(AL$2=0,0,INDEX('Placebo - Data'!$B:$BA,MATCH($Q8,'Placebo - Data'!$A:$A,0),MATCH(AL$1,'Placebo - Data'!$B$1:$BA$1,0)))*AL$5</f>
        <v>0</v>
      </c>
      <c r="AM8" s="2">
        <f>IF(AM$2=0,0,INDEX('Placebo - Data'!$B:$BA,MATCH($Q8,'Placebo - Data'!$A:$A,0),MATCH(AM$1,'Placebo - Data'!$B$1:$BA$1,0)))*AM$5</f>
        <v>0</v>
      </c>
      <c r="AN8" s="2">
        <f>IF(AN$2=0,0,INDEX('Placebo - Data'!$B:$BA,MATCH($Q8,'Placebo - Data'!$A:$A,0),MATCH(AN$1,'Placebo - Data'!$B$1:$BA$1,0)))*AN$5</f>
        <v>0</v>
      </c>
      <c r="AO8" s="2">
        <f>IF(AO$2=0,0,INDEX('Placebo - Data'!$B:$BA,MATCH($Q8,'Placebo - Data'!$A:$A,0),MATCH(AO$1,'Placebo - Data'!$B$1:$BA$1,0)))*AO$5</f>
        <v>0</v>
      </c>
      <c r="AP8" s="2">
        <f>IF(AP$2=0,0,INDEX('Placebo - Data'!$B:$BA,MATCH($Q8,'Placebo - Data'!$A:$A,0),MATCH(AP$1,'Placebo - Data'!$B$1:$BA$1,0)))*AP$5</f>
        <v>0</v>
      </c>
      <c r="AQ8" s="2">
        <f>IF(AQ$2=0,0,INDEX('Placebo - Data'!$B:$BA,MATCH($Q8,'Placebo - Data'!$A:$A,0),MATCH(AQ$1,'Placebo - Data'!$B$1:$BA$1,0)))*AQ$5</f>
        <v>0</v>
      </c>
      <c r="AR8" s="2">
        <f>IF(AR$2=0,0,INDEX('Placebo - Data'!$B:$BA,MATCH($Q8,'Placebo - Data'!$A:$A,0),MATCH(AR$1,'Placebo - Data'!$B$1:$BA$1,0)))*AR$5</f>
        <v>0</v>
      </c>
      <c r="AS8" s="2">
        <f>IF(AS$2=0,0,INDEX('Placebo - Data'!$B:$BA,MATCH($Q8,'Placebo - Data'!$A:$A,0),MATCH(AS$1,'Placebo - Data'!$B$1:$BA$1,0)))*AS$5</f>
        <v>0</v>
      </c>
      <c r="AT8" s="2">
        <f>IF(AT$2=0,0,INDEX('Placebo - Data'!$B:$BA,MATCH($Q8,'Placebo - Data'!$A:$A,0),MATCH(AT$1,'Placebo - Data'!$B$1:$BA$1,0)))*AT$5</f>
        <v>0</v>
      </c>
      <c r="AU8" s="2">
        <f>IF(AU$2=0,0,INDEX('Placebo - Data'!$B:$BA,MATCH($Q8,'Placebo - Data'!$A:$A,0),MATCH(AU$1,'Placebo - Data'!$B$1:$BA$1,0)))*AU$5</f>
        <v>0</v>
      </c>
      <c r="AV8" s="2">
        <f>IF(AV$2=0,0,INDEX('Placebo - Data'!$B:$BA,MATCH($Q8,'Placebo - Data'!$A:$A,0),MATCH(AV$1,'Placebo - Data'!$B$1:$BA$1,0)))*AV$5</f>
        <v>0</v>
      </c>
      <c r="AW8" s="2">
        <f>IF(AW$2=0,0,INDEX('Placebo - Data'!$B:$BA,MATCH($Q8,'Placebo - Data'!$A:$A,0),MATCH(AW$1,'Placebo - Data'!$B$1:$BA$1,0)))*AW$5</f>
        <v>0</v>
      </c>
      <c r="AX8" s="2">
        <f>IF(AX$2=0,0,INDEX('Placebo - Data'!$B:$BA,MATCH($Q8,'Placebo - Data'!$A:$A,0),MATCH(AX$1,'Placebo - Data'!$B$1:$BA$1,0)))*AX$5</f>
        <v>0</v>
      </c>
      <c r="AY8" s="2">
        <f>IF(AY$2=0,0,INDEX('Placebo - Data'!$B:$BA,MATCH($Q8,'Placebo - Data'!$A:$A,0),MATCH(AY$1,'Placebo - Data'!$B$1:$BA$1,0)))*AY$5</f>
        <v>0</v>
      </c>
      <c r="AZ8" s="2">
        <f>IF(AZ$2=0,0,INDEX('Placebo - Data'!$B:$BA,MATCH($Q8,'Placebo - Data'!$A:$A,0),MATCH(AZ$1,'Placebo - Data'!$B$1:$BA$1,0)))*AZ$5</f>
        <v>0</v>
      </c>
      <c r="BA8" s="2">
        <f>IF(BA$2=0,0,INDEX('Placebo - Data'!$B:$BA,MATCH($Q8,'Placebo - Data'!$A:$A,0),MATCH(BA$1,'Placebo - Data'!$B$1:$BA$1,0)))*BA$5</f>
        <v>0</v>
      </c>
      <c r="BB8" s="2">
        <f>IF(BB$2=0,0,INDEX('Placebo - Data'!$B:$BA,MATCH($Q8,'Placebo - Data'!$A:$A,0),MATCH(BB$1,'Placebo - Data'!$B$1:$BA$1,0)))*BB$5</f>
        <v>0</v>
      </c>
      <c r="BC8" s="2">
        <f>IF(BC$2=0,0,INDEX('Placebo - Data'!$B:$BA,MATCH($Q8,'Placebo - Data'!$A:$A,0),MATCH(BC$1,'Placebo - Data'!$B$1:$BA$1,0)))*BC$5</f>
        <v>0</v>
      </c>
      <c r="BD8" s="2">
        <f>IF(BD$2=0,0,INDEX('Placebo - Data'!$B:$BA,MATCH($Q8,'Placebo - Data'!$A:$A,0),MATCH(BD$1,'Placebo - Data'!$B$1:$BA$1,0)))*BD$5</f>
        <v>0</v>
      </c>
      <c r="BE8" s="2">
        <f>IF(BE$2=0,0,INDEX('Placebo - Data'!$B:$BA,MATCH($Q8,'Placebo - Data'!$A:$A,0),MATCH(BE$1,'Placebo - Data'!$B$1:$BA$1,0)))*BE$5</f>
        <v>0</v>
      </c>
      <c r="BF8" s="2">
        <f>IF(BF$2=0,0,INDEX('Placebo - Data'!$B:$BA,MATCH($Q8,'Placebo - Data'!$A:$A,0),MATCH(BF$1,'Placebo - Data'!$B$1:$BA$1,0)))*BF$5</f>
        <v>0</v>
      </c>
      <c r="BG8" s="2">
        <f>IF(BG$2=0,0,INDEX('Placebo - Data'!$B:$BA,MATCH($Q8,'Placebo - Data'!$A:$A,0),MATCH(BG$1,'Placebo - Data'!$B$1:$BA$1,0)))*BG$5</f>
        <v>0</v>
      </c>
      <c r="BH8" s="2">
        <f>IF(BH$2=0,0,INDEX('Placebo - Data'!$B:$BA,MATCH($Q8,'Placebo - Data'!$A:$A,0),MATCH(BH$1,'Placebo - Data'!$B$1:$BA$1,0)))*BH$5</f>
        <v>0</v>
      </c>
      <c r="BI8" s="2">
        <f>IF(BI$2=0,0,INDEX('Placebo - Data'!$B:$BA,MATCH($Q8,'Placebo - Data'!$A:$A,0),MATCH(BI$1,'Placebo - Data'!$B$1:$BA$1,0)))*BI$5</f>
        <v>0</v>
      </c>
      <c r="BJ8" s="2">
        <f>IF(BJ$2=0,0,INDEX('Placebo - Data'!$B:$BA,MATCH($Q8,'Placebo - Data'!$A:$A,0),MATCH(BJ$1,'Placebo - Data'!$B$1:$BA$1,0)))*BJ$5</f>
        <v>0</v>
      </c>
      <c r="BK8" s="2">
        <f>IF(BK$2=0,0,INDEX('Placebo - Data'!$B:$BA,MATCH($Q8,'Placebo - Data'!$A:$A,0),MATCH(BK$1,'Placebo - Data'!$B$1:$BA$1,0)))*BK$5</f>
        <v>0</v>
      </c>
      <c r="BL8" s="2">
        <f>IF(BL$2=0,0,INDEX('Placebo - Data'!$B:$BA,MATCH($Q8,'Placebo - Data'!$A:$A,0),MATCH(BL$1,'Placebo - Data'!$B$1:$BA$1,0)))*BL$5</f>
        <v>0</v>
      </c>
      <c r="BM8" s="2">
        <f>IF(BM$2=0,0,INDEX('Placebo - Data'!$B:$BA,MATCH($Q8,'Placebo - Data'!$A:$A,0),MATCH(BM$1,'Placebo - Data'!$B$1:$BA$1,0)))*BM$5</f>
        <v>0</v>
      </c>
      <c r="BN8" s="2">
        <f>IF(BN$2=0,0,INDEX('Placebo - Data'!$B:$BA,MATCH($Q8,'Placebo - Data'!$A:$A,0),MATCH(BN$1,'Placebo - Data'!$B$1:$BA$1,0)))*BN$5</f>
        <v>0</v>
      </c>
      <c r="BO8" s="2">
        <f>IF(BO$2=0,0,INDEX('Placebo - Data'!$B:$BA,MATCH($Q8,'Placebo - Data'!$A:$A,0),MATCH(BO$1,'Placebo - Data'!$B$1:$BA$1,0)))*BO$5</f>
        <v>0</v>
      </c>
      <c r="BP8" s="2">
        <f>IF(BP$2=0,0,INDEX('Placebo - Data'!$B:$BA,MATCH($Q8,'Placebo - Data'!$A:$A,0),MATCH(BP$1,'Placebo - Data'!$B$1:$BA$1,0)))*BP$5</f>
        <v>0</v>
      </c>
      <c r="BQ8" s="2"/>
      <c r="BR8" s="2"/>
    </row>
    <row r="9" spans="1:71" x14ac:dyDescent="0.25">
      <c r="A9" t="s">
        <v>123</v>
      </c>
      <c r="B9" s="2" t="e">
        <f t="shared" si="0"/>
        <v>#DIV/0!</v>
      </c>
      <c r="C9" s="2"/>
      <c r="Q9">
        <f>'Placebo - Data'!A4</f>
        <v>1984</v>
      </c>
      <c r="R9" s="2">
        <f>IF(R$2=0,0,INDEX('Placebo - Data'!$B:$BA,MATCH($Q9,'Placebo - Data'!$A:$A,0),MATCH(R$1,'Placebo - Data'!$B$1:$BA$1,0)))*R$5</f>
        <v>0</v>
      </c>
      <c r="S9" s="2">
        <f>IF(S$2=0,0,INDEX('Placebo - Data'!$B:$BA,MATCH($Q9,'Placebo - Data'!$A:$A,0),MATCH(S$1,'Placebo - Data'!$B$1:$BA$1,0)))*S$5</f>
        <v>0</v>
      </c>
      <c r="T9" s="2">
        <f>IF(T$2=0,0,INDEX('Placebo - Data'!$B:$BA,MATCH($Q9,'Placebo - Data'!$A:$A,0),MATCH(T$1,'Placebo - Data'!$B$1:$BA$1,0)))*T$5</f>
        <v>0</v>
      </c>
      <c r="U9" s="2">
        <f>IF(U$2=0,0,INDEX('Placebo - Data'!$B:$BA,MATCH($Q9,'Placebo - Data'!$A:$A,0),MATCH(U$1,'Placebo - Data'!$B$1:$BA$1,0)))*U$5</f>
        <v>0</v>
      </c>
      <c r="V9" s="2">
        <f>IF(V$2=0,0,INDEX('Placebo - Data'!$B:$BA,MATCH($Q9,'Placebo - Data'!$A:$A,0),MATCH(V$1,'Placebo - Data'!$B$1:$BA$1,0)))*V$5</f>
        <v>0</v>
      </c>
      <c r="W9" s="2">
        <f>IF(W$2=0,0,INDEX('Placebo - Data'!$B:$BA,MATCH($Q9,'Placebo - Data'!$A:$A,0),MATCH(W$1,'Placebo - Data'!$B$1:$BA$1,0)))*W$5</f>
        <v>0</v>
      </c>
      <c r="X9" s="2">
        <f>IF(X$2=0,0,INDEX('Placebo - Data'!$B:$BA,MATCH($Q9,'Placebo - Data'!$A:$A,0),MATCH(X$1,'Placebo - Data'!$B$1:$BA$1,0)))*X$5</f>
        <v>0</v>
      </c>
      <c r="Y9" s="2">
        <f>IF(Y$2=0,0,INDEX('Placebo - Data'!$B:$BA,MATCH($Q9,'Placebo - Data'!$A:$A,0),MATCH(Y$1,'Placebo - Data'!$B$1:$BA$1,0)))*Y$5</f>
        <v>0</v>
      </c>
      <c r="Z9" s="2">
        <f>IF(Z$2=0,0,INDEX('Placebo - Data'!$B:$BA,MATCH($Q9,'Placebo - Data'!$A:$A,0),MATCH(Z$1,'Placebo - Data'!$B$1:$BA$1,0)))*Z$5</f>
        <v>0</v>
      </c>
      <c r="AA9" s="2">
        <f>IF(AA$2=0,0,INDEX('Placebo - Data'!$B:$BA,MATCH($Q9,'Placebo - Data'!$A:$A,0),MATCH(AA$1,'Placebo - Data'!$B$1:$BA$1,0)))*AA$5</f>
        <v>0</v>
      </c>
      <c r="AB9" s="2">
        <f>IF(AB$2=0,0,INDEX('Placebo - Data'!$B:$BA,MATCH($Q9,'Placebo - Data'!$A:$A,0),MATCH(AB$1,'Placebo - Data'!$B$1:$BA$1,0)))*AB$5</f>
        <v>0</v>
      </c>
      <c r="AC9" s="2">
        <f>IF(AC$2=0,0,INDEX('Placebo - Data'!$B:$BA,MATCH($Q9,'Placebo - Data'!$A:$A,0),MATCH(AC$1,'Placebo - Data'!$B$1:$BA$1,0)))*AC$5</f>
        <v>0</v>
      </c>
      <c r="AD9" s="2">
        <f>IF(AD$2=0,0,INDEX('Placebo - Data'!$B:$BA,MATCH($Q9,'Placebo - Data'!$A:$A,0),MATCH(AD$1,'Placebo - Data'!$B$1:$BA$1,0)))*AD$5</f>
        <v>0</v>
      </c>
      <c r="AE9" s="2">
        <f>IF(AE$2=0,0,INDEX('Placebo - Data'!$B:$BA,MATCH($Q9,'Placebo - Data'!$A:$A,0),MATCH(AE$1,'Placebo - Data'!$B$1:$BA$1,0)))*AE$5</f>
        <v>0</v>
      </c>
      <c r="AF9" s="2">
        <f>IF(AF$2=0,0,INDEX('Placebo - Data'!$B:$BA,MATCH($Q9,'Placebo - Data'!$A:$A,0),MATCH(AF$1,'Placebo - Data'!$B$1:$BA$1,0)))*AF$5</f>
        <v>0</v>
      </c>
      <c r="AG9" s="2">
        <f>IF(AG$2=0,0,INDEX('Placebo - Data'!$B:$BA,MATCH($Q9,'Placebo - Data'!$A:$A,0),MATCH(AG$1,'Placebo - Data'!$B$1:$BA$1,0)))*AG$5</f>
        <v>0</v>
      </c>
      <c r="AH9" s="2">
        <f>IF(AH$2=0,0,INDEX('Placebo - Data'!$B:$BA,MATCH($Q9,'Placebo - Data'!$A:$A,0),MATCH(AH$1,'Placebo - Data'!$B$1:$BA$1,0)))*AH$5</f>
        <v>0</v>
      </c>
      <c r="AI9" s="2">
        <f>IF(AI$2=0,0,INDEX('Placebo - Data'!$B:$BA,MATCH($Q9,'Placebo - Data'!$A:$A,0),MATCH(AI$1,'Placebo - Data'!$B$1:$BA$1,0)))*AI$5</f>
        <v>0</v>
      </c>
      <c r="AJ9" s="2">
        <f>IF(AJ$2=0,0,INDEX('Placebo - Data'!$B:$BA,MATCH($Q9,'Placebo - Data'!$A:$A,0),MATCH(AJ$1,'Placebo - Data'!$B$1:$BA$1,0)))*AJ$5</f>
        <v>0</v>
      </c>
      <c r="AK9" s="2">
        <f>IF(AK$2=0,0,INDEX('Placebo - Data'!$B:$BA,MATCH($Q9,'Placebo - Data'!$A:$A,0),MATCH(AK$1,'Placebo - Data'!$B$1:$BA$1,0)))*AK$5</f>
        <v>0</v>
      </c>
      <c r="AL9" s="2">
        <f>IF(AL$2=0,0,INDEX('Placebo - Data'!$B:$BA,MATCH($Q9,'Placebo - Data'!$A:$A,0),MATCH(AL$1,'Placebo - Data'!$B$1:$BA$1,0)))*AL$5</f>
        <v>0</v>
      </c>
      <c r="AM9" s="2">
        <f>IF(AM$2=0,0,INDEX('Placebo - Data'!$B:$BA,MATCH($Q9,'Placebo - Data'!$A:$A,0),MATCH(AM$1,'Placebo - Data'!$B$1:$BA$1,0)))*AM$5</f>
        <v>0</v>
      </c>
      <c r="AN9" s="2">
        <f>IF(AN$2=0,0,INDEX('Placebo - Data'!$B:$BA,MATCH($Q9,'Placebo - Data'!$A:$A,0),MATCH(AN$1,'Placebo - Data'!$B$1:$BA$1,0)))*AN$5</f>
        <v>0</v>
      </c>
      <c r="AO9" s="2">
        <f>IF(AO$2=0,0,INDEX('Placebo - Data'!$B:$BA,MATCH($Q9,'Placebo - Data'!$A:$A,0),MATCH(AO$1,'Placebo - Data'!$B$1:$BA$1,0)))*AO$5</f>
        <v>0</v>
      </c>
      <c r="AP9" s="2">
        <f>IF(AP$2=0,0,INDEX('Placebo - Data'!$B:$BA,MATCH($Q9,'Placebo - Data'!$A:$A,0),MATCH(AP$1,'Placebo - Data'!$B$1:$BA$1,0)))*AP$5</f>
        <v>0</v>
      </c>
      <c r="AQ9" s="2">
        <f>IF(AQ$2=0,0,INDEX('Placebo - Data'!$B:$BA,MATCH($Q9,'Placebo - Data'!$A:$A,0),MATCH(AQ$1,'Placebo - Data'!$B$1:$BA$1,0)))*AQ$5</f>
        <v>0</v>
      </c>
      <c r="AR9" s="2">
        <f>IF(AR$2=0,0,INDEX('Placebo - Data'!$B:$BA,MATCH($Q9,'Placebo - Data'!$A:$A,0),MATCH(AR$1,'Placebo - Data'!$B$1:$BA$1,0)))*AR$5</f>
        <v>0</v>
      </c>
      <c r="AS9" s="2">
        <f>IF(AS$2=0,0,INDEX('Placebo - Data'!$B:$BA,MATCH($Q9,'Placebo - Data'!$A:$A,0),MATCH(AS$1,'Placebo - Data'!$B$1:$BA$1,0)))*AS$5</f>
        <v>0</v>
      </c>
      <c r="AT9" s="2">
        <f>IF(AT$2=0,0,INDEX('Placebo - Data'!$B:$BA,MATCH($Q9,'Placebo - Data'!$A:$A,0),MATCH(AT$1,'Placebo - Data'!$B$1:$BA$1,0)))*AT$5</f>
        <v>0</v>
      </c>
      <c r="AU9" s="2">
        <f>IF(AU$2=0,0,INDEX('Placebo - Data'!$B:$BA,MATCH($Q9,'Placebo - Data'!$A:$A,0),MATCH(AU$1,'Placebo - Data'!$B$1:$BA$1,0)))*AU$5</f>
        <v>0</v>
      </c>
      <c r="AV9" s="2">
        <f>IF(AV$2=0,0,INDEX('Placebo - Data'!$B:$BA,MATCH($Q9,'Placebo - Data'!$A:$A,0),MATCH(AV$1,'Placebo - Data'!$B$1:$BA$1,0)))*AV$5</f>
        <v>0</v>
      </c>
      <c r="AW9" s="2">
        <f>IF(AW$2=0,0,INDEX('Placebo - Data'!$B:$BA,MATCH($Q9,'Placebo - Data'!$A:$A,0),MATCH(AW$1,'Placebo - Data'!$B$1:$BA$1,0)))*AW$5</f>
        <v>0</v>
      </c>
      <c r="AX9" s="2">
        <f>IF(AX$2=0,0,INDEX('Placebo - Data'!$B:$BA,MATCH($Q9,'Placebo - Data'!$A:$A,0),MATCH(AX$1,'Placebo - Data'!$B$1:$BA$1,0)))*AX$5</f>
        <v>0</v>
      </c>
      <c r="AY9" s="2">
        <f>IF(AY$2=0,0,INDEX('Placebo - Data'!$B:$BA,MATCH($Q9,'Placebo - Data'!$A:$A,0),MATCH(AY$1,'Placebo - Data'!$B$1:$BA$1,0)))*AY$5</f>
        <v>0</v>
      </c>
      <c r="AZ9" s="2">
        <f>IF(AZ$2=0,0,INDEX('Placebo - Data'!$B:$BA,MATCH($Q9,'Placebo - Data'!$A:$A,0),MATCH(AZ$1,'Placebo - Data'!$B$1:$BA$1,0)))*AZ$5</f>
        <v>0</v>
      </c>
      <c r="BA9" s="2">
        <f>IF(BA$2=0,0,INDEX('Placebo - Data'!$B:$BA,MATCH($Q9,'Placebo - Data'!$A:$A,0),MATCH(BA$1,'Placebo - Data'!$B$1:$BA$1,0)))*BA$5</f>
        <v>0</v>
      </c>
      <c r="BB9" s="2">
        <f>IF(BB$2=0,0,INDEX('Placebo - Data'!$B:$BA,MATCH($Q9,'Placebo - Data'!$A:$A,0),MATCH(BB$1,'Placebo - Data'!$B$1:$BA$1,0)))*BB$5</f>
        <v>0</v>
      </c>
      <c r="BC9" s="2">
        <f>IF(BC$2=0,0,INDEX('Placebo - Data'!$B:$BA,MATCH($Q9,'Placebo - Data'!$A:$A,0),MATCH(BC$1,'Placebo - Data'!$B$1:$BA$1,0)))*BC$5</f>
        <v>0</v>
      </c>
      <c r="BD9" s="2">
        <f>IF(BD$2=0,0,INDEX('Placebo - Data'!$B:$BA,MATCH($Q9,'Placebo - Data'!$A:$A,0),MATCH(BD$1,'Placebo - Data'!$B$1:$BA$1,0)))*BD$5</f>
        <v>0</v>
      </c>
      <c r="BE9" s="2">
        <f>IF(BE$2=0,0,INDEX('Placebo - Data'!$B:$BA,MATCH($Q9,'Placebo - Data'!$A:$A,0),MATCH(BE$1,'Placebo - Data'!$B$1:$BA$1,0)))*BE$5</f>
        <v>0</v>
      </c>
      <c r="BF9" s="2">
        <f>IF(BF$2=0,0,INDEX('Placebo - Data'!$B:$BA,MATCH($Q9,'Placebo - Data'!$A:$A,0),MATCH(BF$1,'Placebo - Data'!$B$1:$BA$1,0)))*BF$5</f>
        <v>0</v>
      </c>
      <c r="BG9" s="2">
        <f>IF(BG$2=0,0,INDEX('Placebo - Data'!$B:$BA,MATCH($Q9,'Placebo - Data'!$A:$A,0),MATCH(BG$1,'Placebo - Data'!$B$1:$BA$1,0)))*BG$5</f>
        <v>0</v>
      </c>
      <c r="BH9" s="2">
        <f>IF(BH$2=0,0,INDEX('Placebo - Data'!$B:$BA,MATCH($Q9,'Placebo - Data'!$A:$A,0),MATCH(BH$1,'Placebo - Data'!$B$1:$BA$1,0)))*BH$5</f>
        <v>0</v>
      </c>
      <c r="BI9" s="2">
        <f>IF(BI$2=0,0,INDEX('Placebo - Data'!$B:$BA,MATCH($Q9,'Placebo - Data'!$A:$A,0),MATCH(BI$1,'Placebo - Data'!$B$1:$BA$1,0)))*BI$5</f>
        <v>0</v>
      </c>
      <c r="BJ9" s="2">
        <f>IF(BJ$2=0,0,INDEX('Placebo - Data'!$B:$BA,MATCH($Q9,'Placebo - Data'!$A:$A,0),MATCH(BJ$1,'Placebo - Data'!$B$1:$BA$1,0)))*BJ$5</f>
        <v>0</v>
      </c>
      <c r="BK9" s="2">
        <f>IF(BK$2=0,0,INDEX('Placebo - Data'!$B:$BA,MATCH($Q9,'Placebo - Data'!$A:$A,0),MATCH(BK$1,'Placebo - Data'!$B$1:$BA$1,0)))*BK$5</f>
        <v>0</v>
      </c>
      <c r="BL9" s="2">
        <f>IF(BL$2=0,0,INDEX('Placebo - Data'!$B:$BA,MATCH($Q9,'Placebo - Data'!$A:$A,0),MATCH(BL$1,'Placebo - Data'!$B$1:$BA$1,0)))*BL$5</f>
        <v>0</v>
      </c>
      <c r="BM9" s="2">
        <f>IF(BM$2=0,0,INDEX('Placebo - Data'!$B:$BA,MATCH($Q9,'Placebo - Data'!$A:$A,0),MATCH(BM$1,'Placebo - Data'!$B$1:$BA$1,0)))*BM$5</f>
        <v>0</v>
      </c>
      <c r="BN9" s="2">
        <f>IF(BN$2=0,0,INDEX('Placebo - Data'!$B:$BA,MATCH($Q9,'Placebo - Data'!$A:$A,0),MATCH(BN$1,'Placebo - Data'!$B$1:$BA$1,0)))*BN$5</f>
        <v>0</v>
      </c>
      <c r="BO9" s="2">
        <f>IF(BO$2=0,0,INDEX('Placebo - Data'!$B:$BA,MATCH($Q9,'Placebo - Data'!$A:$A,0),MATCH(BO$1,'Placebo - Data'!$B$1:$BA$1,0)))*BO$5</f>
        <v>0</v>
      </c>
      <c r="BP9" s="2">
        <f>IF(BP$2=0,0,INDEX('Placebo - Data'!$B:$BA,MATCH($Q9,'Placebo - Data'!$A:$A,0),MATCH(BP$1,'Placebo - Data'!$B$1:$BA$1,0)))*BP$5</f>
        <v>0</v>
      </c>
      <c r="BQ9" s="2"/>
      <c r="BR9" s="2"/>
    </row>
    <row r="10" spans="1:71" x14ac:dyDescent="0.25">
      <c r="A10" t="s">
        <v>84</v>
      </c>
      <c r="B10" s="2" t="e">
        <f t="shared" si="0"/>
        <v>#DIV/0!</v>
      </c>
      <c r="C10" s="2"/>
      <c r="Q10">
        <f>'Placebo - Data'!A5</f>
        <v>1985</v>
      </c>
      <c r="R10" s="2">
        <f>IF(R$2=0,0,INDEX('Placebo - Data'!$B:$BA,MATCH($Q10,'Placebo - Data'!$A:$A,0),MATCH(R$1,'Placebo - Data'!$B$1:$BA$1,0)))*R$5</f>
        <v>0</v>
      </c>
      <c r="S10" s="2">
        <f>IF(S$2=0,0,INDEX('Placebo - Data'!$B:$BA,MATCH($Q10,'Placebo - Data'!$A:$A,0),MATCH(S$1,'Placebo - Data'!$B$1:$BA$1,0)))*S$5</f>
        <v>0</v>
      </c>
      <c r="T10" s="2">
        <f>IF(T$2=0,0,INDEX('Placebo - Data'!$B:$BA,MATCH($Q10,'Placebo - Data'!$A:$A,0),MATCH(T$1,'Placebo - Data'!$B$1:$BA$1,0)))*T$5</f>
        <v>0</v>
      </c>
      <c r="U10" s="2">
        <f>IF(U$2=0,0,INDEX('Placebo - Data'!$B:$BA,MATCH($Q10,'Placebo - Data'!$A:$A,0),MATCH(U$1,'Placebo - Data'!$B$1:$BA$1,0)))*U$5</f>
        <v>0</v>
      </c>
      <c r="V10" s="2">
        <f>IF(V$2=0,0,INDEX('Placebo - Data'!$B:$BA,MATCH($Q10,'Placebo - Data'!$A:$A,0),MATCH(V$1,'Placebo - Data'!$B$1:$BA$1,0)))*V$5</f>
        <v>0</v>
      </c>
      <c r="W10" s="2">
        <f>IF(W$2=0,0,INDEX('Placebo - Data'!$B:$BA,MATCH($Q10,'Placebo - Data'!$A:$A,0),MATCH(W$1,'Placebo - Data'!$B$1:$BA$1,0)))*W$5</f>
        <v>0</v>
      </c>
      <c r="X10" s="2">
        <f>IF(X$2=0,0,INDEX('Placebo - Data'!$B:$BA,MATCH($Q10,'Placebo - Data'!$A:$A,0),MATCH(X$1,'Placebo - Data'!$B$1:$BA$1,0)))*X$5</f>
        <v>0</v>
      </c>
      <c r="Y10" s="2">
        <f>IF(Y$2=0,0,INDEX('Placebo - Data'!$B:$BA,MATCH($Q10,'Placebo - Data'!$A:$A,0),MATCH(Y$1,'Placebo - Data'!$B$1:$BA$1,0)))*Y$5</f>
        <v>0</v>
      </c>
      <c r="Z10" s="2">
        <f>IF(Z$2=0,0,INDEX('Placebo - Data'!$B:$BA,MATCH($Q10,'Placebo - Data'!$A:$A,0),MATCH(Z$1,'Placebo - Data'!$B$1:$BA$1,0)))*Z$5</f>
        <v>0</v>
      </c>
      <c r="AA10" s="2">
        <f>IF(AA$2=0,0,INDEX('Placebo - Data'!$B:$BA,MATCH($Q10,'Placebo - Data'!$A:$A,0),MATCH(AA$1,'Placebo - Data'!$B$1:$BA$1,0)))*AA$5</f>
        <v>0</v>
      </c>
      <c r="AB10" s="2">
        <f>IF(AB$2=0,0,INDEX('Placebo - Data'!$B:$BA,MATCH($Q10,'Placebo - Data'!$A:$A,0),MATCH(AB$1,'Placebo - Data'!$B$1:$BA$1,0)))*AB$5</f>
        <v>0</v>
      </c>
      <c r="AC10" s="2">
        <f>IF(AC$2=0,0,INDEX('Placebo - Data'!$B:$BA,MATCH($Q10,'Placebo - Data'!$A:$A,0),MATCH(AC$1,'Placebo - Data'!$B$1:$BA$1,0)))*AC$5</f>
        <v>0</v>
      </c>
      <c r="AD10" s="2">
        <f>IF(AD$2=0,0,INDEX('Placebo - Data'!$B:$BA,MATCH($Q10,'Placebo - Data'!$A:$A,0),MATCH(AD$1,'Placebo - Data'!$B$1:$BA$1,0)))*AD$5</f>
        <v>0</v>
      </c>
      <c r="AE10" s="2">
        <f>IF(AE$2=0,0,INDEX('Placebo - Data'!$B:$BA,MATCH($Q10,'Placebo - Data'!$A:$A,0),MATCH(AE$1,'Placebo - Data'!$B$1:$BA$1,0)))*AE$5</f>
        <v>0</v>
      </c>
      <c r="AF10" s="2">
        <f>IF(AF$2=0,0,INDEX('Placebo - Data'!$B:$BA,MATCH($Q10,'Placebo - Data'!$A:$A,0),MATCH(AF$1,'Placebo - Data'!$B$1:$BA$1,0)))*AF$5</f>
        <v>0</v>
      </c>
      <c r="AG10" s="2">
        <f>IF(AG$2=0,0,INDEX('Placebo - Data'!$B:$BA,MATCH($Q10,'Placebo - Data'!$A:$A,0),MATCH(AG$1,'Placebo - Data'!$B$1:$BA$1,0)))*AG$5</f>
        <v>0</v>
      </c>
      <c r="AH10" s="2">
        <f>IF(AH$2=0,0,INDEX('Placebo - Data'!$B:$BA,MATCH($Q10,'Placebo - Data'!$A:$A,0),MATCH(AH$1,'Placebo - Data'!$B$1:$BA$1,0)))*AH$5</f>
        <v>0</v>
      </c>
      <c r="AI10" s="2">
        <f>IF(AI$2=0,0,INDEX('Placebo - Data'!$B:$BA,MATCH($Q10,'Placebo - Data'!$A:$A,0),MATCH(AI$1,'Placebo - Data'!$B$1:$BA$1,0)))*AI$5</f>
        <v>0</v>
      </c>
      <c r="AJ10" s="2">
        <f>IF(AJ$2=0,0,INDEX('Placebo - Data'!$B:$BA,MATCH($Q10,'Placebo - Data'!$A:$A,0),MATCH(AJ$1,'Placebo - Data'!$B$1:$BA$1,0)))*AJ$5</f>
        <v>0</v>
      </c>
      <c r="AK10" s="2">
        <f>IF(AK$2=0,0,INDEX('Placebo - Data'!$B:$BA,MATCH($Q10,'Placebo - Data'!$A:$A,0),MATCH(AK$1,'Placebo - Data'!$B$1:$BA$1,0)))*AK$5</f>
        <v>0</v>
      </c>
      <c r="AL10" s="2">
        <f>IF(AL$2=0,0,INDEX('Placebo - Data'!$B:$BA,MATCH($Q10,'Placebo - Data'!$A:$A,0),MATCH(AL$1,'Placebo - Data'!$B$1:$BA$1,0)))*AL$5</f>
        <v>0</v>
      </c>
      <c r="AM10" s="2">
        <f>IF(AM$2=0,0,INDEX('Placebo - Data'!$B:$BA,MATCH($Q10,'Placebo - Data'!$A:$A,0),MATCH(AM$1,'Placebo - Data'!$B$1:$BA$1,0)))*AM$5</f>
        <v>0</v>
      </c>
      <c r="AN10" s="2">
        <f>IF(AN$2=0,0,INDEX('Placebo - Data'!$B:$BA,MATCH($Q10,'Placebo - Data'!$A:$A,0),MATCH(AN$1,'Placebo - Data'!$B$1:$BA$1,0)))*AN$5</f>
        <v>0</v>
      </c>
      <c r="AO10" s="2">
        <f>IF(AO$2=0,0,INDEX('Placebo - Data'!$B:$BA,MATCH($Q10,'Placebo - Data'!$A:$A,0),MATCH(AO$1,'Placebo - Data'!$B$1:$BA$1,0)))*AO$5</f>
        <v>0</v>
      </c>
      <c r="AP10" s="2">
        <f>IF(AP$2=0,0,INDEX('Placebo - Data'!$B:$BA,MATCH($Q10,'Placebo - Data'!$A:$A,0),MATCH(AP$1,'Placebo - Data'!$B$1:$BA$1,0)))*AP$5</f>
        <v>0</v>
      </c>
      <c r="AQ10" s="2">
        <f>IF(AQ$2=0,0,INDEX('Placebo - Data'!$B:$BA,MATCH($Q10,'Placebo - Data'!$A:$A,0),MATCH(AQ$1,'Placebo - Data'!$B$1:$BA$1,0)))*AQ$5</f>
        <v>0</v>
      </c>
      <c r="AR10" s="2">
        <f>IF(AR$2=0,0,INDEX('Placebo - Data'!$B:$BA,MATCH($Q10,'Placebo - Data'!$A:$A,0),MATCH(AR$1,'Placebo - Data'!$B$1:$BA$1,0)))*AR$5</f>
        <v>0</v>
      </c>
      <c r="AS10" s="2">
        <f>IF(AS$2=0,0,INDEX('Placebo - Data'!$B:$BA,MATCH($Q10,'Placebo - Data'!$A:$A,0),MATCH(AS$1,'Placebo - Data'!$B$1:$BA$1,0)))*AS$5</f>
        <v>0</v>
      </c>
      <c r="AT10" s="2">
        <f>IF(AT$2=0,0,INDEX('Placebo - Data'!$B:$BA,MATCH($Q10,'Placebo - Data'!$A:$A,0),MATCH(AT$1,'Placebo - Data'!$B$1:$BA$1,0)))*AT$5</f>
        <v>0</v>
      </c>
      <c r="AU10" s="2">
        <f>IF(AU$2=0,0,INDEX('Placebo - Data'!$B:$BA,MATCH($Q10,'Placebo - Data'!$A:$A,0),MATCH(AU$1,'Placebo - Data'!$B$1:$BA$1,0)))*AU$5</f>
        <v>0</v>
      </c>
      <c r="AV10" s="2">
        <f>IF(AV$2=0,0,INDEX('Placebo - Data'!$B:$BA,MATCH($Q10,'Placebo - Data'!$A:$A,0),MATCH(AV$1,'Placebo - Data'!$B$1:$BA$1,0)))*AV$5</f>
        <v>0</v>
      </c>
      <c r="AW10" s="2">
        <f>IF(AW$2=0,0,INDEX('Placebo - Data'!$B:$BA,MATCH($Q10,'Placebo - Data'!$A:$A,0),MATCH(AW$1,'Placebo - Data'!$B$1:$BA$1,0)))*AW$5</f>
        <v>0</v>
      </c>
      <c r="AX10" s="2">
        <f>IF(AX$2=0,0,INDEX('Placebo - Data'!$B:$BA,MATCH($Q10,'Placebo - Data'!$A:$A,0),MATCH(AX$1,'Placebo - Data'!$B$1:$BA$1,0)))*AX$5</f>
        <v>0</v>
      </c>
      <c r="AY10" s="2">
        <f>IF(AY$2=0,0,INDEX('Placebo - Data'!$B:$BA,MATCH($Q10,'Placebo - Data'!$A:$A,0),MATCH(AY$1,'Placebo - Data'!$B$1:$BA$1,0)))*AY$5</f>
        <v>0</v>
      </c>
      <c r="AZ10" s="2">
        <f>IF(AZ$2=0,0,INDEX('Placebo - Data'!$B:$BA,MATCH($Q10,'Placebo - Data'!$A:$A,0),MATCH(AZ$1,'Placebo - Data'!$B$1:$BA$1,0)))*AZ$5</f>
        <v>0</v>
      </c>
      <c r="BA10" s="2">
        <f>IF(BA$2=0,0,INDEX('Placebo - Data'!$B:$BA,MATCH($Q10,'Placebo - Data'!$A:$A,0),MATCH(BA$1,'Placebo - Data'!$B$1:$BA$1,0)))*BA$5</f>
        <v>0</v>
      </c>
      <c r="BB10" s="2">
        <f>IF(BB$2=0,0,INDEX('Placebo - Data'!$B:$BA,MATCH($Q10,'Placebo - Data'!$A:$A,0),MATCH(BB$1,'Placebo - Data'!$B$1:$BA$1,0)))*BB$5</f>
        <v>0</v>
      </c>
      <c r="BC10" s="2">
        <f>IF(BC$2=0,0,INDEX('Placebo - Data'!$B:$BA,MATCH($Q10,'Placebo - Data'!$A:$A,0),MATCH(BC$1,'Placebo - Data'!$B$1:$BA$1,0)))*BC$5</f>
        <v>0</v>
      </c>
      <c r="BD10" s="2">
        <f>IF(BD$2=0,0,INDEX('Placebo - Data'!$B:$BA,MATCH($Q10,'Placebo - Data'!$A:$A,0),MATCH(BD$1,'Placebo - Data'!$B$1:$BA$1,0)))*BD$5</f>
        <v>0</v>
      </c>
      <c r="BE10" s="2">
        <f>IF(BE$2=0,0,INDEX('Placebo - Data'!$B:$BA,MATCH($Q10,'Placebo - Data'!$A:$A,0),MATCH(BE$1,'Placebo - Data'!$B$1:$BA$1,0)))*BE$5</f>
        <v>0</v>
      </c>
      <c r="BF10" s="2">
        <f>IF(BF$2=0,0,INDEX('Placebo - Data'!$B:$BA,MATCH($Q10,'Placebo - Data'!$A:$A,0),MATCH(BF$1,'Placebo - Data'!$B$1:$BA$1,0)))*BF$5</f>
        <v>0</v>
      </c>
      <c r="BG10" s="2">
        <f>IF(BG$2=0,0,INDEX('Placebo - Data'!$B:$BA,MATCH($Q10,'Placebo - Data'!$A:$A,0),MATCH(BG$1,'Placebo - Data'!$B$1:$BA$1,0)))*BG$5</f>
        <v>0</v>
      </c>
      <c r="BH10" s="2">
        <f>IF(BH$2=0,0,INDEX('Placebo - Data'!$B:$BA,MATCH($Q10,'Placebo - Data'!$A:$A,0),MATCH(BH$1,'Placebo - Data'!$B$1:$BA$1,0)))*BH$5</f>
        <v>0</v>
      </c>
      <c r="BI10" s="2">
        <f>IF(BI$2=0,0,INDEX('Placebo - Data'!$B:$BA,MATCH($Q10,'Placebo - Data'!$A:$A,0),MATCH(BI$1,'Placebo - Data'!$B$1:$BA$1,0)))*BI$5</f>
        <v>0</v>
      </c>
      <c r="BJ10" s="2">
        <f>IF(BJ$2=0,0,INDEX('Placebo - Data'!$B:$BA,MATCH($Q10,'Placebo - Data'!$A:$A,0),MATCH(BJ$1,'Placebo - Data'!$B$1:$BA$1,0)))*BJ$5</f>
        <v>0</v>
      </c>
      <c r="BK10" s="2">
        <f>IF(BK$2=0,0,INDEX('Placebo - Data'!$B:$BA,MATCH($Q10,'Placebo - Data'!$A:$A,0),MATCH(BK$1,'Placebo - Data'!$B$1:$BA$1,0)))*BK$5</f>
        <v>0</v>
      </c>
      <c r="BL10" s="2">
        <f>IF(BL$2=0,0,INDEX('Placebo - Data'!$B:$BA,MATCH($Q10,'Placebo - Data'!$A:$A,0),MATCH(BL$1,'Placebo - Data'!$B$1:$BA$1,0)))*BL$5</f>
        <v>0</v>
      </c>
      <c r="BM10" s="2">
        <f>IF(BM$2=0,0,INDEX('Placebo - Data'!$B:$BA,MATCH($Q10,'Placebo - Data'!$A:$A,0),MATCH(BM$1,'Placebo - Data'!$B$1:$BA$1,0)))*BM$5</f>
        <v>0</v>
      </c>
      <c r="BN10" s="2">
        <f>IF(BN$2=0,0,INDEX('Placebo - Data'!$B:$BA,MATCH($Q10,'Placebo - Data'!$A:$A,0),MATCH(BN$1,'Placebo - Data'!$B$1:$BA$1,0)))*BN$5</f>
        <v>0</v>
      </c>
      <c r="BO10" s="2">
        <f>IF(BO$2=0,0,INDEX('Placebo - Data'!$B:$BA,MATCH($Q10,'Placebo - Data'!$A:$A,0),MATCH(BO$1,'Placebo - Data'!$B$1:$BA$1,0)))*BO$5</f>
        <v>0</v>
      </c>
      <c r="BP10" s="2">
        <f>IF(BP$2=0,0,INDEX('Placebo - Data'!$B:$BA,MATCH($Q10,'Placebo - Data'!$A:$A,0),MATCH(BP$1,'Placebo - Data'!$B$1:$BA$1,0)))*BP$5</f>
        <v>0</v>
      </c>
      <c r="BQ10" s="2"/>
      <c r="BR10" s="2"/>
    </row>
    <row r="11" spans="1:71" x14ac:dyDescent="0.25">
      <c r="A11" t="s">
        <v>40</v>
      </c>
      <c r="B11" s="2" t="e">
        <f t="shared" si="0"/>
        <v>#DIV/0!</v>
      </c>
      <c r="C11" s="2"/>
      <c r="Q11">
        <f>'Placebo - Data'!A6</f>
        <v>1986</v>
      </c>
      <c r="R11" s="2">
        <f>IF(R$2=0,0,INDEX('Placebo - Data'!$B:$BA,MATCH($Q11,'Placebo - Data'!$A:$A,0),MATCH(R$1,'Placebo - Data'!$B$1:$BA$1,0)))*R$5</f>
        <v>0</v>
      </c>
      <c r="S11" s="2">
        <f>IF(S$2=0,0,INDEX('Placebo - Data'!$B:$BA,MATCH($Q11,'Placebo - Data'!$A:$A,0),MATCH(S$1,'Placebo - Data'!$B$1:$BA$1,0)))*S$5</f>
        <v>0</v>
      </c>
      <c r="T11" s="2">
        <f>IF(T$2=0,0,INDEX('Placebo - Data'!$B:$BA,MATCH($Q11,'Placebo - Data'!$A:$A,0),MATCH(T$1,'Placebo - Data'!$B$1:$BA$1,0)))*T$5</f>
        <v>0</v>
      </c>
      <c r="U11" s="2">
        <f>IF(U$2=0,0,INDEX('Placebo - Data'!$B:$BA,MATCH($Q11,'Placebo - Data'!$A:$A,0),MATCH(U$1,'Placebo - Data'!$B$1:$BA$1,0)))*U$5</f>
        <v>0</v>
      </c>
      <c r="V11" s="2">
        <f>IF(V$2=0,0,INDEX('Placebo - Data'!$B:$BA,MATCH($Q11,'Placebo - Data'!$A:$A,0),MATCH(V$1,'Placebo - Data'!$B$1:$BA$1,0)))*V$5</f>
        <v>0</v>
      </c>
      <c r="W11" s="2">
        <f>IF(W$2=0,0,INDEX('Placebo - Data'!$B:$BA,MATCH($Q11,'Placebo - Data'!$A:$A,0),MATCH(W$1,'Placebo - Data'!$B$1:$BA$1,0)))*W$5</f>
        <v>0</v>
      </c>
      <c r="X11" s="2">
        <f>IF(X$2=0,0,INDEX('Placebo - Data'!$B:$BA,MATCH($Q11,'Placebo - Data'!$A:$A,0),MATCH(X$1,'Placebo - Data'!$B$1:$BA$1,0)))*X$5</f>
        <v>0</v>
      </c>
      <c r="Y11" s="2">
        <f>IF(Y$2=0,0,INDEX('Placebo - Data'!$B:$BA,MATCH($Q11,'Placebo - Data'!$A:$A,0),MATCH(Y$1,'Placebo - Data'!$B$1:$BA$1,0)))*Y$5</f>
        <v>0</v>
      </c>
      <c r="Z11" s="2">
        <f>IF(Z$2=0,0,INDEX('Placebo - Data'!$B:$BA,MATCH($Q11,'Placebo - Data'!$A:$A,0),MATCH(Z$1,'Placebo - Data'!$B$1:$BA$1,0)))*Z$5</f>
        <v>0</v>
      </c>
      <c r="AA11" s="2">
        <f>IF(AA$2=0,0,INDEX('Placebo - Data'!$B:$BA,MATCH($Q11,'Placebo - Data'!$A:$A,0),MATCH(AA$1,'Placebo - Data'!$B$1:$BA$1,0)))*AA$5</f>
        <v>0</v>
      </c>
      <c r="AB11" s="2">
        <f>IF(AB$2=0,0,INDEX('Placebo - Data'!$B:$BA,MATCH($Q11,'Placebo - Data'!$A:$A,0),MATCH(AB$1,'Placebo - Data'!$B$1:$BA$1,0)))*AB$5</f>
        <v>0</v>
      </c>
      <c r="AC11" s="2">
        <f>IF(AC$2=0,0,INDEX('Placebo - Data'!$B:$BA,MATCH($Q11,'Placebo - Data'!$A:$A,0),MATCH(AC$1,'Placebo - Data'!$B$1:$BA$1,0)))*AC$5</f>
        <v>0</v>
      </c>
      <c r="AD11" s="2">
        <f>IF(AD$2=0,0,INDEX('Placebo - Data'!$B:$BA,MATCH($Q11,'Placebo - Data'!$A:$A,0),MATCH(AD$1,'Placebo - Data'!$B$1:$BA$1,0)))*AD$5</f>
        <v>0</v>
      </c>
      <c r="AE11" s="2">
        <f>IF(AE$2=0,0,INDEX('Placebo - Data'!$B:$BA,MATCH($Q11,'Placebo - Data'!$A:$A,0),MATCH(AE$1,'Placebo - Data'!$B$1:$BA$1,0)))*AE$5</f>
        <v>0</v>
      </c>
      <c r="AF11" s="2">
        <f>IF(AF$2=0,0,INDEX('Placebo - Data'!$B:$BA,MATCH($Q11,'Placebo - Data'!$A:$A,0),MATCH(AF$1,'Placebo - Data'!$B$1:$BA$1,0)))*AF$5</f>
        <v>0</v>
      </c>
      <c r="AG11" s="2">
        <f>IF(AG$2=0,0,INDEX('Placebo - Data'!$B:$BA,MATCH($Q11,'Placebo - Data'!$A:$A,0),MATCH(AG$1,'Placebo - Data'!$B$1:$BA$1,0)))*AG$5</f>
        <v>0</v>
      </c>
      <c r="AH11" s="2">
        <f>IF(AH$2=0,0,INDEX('Placebo - Data'!$B:$BA,MATCH($Q11,'Placebo - Data'!$A:$A,0),MATCH(AH$1,'Placebo - Data'!$B$1:$BA$1,0)))*AH$5</f>
        <v>0</v>
      </c>
      <c r="AI11" s="2">
        <f>IF(AI$2=0,0,INDEX('Placebo - Data'!$B:$BA,MATCH($Q11,'Placebo - Data'!$A:$A,0),MATCH(AI$1,'Placebo - Data'!$B$1:$BA$1,0)))*AI$5</f>
        <v>0</v>
      </c>
      <c r="AJ11" s="2">
        <f>IF(AJ$2=0,0,INDEX('Placebo - Data'!$B:$BA,MATCH($Q11,'Placebo - Data'!$A:$A,0),MATCH(AJ$1,'Placebo - Data'!$B$1:$BA$1,0)))*AJ$5</f>
        <v>0</v>
      </c>
      <c r="AK11" s="2">
        <f>IF(AK$2=0,0,INDEX('Placebo - Data'!$B:$BA,MATCH($Q11,'Placebo - Data'!$A:$A,0),MATCH(AK$1,'Placebo - Data'!$B$1:$BA$1,0)))*AK$5</f>
        <v>0</v>
      </c>
      <c r="AL11" s="2">
        <f>IF(AL$2=0,0,INDEX('Placebo - Data'!$B:$BA,MATCH($Q11,'Placebo - Data'!$A:$A,0),MATCH(AL$1,'Placebo - Data'!$B$1:$BA$1,0)))*AL$5</f>
        <v>0</v>
      </c>
      <c r="AM11" s="2">
        <f>IF(AM$2=0,0,INDEX('Placebo - Data'!$B:$BA,MATCH($Q11,'Placebo - Data'!$A:$A,0),MATCH(AM$1,'Placebo - Data'!$B$1:$BA$1,0)))*AM$5</f>
        <v>0</v>
      </c>
      <c r="AN11" s="2">
        <f>IF(AN$2=0,0,INDEX('Placebo - Data'!$B:$BA,MATCH($Q11,'Placebo - Data'!$A:$A,0),MATCH(AN$1,'Placebo - Data'!$B$1:$BA$1,0)))*AN$5</f>
        <v>0</v>
      </c>
      <c r="AO11" s="2">
        <f>IF(AO$2=0,0,INDEX('Placebo - Data'!$B:$BA,MATCH($Q11,'Placebo - Data'!$A:$A,0),MATCH(AO$1,'Placebo - Data'!$B$1:$BA$1,0)))*AO$5</f>
        <v>0</v>
      </c>
      <c r="AP11" s="2">
        <f>IF(AP$2=0,0,INDEX('Placebo - Data'!$B:$BA,MATCH($Q11,'Placebo - Data'!$A:$A,0),MATCH(AP$1,'Placebo - Data'!$B$1:$BA$1,0)))*AP$5</f>
        <v>0</v>
      </c>
      <c r="AQ11" s="2">
        <f>IF(AQ$2=0,0,INDEX('Placebo - Data'!$B:$BA,MATCH($Q11,'Placebo - Data'!$A:$A,0),MATCH(AQ$1,'Placebo - Data'!$B$1:$BA$1,0)))*AQ$5</f>
        <v>0</v>
      </c>
      <c r="AR11" s="2">
        <f>IF(AR$2=0,0,INDEX('Placebo - Data'!$B:$BA,MATCH($Q11,'Placebo - Data'!$A:$A,0),MATCH(AR$1,'Placebo - Data'!$B$1:$BA$1,0)))*AR$5</f>
        <v>0</v>
      </c>
      <c r="AS11" s="2">
        <f>IF(AS$2=0,0,INDEX('Placebo - Data'!$B:$BA,MATCH($Q11,'Placebo - Data'!$A:$A,0),MATCH(AS$1,'Placebo - Data'!$B$1:$BA$1,0)))*AS$5</f>
        <v>0</v>
      </c>
      <c r="AT11" s="2">
        <f>IF(AT$2=0,0,INDEX('Placebo - Data'!$B:$BA,MATCH($Q11,'Placebo - Data'!$A:$A,0),MATCH(AT$1,'Placebo - Data'!$B$1:$BA$1,0)))*AT$5</f>
        <v>0</v>
      </c>
      <c r="AU11" s="2">
        <f>IF(AU$2=0,0,INDEX('Placebo - Data'!$B:$BA,MATCH($Q11,'Placebo - Data'!$A:$A,0),MATCH(AU$1,'Placebo - Data'!$B$1:$BA$1,0)))*AU$5</f>
        <v>0</v>
      </c>
      <c r="AV11" s="2">
        <f>IF(AV$2=0,0,INDEX('Placebo - Data'!$B:$BA,MATCH($Q11,'Placebo - Data'!$A:$A,0),MATCH(AV$1,'Placebo - Data'!$B$1:$BA$1,0)))*AV$5</f>
        <v>0</v>
      </c>
      <c r="AW11" s="2">
        <f>IF(AW$2=0,0,INDEX('Placebo - Data'!$B:$BA,MATCH($Q11,'Placebo - Data'!$A:$A,0),MATCH(AW$1,'Placebo - Data'!$B$1:$BA$1,0)))*AW$5</f>
        <v>0</v>
      </c>
      <c r="AX11" s="2">
        <f>IF(AX$2=0,0,INDEX('Placebo - Data'!$B:$BA,MATCH($Q11,'Placebo - Data'!$A:$A,0),MATCH(AX$1,'Placebo - Data'!$B$1:$BA$1,0)))*AX$5</f>
        <v>0</v>
      </c>
      <c r="AY11" s="2">
        <f>IF(AY$2=0,0,INDEX('Placebo - Data'!$B:$BA,MATCH($Q11,'Placebo - Data'!$A:$A,0),MATCH(AY$1,'Placebo - Data'!$B$1:$BA$1,0)))*AY$5</f>
        <v>0</v>
      </c>
      <c r="AZ11" s="2">
        <f>IF(AZ$2=0,0,INDEX('Placebo - Data'!$B:$BA,MATCH($Q11,'Placebo - Data'!$A:$A,0),MATCH(AZ$1,'Placebo - Data'!$B$1:$BA$1,0)))*AZ$5</f>
        <v>0</v>
      </c>
      <c r="BA11" s="2">
        <f>IF(BA$2=0,0,INDEX('Placebo - Data'!$B:$BA,MATCH($Q11,'Placebo - Data'!$A:$A,0),MATCH(BA$1,'Placebo - Data'!$B$1:$BA$1,0)))*BA$5</f>
        <v>0</v>
      </c>
      <c r="BB11" s="2">
        <f>IF(BB$2=0,0,INDEX('Placebo - Data'!$B:$BA,MATCH($Q11,'Placebo - Data'!$A:$A,0),MATCH(BB$1,'Placebo - Data'!$B$1:$BA$1,0)))*BB$5</f>
        <v>0</v>
      </c>
      <c r="BC11" s="2">
        <f>IF(BC$2=0,0,INDEX('Placebo - Data'!$B:$BA,MATCH($Q11,'Placebo - Data'!$A:$A,0),MATCH(BC$1,'Placebo - Data'!$B$1:$BA$1,0)))*BC$5</f>
        <v>0</v>
      </c>
      <c r="BD11" s="2">
        <f>IF(BD$2=0,0,INDEX('Placebo - Data'!$B:$BA,MATCH($Q11,'Placebo - Data'!$A:$A,0),MATCH(BD$1,'Placebo - Data'!$B$1:$BA$1,0)))*BD$5</f>
        <v>0</v>
      </c>
      <c r="BE11" s="2">
        <f>IF(BE$2=0,0,INDEX('Placebo - Data'!$B:$BA,MATCH($Q11,'Placebo - Data'!$A:$A,0),MATCH(BE$1,'Placebo - Data'!$B$1:$BA$1,0)))*BE$5</f>
        <v>0</v>
      </c>
      <c r="BF11" s="2">
        <f>IF(BF$2=0,0,INDEX('Placebo - Data'!$B:$BA,MATCH($Q11,'Placebo - Data'!$A:$A,0),MATCH(BF$1,'Placebo - Data'!$B$1:$BA$1,0)))*BF$5</f>
        <v>0</v>
      </c>
      <c r="BG11" s="2">
        <f>IF(BG$2=0,0,INDEX('Placebo - Data'!$B:$BA,MATCH($Q11,'Placebo - Data'!$A:$A,0),MATCH(BG$1,'Placebo - Data'!$B$1:$BA$1,0)))*BG$5</f>
        <v>0</v>
      </c>
      <c r="BH11" s="2">
        <f>IF(BH$2=0,0,INDEX('Placebo - Data'!$B:$BA,MATCH($Q11,'Placebo - Data'!$A:$A,0),MATCH(BH$1,'Placebo - Data'!$B$1:$BA$1,0)))*BH$5</f>
        <v>0</v>
      </c>
      <c r="BI11" s="2">
        <f>IF(BI$2=0,0,INDEX('Placebo - Data'!$B:$BA,MATCH($Q11,'Placebo - Data'!$A:$A,0),MATCH(BI$1,'Placebo - Data'!$B$1:$BA$1,0)))*BI$5</f>
        <v>0</v>
      </c>
      <c r="BJ11" s="2">
        <f>IF(BJ$2=0,0,INDEX('Placebo - Data'!$B:$BA,MATCH($Q11,'Placebo - Data'!$A:$A,0),MATCH(BJ$1,'Placebo - Data'!$B$1:$BA$1,0)))*BJ$5</f>
        <v>0</v>
      </c>
      <c r="BK11" s="2">
        <f>IF(BK$2=0,0,INDEX('Placebo - Data'!$B:$BA,MATCH($Q11,'Placebo - Data'!$A:$A,0),MATCH(BK$1,'Placebo - Data'!$B$1:$BA$1,0)))*BK$5</f>
        <v>0</v>
      </c>
      <c r="BL11" s="2">
        <f>IF(BL$2=0,0,INDEX('Placebo - Data'!$B:$BA,MATCH($Q11,'Placebo - Data'!$A:$A,0),MATCH(BL$1,'Placebo - Data'!$B$1:$BA$1,0)))*BL$5</f>
        <v>0</v>
      </c>
      <c r="BM11" s="2">
        <f>IF(BM$2=0,0,INDEX('Placebo - Data'!$B:$BA,MATCH($Q11,'Placebo - Data'!$A:$A,0),MATCH(BM$1,'Placebo - Data'!$B$1:$BA$1,0)))*BM$5</f>
        <v>0</v>
      </c>
      <c r="BN11" s="2">
        <f>IF(BN$2=0,0,INDEX('Placebo - Data'!$B:$BA,MATCH($Q11,'Placebo - Data'!$A:$A,0),MATCH(BN$1,'Placebo - Data'!$B$1:$BA$1,0)))*BN$5</f>
        <v>0</v>
      </c>
      <c r="BO11" s="2">
        <f>IF(BO$2=0,0,INDEX('Placebo - Data'!$B:$BA,MATCH($Q11,'Placebo - Data'!$A:$A,0),MATCH(BO$1,'Placebo - Data'!$B$1:$BA$1,0)))*BO$5</f>
        <v>0</v>
      </c>
      <c r="BP11" s="2">
        <f>IF(BP$2=0,0,INDEX('Placebo - Data'!$B:$BA,MATCH($Q11,'Placebo - Data'!$A:$A,0),MATCH(BP$1,'Placebo - Data'!$B$1:$BA$1,0)))*BP$5</f>
        <v>0</v>
      </c>
      <c r="BQ11" s="2"/>
      <c r="BR11" s="2"/>
    </row>
    <row r="12" spans="1:71" x14ac:dyDescent="0.25">
      <c r="A12" t="s">
        <v>38</v>
      </c>
      <c r="B12" s="2" t="e">
        <f t="shared" si="0"/>
        <v>#DIV/0!</v>
      </c>
      <c r="C12" s="2"/>
      <c r="Q12">
        <f>'Placebo - Data'!A7</f>
        <v>1987</v>
      </c>
      <c r="R12" s="2">
        <f>IF(R$2=0,0,INDEX('Placebo - Data'!$B:$BA,MATCH($Q12,'Placebo - Data'!$A:$A,0),MATCH(R$1,'Placebo - Data'!$B$1:$BA$1,0)))*R$5</f>
        <v>0</v>
      </c>
      <c r="S12" s="2">
        <f>IF(S$2=0,0,INDEX('Placebo - Data'!$B:$BA,MATCH($Q12,'Placebo - Data'!$A:$A,0),MATCH(S$1,'Placebo - Data'!$B$1:$BA$1,0)))*S$5</f>
        <v>0</v>
      </c>
      <c r="T12" s="2">
        <f>IF(T$2=0,0,INDEX('Placebo - Data'!$B:$BA,MATCH($Q12,'Placebo - Data'!$A:$A,0),MATCH(T$1,'Placebo - Data'!$B$1:$BA$1,0)))*T$5</f>
        <v>0</v>
      </c>
      <c r="U12" s="2">
        <f>IF(U$2=0,0,INDEX('Placebo - Data'!$B:$BA,MATCH($Q12,'Placebo - Data'!$A:$A,0),MATCH(U$1,'Placebo - Data'!$B$1:$BA$1,0)))*U$5</f>
        <v>0</v>
      </c>
      <c r="V12" s="2">
        <f>IF(V$2=0,0,INDEX('Placebo - Data'!$B:$BA,MATCH($Q12,'Placebo - Data'!$A:$A,0),MATCH(V$1,'Placebo - Data'!$B$1:$BA$1,0)))*V$5</f>
        <v>0</v>
      </c>
      <c r="W12" s="2">
        <f>IF(W$2=0,0,INDEX('Placebo - Data'!$B:$BA,MATCH($Q12,'Placebo - Data'!$A:$A,0),MATCH(W$1,'Placebo - Data'!$B$1:$BA$1,0)))*W$5</f>
        <v>0</v>
      </c>
      <c r="X12" s="2">
        <f>IF(X$2=0,0,INDEX('Placebo - Data'!$B:$BA,MATCH($Q12,'Placebo - Data'!$A:$A,0),MATCH(X$1,'Placebo - Data'!$B$1:$BA$1,0)))*X$5</f>
        <v>0</v>
      </c>
      <c r="Y12" s="2">
        <f>IF(Y$2=0,0,INDEX('Placebo - Data'!$B:$BA,MATCH($Q12,'Placebo - Data'!$A:$A,0),MATCH(Y$1,'Placebo - Data'!$B$1:$BA$1,0)))*Y$5</f>
        <v>0</v>
      </c>
      <c r="Z12" s="2">
        <f>IF(Z$2=0,0,INDEX('Placebo - Data'!$B:$BA,MATCH($Q12,'Placebo - Data'!$A:$A,0),MATCH(Z$1,'Placebo - Data'!$B$1:$BA$1,0)))*Z$5</f>
        <v>0</v>
      </c>
      <c r="AA12" s="2">
        <f>IF(AA$2=0,0,INDEX('Placebo - Data'!$B:$BA,MATCH($Q12,'Placebo - Data'!$A:$A,0),MATCH(AA$1,'Placebo - Data'!$B$1:$BA$1,0)))*AA$5</f>
        <v>0</v>
      </c>
      <c r="AB12" s="2">
        <f>IF(AB$2=0,0,INDEX('Placebo - Data'!$B:$BA,MATCH($Q12,'Placebo - Data'!$A:$A,0),MATCH(AB$1,'Placebo - Data'!$B$1:$BA$1,0)))*AB$5</f>
        <v>0</v>
      </c>
      <c r="AC12" s="2">
        <f>IF(AC$2=0,0,INDEX('Placebo - Data'!$B:$BA,MATCH($Q12,'Placebo - Data'!$A:$A,0),MATCH(AC$1,'Placebo - Data'!$B$1:$BA$1,0)))*AC$5</f>
        <v>0</v>
      </c>
      <c r="AD12" s="2">
        <f>IF(AD$2=0,0,INDEX('Placebo - Data'!$B:$BA,MATCH($Q12,'Placebo - Data'!$A:$A,0),MATCH(AD$1,'Placebo - Data'!$B$1:$BA$1,0)))*AD$5</f>
        <v>0</v>
      </c>
      <c r="AE12" s="2">
        <f>IF(AE$2=0,0,INDEX('Placebo - Data'!$B:$BA,MATCH($Q12,'Placebo - Data'!$A:$A,0),MATCH(AE$1,'Placebo - Data'!$B$1:$BA$1,0)))*AE$5</f>
        <v>0</v>
      </c>
      <c r="AF12" s="2">
        <f>IF(AF$2=0,0,INDEX('Placebo - Data'!$B:$BA,MATCH($Q12,'Placebo - Data'!$A:$A,0),MATCH(AF$1,'Placebo - Data'!$B$1:$BA$1,0)))*AF$5</f>
        <v>0</v>
      </c>
      <c r="AG12" s="2">
        <f>IF(AG$2=0,0,INDEX('Placebo - Data'!$B:$BA,MATCH($Q12,'Placebo - Data'!$A:$A,0),MATCH(AG$1,'Placebo - Data'!$B$1:$BA$1,0)))*AG$5</f>
        <v>0</v>
      </c>
      <c r="AH12" s="2">
        <f>IF(AH$2=0,0,INDEX('Placebo - Data'!$B:$BA,MATCH($Q12,'Placebo - Data'!$A:$A,0),MATCH(AH$1,'Placebo - Data'!$B$1:$BA$1,0)))*AH$5</f>
        <v>0</v>
      </c>
      <c r="AI12" s="2">
        <f>IF(AI$2=0,0,INDEX('Placebo - Data'!$B:$BA,MATCH($Q12,'Placebo - Data'!$A:$A,0),MATCH(AI$1,'Placebo - Data'!$B$1:$BA$1,0)))*AI$5</f>
        <v>0</v>
      </c>
      <c r="AJ12" s="2">
        <f>IF(AJ$2=0,0,INDEX('Placebo - Data'!$B:$BA,MATCH($Q12,'Placebo - Data'!$A:$A,0),MATCH(AJ$1,'Placebo - Data'!$B$1:$BA$1,0)))*AJ$5</f>
        <v>0</v>
      </c>
      <c r="AK12" s="2">
        <f>IF(AK$2=0,0,INDEX('Placebo - Data'!$B:$BA,MATCH($Q12,'Placebo - Data'!$A:$A,0),MATCH(AK$1,'Placebo - Data'!$B$1:$BA$1,0)))*AK$5</f>
        <v>0</v>
      </c>
      <c r="AL12" s="2">
        <f>IF(AL$2=0,0,INDEX('Placebo - Data'!$B:$BA,MATCH($Q12,'Placebo - Data'!$A:$A,0),MATCH(AL$1,'Placebo - Data'!$B$1:$BA$1,0)))*AL$5</f>
        <v>0</v>
      </c>
      <c r="AM12" s="2">
        <f>IF(AM$2=0,0,INDEX('Placebo - Data'!$B:$BA,MATCH($Q12,'Placebo - Data'!$A:$A,0),MATCH(AM$1,'Placebo - Data'!$B$1:$BA$1,0)))*AM$5</f>
        <v>0</v>
      </c>
      <c r="AN12" s="2">
        <f>IF(AN$2=0,0,INDEX('Placebo - Data'!$B:$BA,MATCH($Q12,'Placebo - Data'!$A:$A,0),MATCH(AN$1,'Placebo - Data'!$B$1:$BA$1,0)))*AN$5</f>
        <v>0</v>
      </c>
      <c r="AO12" s="2">
        <f>IF(AO$2=0,0,INDEX('Placebo - Data'!$B:$BA,MATCH($Q12,'Placebo - Data'!$A:$A,0),MATCH(AO$1,'Placebo - Data'!$B$1:$BA$1,0)))*AO$5</f>
        <v>0</v>
      </c>
      <c r="AP12" s="2">
        <f>IF(AP$2=0,0,INDEX('Placebo - Data'!$B:$BA,MATCH($Q12,'Placebo - Data'!$A:$A,0),MATCH(AP$1,'Placebo - Data'!$B$1:$BA$1,0)))*AP$5</f>
        <v>0</v>
      </c>
      <c r="AQ12" s="2">
        <f>IF(AQ$2=0,0,INDEX('Placebo - Data'!$B:$BA,MATCH($Q12,'Placebo - Data'!$A:$A,0),MATCH(AQ$1,'Placebo - Data'!$B$1:$BA$1,0)))*AQ$5</f>
        <v>0</v>
      </c>
      <c r="AR12" s="2">
        <f>IF(AR$2=0,0,INDEX('Placebo - Data'!$B:$BA,MATCH($Q12,'Placebo - Data'!$A:$A,0),MATCH(AR$1,'Placebo - Data'!$B$1:$BA$1,0)))*AR$5</f>
        <v>0</v>
      </c>
      <c r="AS12" s="2">
        <f>IF(AS$2=0,0,INDEX('Placebo - Data'!$B:$BA,MATCH($Q12,'Placebo - Data'!$A:$A,0),MATCH(AS$1,'Placebo - Data'!$B$1:$BA$1,0)))*AS$5</f>
        <v>0</v>
      </c>
      <c r="AT12" s="2">
        <f>IF(AT$2=0,0,INDEX('Placebo - Data'!$B:$BA,MATCH($Q12,'Placebo - Data'!$A:$A,0),MATCH(AT$1,'Placebo - Data'!$B$1:$BA$1,0)))*AT$5</f>
        <v>0</v>
      </c>
      <c r="AU12" s="2">
        <f>IF(AU$2=0,0,INDEX('Placebo - Data'!$B:$BA,MATCH($Q12,'Placebo - Data'!$A:$A,0),MATCH(AU$1,'Placebo - Data'!$B$1:$BA$1,0)))*AU$5</f>
        <v>0</v>
      </c>
      <c r="AV12" s="2">
        <f>IF(AV$2=0,0,INDEX('Placebo - Data'!$B:$BA,MATCH($Q12,'Placebo - Data'!$A:$A,0),MATCH(AV$1,'Placebo - Data'!$B$1:$BA$1,0)))*AV$5</f>
        <v>0</v>
      </c>
      <c r="AW12" s="2">
        <f>IF(AW$2=0,0,INDEX('Placebo - Data'!$B:$BA,MATCH($Q12,'Placebo - Data'!$A:$A,0),MATCH(AW$1,'Placebo - Data'!$B$1:$BA$1,0)))*AW$5</f>
        <v>0</v>
      </c>
      <c r="AX12" s="2">
        <f>IF(AX$2=0,0,INDEX('Placebo - Data'!$B:$BA,MATCH($Q12,'Placebo - Data'!$A:$A,0),MATCH(AX$1,'Placebo - Data'!$B$1:$BA$1,0)))*AX$5</f>
        <v>0</v>
      </c>
      <c r="AY12" s="2">
        <f>IF(AY$2=0,0,INDEX('Placebo - Data'!$B:$BA,MATCH($Q12,'Placebo - Data'!$A:$A,0),MATCH(AY$1,'Placebo - Data'!$B$1:$BA$1,0)))*AY$5</f>
        <v>0</v>
      </c>
      <c r="AZ12" s="2">
        <f>IF(AZ$2=0,0,INDEX('Placebo - Data'!$B:$BA,MATCH($Q12,'Placebo - Data'!$A:$A,0),MATCH(AZ$1,'Placebo - Data'!$B$1:$BA$1,0)))*AZ$5</f>
        <v>0</v>
      </c>
      <c r="BA12" s="2">
        <f>IF(BA$2=0,0,INDEX('Placebo - Data'!$B:$BA,MATCH($Q12,'Placebo - Data'!$A:$A,0),MATCH(BA$1,'Placebo - Data'!$B$1:$BA$1,0)))*BA$5</f>
        <v>0</v>
      </c>
      <c r="BB12" s="2">
        <f>IF(BB$2=0,0,INDEX('Placebo - Data'!$B:$BA,MATCH($Q12,'Placebo - Data'!$A:$A,0),MATCH(BB$1,'Placebo - Data'!$B$1:$BA$1,0)))*BB$5</f>
        <v>0</v>
      </c>
      <c r="BC12" s="2">
        <f>IF(BC$2=0,0,INDEX('Placebo - Data'!$B:$BA,MATCH($Q12,'Placebo - Data'!$A:$A,0),MATCH(BC$1,'Placebo - Data'!$B$1:$BA$1,0)))*BC$5</f>
        <v>0</v>
      </c>
      <c r="BD12" s="2">
        <f>IF(BD$2=0,0,INDEX('Placebo - Data'!$B:$BA,MATCH($Q12,'Placebo - Data'!$A:$A,0),MATCH(BD$1,'Placebo - Data'!$B$1:$BA$1,0)))*BD$5</f>
        <v>0</v>
      </c>
      <c r="BE12" s="2">
        <f>IF(BE$2=0,0,INDEX('Placebo - Data'!$B:$BA,MATCH($Q12,'Placebo - Data'!$A:$A,0),MATCH(BE$1,'Placebo - Data'!$B$1:$BA$1,0)))*BE$5</f>
        <v>0</v>
      </c>
      <c r="BF12" s="2">
        <f>IF(BF$2=0,0,INDEX('Placebo - Data'!$B:$BA,MATCH($Q12,'Placebo - Data'!$A:$A,0),MATCH(BF$1,'Placebo - Data'!$B$1:$BA$1,0)))*BF$5</f>
        <v>0</v>
      </c>
      <c r="BG12" s="2">
        <f>IF(BG$2=0,0,INDEX('Placebo - Data'!$B:$BA,MATCH($Q12,'Placebo - Data'!$A:$A,0),MATCH(BG$1,'Placebo - Data'!$B$1:$BA$1,0)))*BG$5</f>
        <v>0</v>
      </c>
      <c r="BH12" s="2">
        <f>IF(BH$2=0,0,INDEX('Placebo - Data'!$B:$BA,MATCH($Q12,'Placebo - Data'!$A:$A,0),MATCH(BH$1,'Placebo - Data'!$B$1:$BA$1,0)))*BH$5</f>
        <v>0</v>
      </c>
      <c r="BI12" s="2">
        <f>IF(BI$2=0,0,INDEX('Placebo - Data'!$B:$BA,MATCH($Q12,'Placebo - Data'!$A:$A,0),MATCH(BI$1,'Placebo - Data'!$B$1:$BA$1,0)))*BI$5</f>
        <v>0</v>
      </c>
      <c r="BJ12" s="2">
        <f>IF(BJ$2=0,0,INDEX('Placebo - Data'!$B:$BA,MATCH($Q12,'Placebo - Data'!$A:$A,0),MATCH(BJ$1,'Placebo - Data'!$B$1:$BA$1,0)))*BJ$5</f>
        <v>0</v>
      </c>
      <c r="BK12" s="2">
        <f>IF(BK$2=0,0,INDEX('Placebo - Data'!$B:$BA,MATCH($Q12,'Placebo - Data'!$A:$A,0),MATCH(BK$1,'Placebo - Data'!$B$1:$BA$1,0)))*BK$5</f>
        <v>0</v>
      </c>
      <c r="BL12" s="2">
        <f>IF(BL$2=0,0,INDEX('Placebo - Data'!$B:$BA,MATCH($Q12,'Placebo - Data'!$A:$A,0),MATCH(BL$1,'Placebo - Data'!$B$1:$BA$1,0)))*BL$5</f>
        <v>0</v>
      </c>
      <c r="BM12" s="2">
        <f>IF(BM$2=0,0,INDEX('Placebo - Data'!$B:$BA,MATCH($Q12,'Placebo - Data'!$A:$A,0),MATCH(BM$1,'Placebo - Data'!$B$1:$BA$1,0)))*BM$5</f>
        <v>0</v>
      </c>
      <c r="BN12" s="2">
        <f>IF(BN$2=0,0,INDEX('Placebo - Data'!$B:$BA,MATCH($Q12,'Placebo - Data'!$A:$A,0),MATCH(BN$1,'Placebo - Data'!$B$1:$BA$1,0)))*BN$5</f>
        <v>0</v>
      </c>
      <c r="BO12" s="2">
        <f>IF(BO$2=0,0,INDEX('Placebo - Data'!$B:$BA,MATCH($Q12,'Placebo - Data'!$A:$A,0),MATCH(BO$1,'Placebo - Data'!$B$1:$BA$1,0)))*BO$5</f>
        <v>0</v>
      </c>
      <c r="BP12" s="2">
        <f>IF(BP$2=0,0,INDEX('Placebo - Data'!$B:$BA,MATCH($Q12,'Placebo - Data'!$A:$A,0),MATCH(BP$1,'Placebo - Data'!$B$1:$BA$1,0)))*BP$5</f>
        <v>0</v>
      </c>
      <c r="BQ12" s="2"/>
      <c r="BR12" s="2"/>
    </row>
    <row r="13" spans="1:71" x14ac:dyDescent="0.25">
      <c r="A13" t="s">
        <v>41</v>
      </c>
      <c r="B13" s="2" t="e">
        <f t="shared" si="0"/>
        <v>#DIV/0!</v>
      </c>
      <c r="C13" s="2"/>
      <c r="Q13">
        <f>'Placebo - Data'!A8</f>
        <v>1988</v>
      </c>
      <c r="R13" s="2">
        <f>IF(R$2=0,0,INDEX('Placebo - Data'!$B:$BA,MATCH($Q13,'Placebo - Data'!$A:$A,0),MATCH(R$1,'Placebo - Data'!$B$1:$BA$1,0)))*R$5</f>
        <v>0</v>
      </c>
      <c r="S13" s="2">
        <f>IF(S$2=0,0,INDEX('Placebo - Data'!$B:$BA,MATCH($Q13,'Placebo - Data'!$A:$A,0),MATCH(S$1,'Placebo - Data'!$B$1:$BA$1,0)))*S$5</f>
        <v>0</v>
      </c>
      <c r="T13" s="2">
        <f>IF(T$2=0,0,INDEX('Placebo - Data'!$B:$BA,MATCH($Q13,'Placebo - Data'!$A:$A,0),MATCH(T$1,'Placebo - Data'!$B$1:$BA$1,0)))*T$5</f>
        <v>0</v>
      </c>
      <c r="U13" s="2">
        <f>IF(U$2=0,0,INDEX('Placebo - Data'!$B:$BA,MATCH($Q13,'Placebo - Data'!$A:$A,0),MATCH(U$1,'Placebo - Data'!$B$1:$BA$1,0)))*U$5</f>
        <v>0</v>
      </c>
      <c r="V13" s="2">
        <f>IF(V$2=0,0,INDEX('Placebo - Data'!$B:$BA,MATCH($Q13,'Placebo - Data'!$A:$A,0),MATCH(V$1,'Placebo - Data'!$B$1:$BA$1,0)))*V$5</f>
        <v>0</v>
      </c>
      <c r="W13" s="2">
        <f>IF(W$2=0,0,INDEX('Placebo - Data'!$B:$BA,MATCH($Q13,'Placebo - Data'!$A:$A,0),MATCH(W$1,'Placebo - Data'!$B$1:$BA$1,0)))*W$5</f>
        <v>0</v>
      </c>
      <c r="X13" s="2">
        <f>IF(X$2=0,0,INDEX('Placebo - Data'!$B:$BA,MATCH($Q13,'Placebo - Data'!$A:$A,0),MATCH(X$1,'Placebo - Data'!$B$1:$BA$1,0)))*X$5</f>
        <v>0</v>
      </c>
      <c r="Y13" s="2">
        <f>IF(Y$2=0,0,INDEX('Placebo - Data'!$B:$BA,MATCH($Q13,'Placebo - Data'!$A:$A,0),MATCH(Y$1,'Placebo - Data'!$B$1:$BA$1,0)))*Y$5</f>
        <v>0</v>
      </c>
      <c r="Z13" s="2">
        <f>IF(Z$2=0,0,INDEX('Placebo - Data'!$B:$BA,MATCH($Q13,'Placebo - Data'!$A:$A,0),MATCH(Z$1,'Placebo - Data'!$B$1:$BA$1,0)))*Z$5</f>
        <v>0</v>
      </c>
      <c r="AA13" s="2">
        <f>IF(AA$2=0,0,INDEX('Placebo - Data'!$B:$BA,MATCH($Q13,'Placebo - Data'!$A:$A,0),MATCH(AA$1,'Placebo - Data'!$B$1:$BA$1,0)))*AA$5</f>
        <v>0</v>
      </c>
      <c r="AB13" s="2">
        <f>IF(AB$2=0,0,INDEX('Placebo - Data'!$B:$BA,MATCH($Q13,'Placebo - Data'!$A:$A,0),MATCH(AB$1,'Placebo - Data'!$B$1:$BA$1,0)))*AB$5</f>
        <v>0</v>
      </c>
      <c r="AC13" s="2">
        <f>IF(AC$2=0,0,INDEX('Placebo - Data'!$B:$BA,MATCH($Q13,'Placebo - Data'!$A:$A,0),MATCH(AC$1,'Placebo - Data'!$B$1:$BA$1,0)))*AC$5</f>
        <v>0</v>
      </c>
      <c r="AD13" s="2">
        <f>IF(AD$2=0,0,INDEX('Placebo - Data'!$B:$BA,MATCH($Q13,'Placebo - Data'!$A:$A,0),MATCH(AD$1,'Placebo - Data'!$B$1:$BA$1,0)))*AD$5</f>
        <v>0</v>
      </c>
      <c r="AE13" s="2">
        <f>IF(AE$2=0,0,INDEX('Placebo - Data'!$B:$BA,MATCH($Q13,'Placebo - Data'!$A:$A,0),MATCH(AE$1,'Placebo - Data'!$B$1:$BA$1,0)))*AE$5</f>
        <v>0</v>
      </c>
      <c r="AF13" s="2">
        <f>IF(AF$2=0,0,INDEX('Placebo - Data'!$B:$BA,MATCH($Q13,'Placebo - Data'!$A:$A,0),MATCH(AF$1,'Placebo - Data'!$B$1:$BA$1,0)))*AF$5</f>
        <v>0</v>
      </c>
      <c r="AG13" s="2">
        <f>IF(AG$2=0,0,INDEX('Placebo - Data'!$B:$BA,MATCH($Q13,'Placebo - Data'!$A:$A,0),MATCH(AG$1,'Placebo - Data'!$B$1:$BA$1,0)))*AG$5</f>
        <v>0</v>
      </c>
      <c r="AH13" s="2">
        <f>IF(AH$2=0,0,INDEX('Placebo - Data'!$B:$BA,MATCH($Q13,'Placebo - Data'!$A:$A,0),MATCH(AH$1,'Placebo - Data'!$B$1:$BA$1,0)))*AH$5</f>
        <v>0</v>
      </c>
      <c r="AI13" s="2">
        <f>IF(AI$2=0,0,INDEX('Placebo - Data'!$B:$BA,MATCH($Q13,'Placebo - Data'!$A:$A,0),MATCH(AI$1,'Placebo - Data'!$B$1:$BA$1,0)))*AI$5</f>
        <v>0</v>
      </c>
      <c r="AJ13" s="2">
        <f>IF(AJ$2=0,0,INDEX('Placebo - Data'!$B:$BA,MATCH($Q13,'Placebo - Data'!$A:$A,0),MATCH(AJ$1,'Placebo - Data'!$B$1:$BA$1,0)))*AJ$5</f>
        <v>0</v>
      </c>
      <c r="AK13" s="2">
        <f>IF(AK$2=0,0,INDEX('Placebo - Data'!$B:$BA,MATCH($Q13,'Placebo - Data'!$A:$A,0),MATCH(AK$1,'Placebo - Data'!$B$1:$BA$1,0)))*AK$5</f>
        <v>0</v>
      </c>
      <c r="AL13" s="2">
        <f>IF(AL$2=0,0,INDEX('Placebo - Data'!$B:$BA,MATCH($Q13,'Placebo - Data'!$A:$A,0),MATCH(AL$1,'Placebo - Data'!$B$1:$BA$1,0)))*AL$5</f>
        <v>0</v>
      </c>
      <c r="AM13" s="2">
        <f>IF(AM$2=0,0,INDEX('Placebo - Data'!$B:$BA,MATCH($Q13,'Placebo - Data'!$A:$A,0),MATCH(AM$1,'Placebo - Data'!$B$1:$BA$1,0)))*AM$5</f>
        <v>0</v>
      </c>
      <c r="AN13" s="2">
        <f>IF(AN$2=0,0,INDEX('Placebo - Data'!$B:$BA,MATCH($Q13,'Placebo - Data'!$A:$A,0),MATCH(AN$1,'Placebo - Data'!$B$1:$BA$1,0)))*AN$5</f>
        <v>0</v>
      </c>
      <c r="AO13" s="2">
        <f>IF(AO$2=0,0,INDEX('Placebo - Data'!$B:$BA,MATCH($Q13,'Placebo - Data'!$A:$A,0),MATCH(AO$1,'Placebo - Data'!$B$1:$BA$1,0)))*AO$5</f>
        <v>0</v>
      </c>
      <c r="AP13" s="2">
        <f>IF(AP$2=0,0,INDEX('Placebo - Data'!$B:$BA,MATCH($Q13,'Placebo - Data'!$A:$A,0),MATCH(AP$1,'Placebo - Data'!$B$1:$BA$1,0)))*AP$5</f>
        <v>0</v>
      </c>
      <c r="AQ13" s="2">
        <f>IF(AQ$2=0,0,INDEX('Placebo - Data'!$B:$BA,MATCH($Q13,'Placebo - Data'!$A:$A,0),MATCH(AQ$1,'Placebo - Data'!$B$1:$BA$1,0)))*AQ$5</f>
        <v>0</v>
      </c>
      <c r="AR13" s="2">
        <f>IF(AR$2=0,0,INDEX('Placebo - Data'!$B:$BA,MATCH($Q13,'Placebo - Data'!$A:$A,0),MATCH(AR$1,'Placebo - Data'!$B$1:$BA$1,0)))*AR$5</f>
        <v>0</v>
      </c>
      <c r="AS13" s="2">
        <f>IF(AS$2=0,0,INDEX('Placebo - Data'!$B:$BA,MATCH($Q13,'Placebo - Data'!$A:$A,0),MATCH(AS$1,'Placebo - Data'!$B$1:$BA$1,0)))*AS$5</f>
        <v>0</v>
      </c>
      <c r="AT13" s="2">
        <f>IF(AT$2=0,0,INDEX('Placebo - Data'!$B:$BA,MATCH($Q13,'Placebo - Data'!$A:$A,0),MATCH(AT$1,'Placebo - Data'!$B$1:$BA$1,0)))*AT$5</f>
        <v>0</v>
      </c>
      <c r="AU13" s="2">
        <f>IF(AU$2=0,0,INDEX('Placebo - Data'!$B:$BA,MATCH($Q13,'Placebo - Data'!$A:$A,0),MATCH(AU$1,'Placebo - Data'!$B$1:$BA$1,0)))*AU$5</f>
        <v>0</v>
      </c>
      <c r="AV13" s="2">
        <f>IF(AV$2=0,0,INDEX('Placebo - Data'!$B:$BA,MATCH($Q13,'Placebo - Data'!$A:$A,0),MATCH(AV$1,'Placebo - Data'!$B$1:$BA$1,0)))*AV$5</f>
        <v>0</v>
      </c>
      <c r="AW13" s="2">
        <f>IF(AW$2=0,0,INDEX('Placebo - Data'!$B:$BA,MATCH($Q13,'Placebo - Data'!$A:$A,0),MATCH(AW$1,'Placebo - Data'!$B$1:$BA$1,0)))*AW$5</f>
        <v>0</v>
      </c>
      <c r="AX13" s="2">
        <f>IF(AX$2=0,0,INDEX('Placebo - Data'!$B:$BA,MATCH($Q13,'Placebo - Data'!$A:$A,0),MATCH(AX$1,'Placebo - Data'!$B$1:$BA$1,0)))*AX$5</f>
        <v>0</v>
      </c>
      <c r="AY13" s="2">
        <f>IF(AY$2=0,0,INDEX('Placebo - Data'!$B:$BA,MATCH($Q13,'Placebo - Data'!$A:$A,0),MATCH(AY$1,'Placebo - Data'!$B$1:$BA$1,0)))*AY$5</f>
        <v>0</v>
      </c>
      <c r="AZ13" s="2">
        <f>IF(AZ$2=0,0,INDEX('Placebo - Data'!$B:$BA,MATCH($Q13,'Placebo - Data'!$A:$A,0),MATCH(AZ$1,'Placebo - Data'!$B$1:$BA$1,0)))*AZ$5</f>
        <v>0</v>
      </c>
      <c r="BA13" s="2">
        <f>IF(BA$2=0,0,INDEX('Placebo - Data'!$B:$BA,MATCH($Q13,'Placebo - Data'!$A:$A,0),MATCH(BA$1,'Placebo - Data'!$B$1:$BA$1,0)))*BA$5</f>
        <v>0</v>
      </c>
      <c r="BB13" s="2">
        <f>IF(BB$2=0,0,INDEX('Placebo - Data'!$B:$BA,MATCH($Q13,'Placebo - Data'!$A:$A,0),MATCH(BB$1,'Placebo - Data'!$B$1:$BA$1,0)))*BB$5</f>
        <v>0</v>
      </c>
      <c r="BC13" s="2">
        <f>IF(BC$2=0,0,INDEX('Placebo - Data'!$B:$BA,MATCH($Q13,'Placebo - Data'!$A:$A,0),MATCH(BC$1,'Placebo - Data'!$B$1:$BA$1,0)))*BC$5</f>
        <v>0</v>
      </c>
      <c r="BD13" s="2">
        <f>IF(BD$2=0,0,INDEX('Placebo - Data'!$B:$BA,MATCH($Q13,'Placebo - Data'!$A:$A,0),MATCH(BD$1,'Placebo - Data'!$B$1:$BA$1,0)))*BD$5</f>
        <v>0</v>
      </c>
      <c r="BE13" s="2">
        <f>IF(BE$2=0,0,INDEX('Placebo - Data'!$B:$BA,MATCH($Q13,'Placebo - Data'!$A:$A,0),MATCH(BE$1,'Placebo - Data'!$B$1:$BA$1,0)))*BE$5</f>
        <v>0</v>
      </c>
      <c r="BF13" s="2">
        <f>IF(BF$2=0,0,INDEX('Placebo - Data'!$B:$BA,MATCH($Q13,'Placebo - Data'!$A:$A,0),MATCH(BF$1,'Placebo - Data'!$B$1:$BA$1,0)))*BF$5</f>
        <v>0</v>
      </c>
      <c r="BG13" s="2">
        <f>IF(BG$2=0,0,INDEX('Placebo - Data'!$B:$BA,MATCH($Q13,'Placebo - Data'!$A:$A,0),MATCH(BG$1,'Placebo - Data'!$B$1:$BA$1,0)))*BG$5</f>
        <v>0</v>
      </c>
      <c r="BH13" s="2">
        <f>IF(BH$2=0,0,INDEX('Placebo - Data'!$B:$BA,MATCH($Q13,'Placebo - Data'!$A:$A,0),MATCH(BH$1,'Placebo - Data'!$B$1:$BA$1,0)))*BH$5</f>
        <v>0</v>
      </c>
      <c r="BI13" s="2">
        <f>IF(BI$2=0,0,INDEX('Placebo - Data'!$B:$BA,MATCH($Q13,'Placebo - Data'!$A:$A,0),MATCH(BI$1,'Placebo - Data'!$B$1:$BA$1,0)))*BI$5</f>
        <v>0</v>
      </c>
      <c r="BJ13" s="2">
        <f>IF(BJ$2=0,0,INDEX('Placebo - Data'!$B:$BA,MATCH($Q13,'Placebo - Data'!$A:$A,0),MATCH(BJ$1,'Placebo - Data'!$B$1:$BA$1,0)))*BJ$5</f>
        <v>0</v>
      </c>
      <c r="BK13" s="2">
        <f>IF(BK$2=0,0,INDEX('Placebo - Data'!$B:$BA,MATCH($Q13,'Placebo - Data'!$A:$A,0),MATCH(BK$1,'Placebo - Data'!$B$1:$BA$1,0)))*BK$5</f>
        <v>0</v>
      </c>
      <c r="BL13" s="2">
        <f>IF(BL$2=0,0,INDEX('Placebo - Data'!$B:$BA,MATCH($Q13,'Placebo - Data'!$A:$A,0),MATCH(BL$1,'Placebo - Data'!$B$1:$BA$1,0)))*BL$5</f>
        <v>0</v>
      </c>
      <c r="BM13" s="2">
        <f>IF(BM$2=0,0,INDEX('Placebo - Data'!$B:$BA,MATCH($Q13,'Placebo - Data'!$A:$A,0),MATCH(BM$1,'Placebo - Data'!$B$1:$BA$1,0)))*BM$5</f>
        <v>0</v>
      </c>
      <c r="BN13" s="2">
        <f>IF(BN$2=0,0,INDEX('Placebo - Data'!$B:$BA,MATCH($Q13,'Placebo - Data'!$A:$A,0),MATCH(BN$1,'Placebo - Data'!$B$1:$BA$1,0)))*BN$5</f>
        <v>0</v>
      </c>
      <c r="BO13" s="2">
        <f>IF(BO$2=0,0,INDEX('Placebo - Data'!$B:$BA,MATCH($Q13,'Placebo - Data'!$A:$A,0),MATCH(BO$1,'Placebo - Data'!$B$1:$BA$1,0)))*BO$5</f>
        <v>0</v>
      </c>
      <c r="BP13" s="2">
        <f>IF(BP$2=0,0,INDEX('Placebo - Data'!$B:$BA,MATCH($Q13,'Placebo - Data'!$A:$A,0),MATCH(BP$1,'Placebo - Data'!$B$1:$BA$1,0)))*BP$5</f>
        <v>0</v>
      </c>
      <c r="BQ13" s="2"/>
      <c r="BR13" s="2"/>
    </row>
    <row r="14" spans="1:71" x14ac:dyDescent="0.25">
      <c r="A14" t="s">
        <v>48</v>
      </c>
      <c r="B14" s="2" t="e">
        <f t="shared" si="0"/>
        <v>#DIV/0!</v>
      </c>
      <c r="C14" s="2"/>
      <c r="Q14">
        <f>'Placebo - Data'!A9</f>
        <v>1989</v>
      </c>
      <c r="R14" s="2">
        <f>IF(R$2=0,0,INDEX('Placebo - Data'!$B:$BA,MATCH($Q14,'Placebo - Data'!$A:$A,0),MATCH(R$1,'Placebo - Data'!$B$1:$BA$1,0)))*R$5</f>
        <v>0</v>
      </c>
      <c r="S14" s="2">
        <f>IF(S$2=0,0,INDEX('Placebo - Data'!$B:$BA,MATCH($Q14,'Placebo - Data'!$A:$A,0),MATCH(S$1,'Placebo - Data'!$B$1:$BA$1,0)))*S$5</f>
        <v>0</v>
      </c>
      <c r="T14" s="2">
        <f>IF(T$2=0,0,INDEX('Placebo - Data'!$B:$BA,MATCH($Q14,'Placebo - Data'!$A:$A,0),MATCH(T$1,'Placebo - Data'!$B$1:$BA$1,0)))*T$5</f>
        <v>0</v>
      </c>
      <c r="U14" s="2">
        <f>IF(U$2=0,0,INDEX('Placebo - Data'!$B:$BA,MATCH($Q14,'Placebo - Data'!$A:$A,0),MATCH(U$1,'Placebo - Data'!$B$1:$BA$1,0)))*U$5</f>
        <v>0</v>
      </c>
      <c r="V14" s="2">
        <f>IF(V$2=0,0,INDEX('Placebo - Data'!$B:$BA,MATCH($Q14,'Placebo - Data'!$A:$A,0),MATCH(V$1,'Placebo - Data'!$B$1:$BA$1,0)))*V$5</f>
        <v>0</v>
      </c>
      <c r="W14" s="2">
        <f>IF(W$2=0,0,INDEX('Placebo - Data'!$B:$BA,MATCH($Q14,'Placebo - Data'!$A:$A,0),MATCH(W$1,'Placebo - Data'!$B$1:$BA$1,0)))*W$5</f>
        <v>0</v>
      </c>
      <c r="X14" s="2">
        <f>IF(X$2=0,0,INDEX('Placebo - Data'!$B:$BA,MATCH($Q14,'Placebo - Data'!$A:$A,0),MATCH(X$1,'Placebo - Data'!$B$1:$BA$1,0)))*X$5</f>
        <v>0</v>
      </c>
      <c r="Y14" s="2">
        <f>IF(Y$2=0,0,INDEX('Placebo - Data'!$B:$BA,MATCH($Q14,'Placebo - Data'!$A:$A,0),MATCH(Y$1,'Placebo - Data'!$B$1:$BA$1,0)))*Y$5</f>
        <v>0</v>
      </c>
      <c r="Z14" s="2">
        <f>IF(Z$2=0,0,INDEX('Placebo - Data'!$B:$BA,MATCH($Q14,'Placebo - Data'!$A:$A,0),MATCH(Z$1,'Placebo - Data'!$B$1:$BA$1,0)))*Z$5</f>
        <v>0</v>
      </c>
      <c r="AA14" s="2">
        <f>IF(AA$2=0,0,INDEX('Placebo - Data'!$B:$BA,MATCH($Q14,'Placebo - Data'!$A:$A,0),MATCH(AA$1,'Placebo - Data'!$B$1:$BA$1,0)))*AA$5</f>
        <v>0</v>
      </c>
      <c r="AB14" s="2">
        <f>IF(AB$2=0,0,INDEX('Placebo - Data'!$B:$BA,MATCH($Q14,'Placebo - Data'!$A:$A,0),MATCH(AB$1,'Placebo - Data'!$B$1:$BA$1,0)))*AB$5</f>
        <v>0</v>
      </c>
      <c r="AC14" s="2">
        <f>IF(AC$2=0,0,INDEX('Placebo - Data'!$B:$BA,MATCH($Q14,'Placebo - Data'!$A:$A,0),MATCH(AC$1,'Placebo - Data'!$B$1:$BA$1,0)))*AC$5</f>
        <v>0</v>
      </c>
      <c r="AD14" s="2">
        <f>IF(AD$2=0,0,INDEX('Placebo - Data'!$B:$BA,MATCH($Q14,'Placebo - Data'!$A:$A,0),MATCH(AD$1,'Placebo - Data'!$B$1:$BA$1,0)))*AD$5</f>
        <v>0</v>
      </c>
      <c r="AE14" s="2">
        <f>IF(AE$2=0,0,INDEX('Placebo - Data'!$B:$BA,MATCH($Q14,'Placebo - Data'!$A:$A,0),MATCH(AE$1,'Placebo - Data'!$B$1:$BA$1,0)))*AE$5</f>
        <v>0</v>
      </c>
      <c r="AF14" s="2">
        <f>IF(AF$2=0,0,INDEX('Placebo - Data'!$B:$BA,MATCH($Q14,'Placebo - Data'!$A:$A,0),MATCH(AF$1,'Placebo - Data'!$B$1:$BA$1,0)))*AF$5</f>
        <v>0</v>
      </c>
      <c r="AG14" s="2">
        <f>IF(AG$2=0,0,INDEX('Placebo - Data'!$B:$BA,MATCH($Q14,'Placebo - Data'!$A:$A,0),MATCH(AG$1,'Placebo - Data'!$B$1:$BA$1,0)))*AG$5</f>
        <v>0</v>
      </c>
      <c r="AH14" s="2">
        <f>IF(AH$2=0,0,INDEX('Placebo - Data'!$B:$BA,MATCH($Q14,'Placebo - Data'!$A:$A,0),MATCH(AH$1,'Placebo - Data'!$B$1:$BA$1,0)))*AH$5</f>
        <v>0</v>
      </c>
      <c r="AI14" s="2">
        <f>IF(AI$2=0,0,INDEX('Placebo - Data'!$B:$BA,MATCH($Q14,'Placebo - Data'!$A:$A,0),MATCH(AI$1,'Placebo - Data'!$B$1:$BA$1,0)))*AI$5</f>
        <v>0</v>
      </c>
      <c r="AJ14" s="2">
        <f>IF(AJ$2=0,0,INDEX('Placebo - Data'!$B:$BA,MATCH($Q14,'Placebo - Data'!$A:$A,0),MATCH(AJ$1,'Placebo - Data'!$B$1:$BA$1,0)))*AJ$5</f>
        <v>0</v>
      </c>
      <c r="AK14" s="2">
        <f>IF(AK$2=0,0,INDEX('Placebo - Data'!$B:$BA,MATCH($Q14,'Placebo - Data'!$A:$A,0),MATCH(AK$1,'Placebo - Data'!$B$1:$BA$1,0)))*AK$5</f>
        <v>0</v>
      </c>
      <c r="AL14" s="2">
        <f>IF(AL$2=0,0,INDEX('Placebo - Data'!$B:$BA,MATCH($Q14,'Placebo - Data'!$A:$A,0),MATCH(AL$1,'Placebo - Data'!$B$1:$BA$1,0)))*AL$5</f>
        <v>0</v>
      </c>
      <c r="AM14" s="2">
        <f>IF(AM$2=0,0,INDEX('Placebo - Data'!$B:$BA,MATCH($Q14,'Placebo - Data'!$A:$A,0),MATCH(AM$1,'Placebo - Data'!$B$1:$BA$1,0)))*AM$5</f>
        <v>0</v>
      </c>
      <c r="AN14" s="2">
        <f>IF(AN$2=0,0,INDEX('Placebo - Data'!$B:$BA,MATCH($Q14,'Placebo - Data'!$A:$A,0),MATCH(AN$1,'Placebo - Data'!$B$1:$BA$1,0)))*AN$5</f>
        <v>0</v>
      </c>
      <c r="AO14" s="2">
        <f>IF(AO$2=0,0,INDEX('Placebo - Data'!$B:$BA,MATCH($Q14,'Placebo - Data'!$A:$A,0),MATCH(AO$1,'Placebo - Data'!$B$1:$BA$1,0)))*AO$5</f>
        <v>0</v>
      </c>
      <c r="AP14" s="2">
        <f>IF(AP$2=0,0,INDEX('Placebo - Data'!$B:$BA,MATCH($Q14,'Placebo - Data'!$A:$A,0),MATCH(AP$1,'Placebo - Data'!$B$1:$BA$1,0)))*AP$5</f>
        <v>0</v>
      </c>
      <c r="AQ14" s="2">
        <f>IF(AQ$2=0,0,INDEX('Placebo - Data'!$B:$BA,MATCH($Q14,'Placebo - Data'!$A:$A,0),MATCH(AQ$1,'Placebo - Data'!$B$1:$BA$1,0)))*AQ$5</f>
        <v>0</v>
      </c>
      <c r="AR14" s="2">
        <f>IF(AR$2=0,0,INDEX('Placebo - Data'!$B:$BA,MATCH($Q14,'Placebo - Data'!$A:$A,0),MATCH(AR$1,'Placebo - Data'!$B$1:$BA$1,0)))*AR$5</f>
        <v>0</v>
      </c>
      <c r="AS14" s="2">
        <f>IF(AS$2=0,0,INDEX('Placebo - Data'!$B:$BA,MATCH($Q14,'Placebo - Data'!$A:$A,0),MATCH(AS$1,'Placebo - Data'!$B$1:$BA$1,0)))*AS$5</f>
        <v>0</v>
      </c>
      <c r="AT14" s="2">
        <f>IF(AT$2=0,0,INDEX('Placebo - Data'!$B:$BA,MATCH($Q14,'Placebo - Data'!$A:$A,0),MATCH(AT$1,'Placebo - Data'!$B$1:$BA$1,0)))*AT$5</f>
        <v>0</v>
      </c>
      <c r="AU14" s="2">
        <f>IF(AU$2=0,0,INDEX('Placebo - Data'!$B:$BA,MATCH($Q14,'Placebo - Data'!$A:$A,0),MATCH(AU$1,'Placebo - Data'!$B$1:$BA$1,0)))*AU$5</f>
        <v>0</v>
      </c>
      <c r="AV14" s="2">
        <f>IF(AV$2=0,0,INDEX('Placebo - Data'!$B:$BA,MATCH($Q14,'Placebo - Data'!$A:$A,0),MATCH(AV$1,'Placebo - Data'!$B$1:$BA$1,0)))*AV$5</f>
        <v>0</v>
      </c>
      <c r="AW14" s="2">
        <f>IF(AW$2=0,0,INDEX('Placebo - Data'!$B:$BA,MATCH($Q14,'Placebo - Data'!$A:$A,0),MATCH(AW$1,'Placebo - Data'!$B$1:$BA$1,0)))*AW$5</f>
        <v>0</v>
      </c>
      <c r="AX14" s="2">
        <f>IF(AX$2=0,0,INDEX('Placebo - Data'!$B:$BA,MATCH($Q14,'Placebo - Data'!$A:$A,0),MATCH(AX$1,'Placebo - Data'!$B$1:$BA$1,0)))*AX$5</f>
        <v>0</v>
      </c>
      <c r="AY14" s="2">
        <f>IF(AY$2=0,0,INDEX('Placebo - Data'!$B:$BA,MATCH($Q14,'Placebo - Data'!$A:$A,0),MATCH(AY$1,'Placebo - Data'!$B$1:$BA$1,0)))*AY$5</f>
        <v>0</v>
      </c>
      <c r="AZ14" s="2">
        <f>IF(AZ$2=0,0,INDEX('Placebo - Data'!$B:$BA,MATCH($Q14,'Placebo - Data'!$A:$A,0),MATCH(AZ$1,'Placebo - Data'!$B$1:$BA$1,0)))*AZ$5</f>
        <v>0</v>
      </c>
      <c r="BA14" s="2">
        <f>IF(BA$2=0,0,INDEX('Placebo - Data'!$B:$BA,MATCH($Q14,'Placebo - Data'!$A:$A,0),MATCH(BA$1,'Placebo - Data'!$B$1:$BA$1,0)))*BA$5</f>
        <v>0</v>
      </c>
      <c r="BB14" s="2">
        <f>IF(BB$2=0,0,INDEX('Placebo - Data'!$B:$BA,MATCH($Q14,'Placebo - Data'!$A:$A,0),MATCH(BB$1,'Placebo - Data'!$B$1:$BA$1,0)))*BB$5</f>
        <v>0</v>
      </c>
      <c r="BC14" s="2">
        <f>IF(BC$2=0,0,INDEX('Placebo - Data'!$B:$BA,MATCH($Q14,'Placebo - Data'!$A:$A,0),MATCH(BC$1,'Placebo - Data'!$B$1:$BA$1,0)))*BC$5</f>
        <v>0</v>
      </c>
      <c r="BD14" s="2">
        <f>IF(BD$2=0,0,INDEX('Placebo - Data'!$B:$BA,MATCH($Q14,'Placebo - Data'!$A:$A,0),MATCH(BD$1,'Placebo - Data'!$B$1:$BA$1,0)))*BD$5</f>
        <v>0</v>
      </c>
      <c r="BE14" s="2">
        <f>IF(BE$2=0,0,INDEX('Placebo - Data'!$B:$BA,MATCH($Q14,'Placebo - Data'!$A:$A,0),MATCH(BE$1,'Placebo - Data'!$B$1:$BA$1,0)))*BE$5</f>
        <v>0</v>
      </c>
      <c r="BF14" s="2">
        <f>IF(BF$2=0,0,INDEX('Placebo - Data'!$B:$BA,MATCH($Q14,'Placebo - Data'!$A:$A,0),MATCH(BF$1,'Placebo - Data'!$B$1:$BA$1,0)))*BF$5</f>
        <v>0</v>
      </c>
      <c r="BG14" s="2">
        <f>IF(BG$2=0,0,INDEX('Placebo - Data'!$B:$BA,MATCH($Q14,'Placebo - Data'!$A:$A,0),MATCH(BG$1,'Placebo - Data'!$B$1:$BA$1,0)))*BG$5</f>
        <v>0</v>
      </c>
      <c r="BH14" s="2">
        <f>IF(BH$2=0,0,INDEX('Placebo - Data'!$B:$BA,MATCH($Q14,'Placebo - Data'!$A:$A,0),MATCH(BH$1,'Placebo - Data'!$B$1:$BA$1,0)))*BH$5</f>
        <v>0</v>
      </c>
      <c r="BI14" s="2">
        <f>IF(BI$2=0,0,INDEX('Placebo - Data'!$B:$BA,MATCH($Q14,'Placebo - Data'!$A:$A,0),MATCH(BI$1,'Placebo - Data'!$B$1:$BA$1,0)))*BI$5</f>
        <v>0</v>
      </c>
      <c r="BJ14" s="2">
        <f>IF(BJ$2=0,0,INDEX('Placebo - Data'!$B:$BA,MATCH($Q14,'Placebo - Data'!$A:$A,0),MATCH(BJ$1,'Placebo - Data'!$B$1:$BA$1,0)))*BJ$5</f>
        <v>0</v>
      </c>
      <c r="BK14" s="2">
        <f>IF(BK$2=0,0,INDEX('Placebo - Data'!$B:$BA,MATCH($Q14,'Placebo - Data'!$A:$A,0),MATCH(BK$1,'Placebo - Data'!$B$1:$BA$1,0)))*BK$5</f>
        <v>0</v>
      </c>
      <c r="BL14" s="2">
        <f>IF(BL$2=0,0,INDEX('Placebo - Data'!$B:$BA,MATCH($Q14,'Placebo - Data'!$A:$A,0),MATCH(BL$1,'Placebo - Data'!$B$1:$BA$1,0)))*BL$5</f>
        <v>0</v>
      </c>
      <c r="BM14" s="2">
        <f>IF(BM$2=0,0,INDEX('Placebo - Data'!$B:$BA,MATCH($Q14,'Placebo - Data'!$A:$A,0),MATCH(BM$1,'Placebo - Data'!$B$1:$BA$1,0)))*BM$5</f>
        <v>0</v>
      </c>
      <c r="BN14" s="2">
        <f>IF(BN$2=0,0,INDEX('Placebo - Data'!$B:$BA,MATCH($Q14,'Placebo - Data'!$A:$A,0),MATCH(BN$1,'Placebo - Data'!$B$1:$BA$1,0)))*BN$5</f>
        <v>0</v>
      </c>
      <c r="BO14" s="2">
        <f>IF(BO$2=0,0,INDEX('Placebo - Data'!$B:$BA,MATCH($Q14,'Placebo - Data'!$A:$A,0),MATCH(BO$1,'Placebo - Data'!$B$1:$BA$1,0)))*BO$5</f>
        <v>0</v>
      </c>
      <c r="BP14" s="2">
        <f>IF(BP$2=0,0,INDEX('Placebo - Data'!$B:$BA,MATCH($Q14,'Placebo - Data'!$A:$A,0),MATCH(BP$1,'Placebo - Data'!$B$1:$BA$1,0)))*BP$5</f>
        <v>0</v>
      </c>
      <c r="BQ14" s="2"/>
      <c r="BR14" s="2"/>
    </row>
    <row r="15" spans="1:71" x14ac:dyDescent="0.25">
      <c r="A15" t="s">
        <v>53</v>
      </c>
      <c r="B15" s="2" t="e">
        <f t="shared" si="0"/>
        <v>#DIV/0!</v>
      </c>
      <c r="C15" s="2"/>
      <c r="Q15">
        <f>'Placebo - Data'!A10</f>
        <v>1990</v>
      </c>
      <c r="R15" s="2">
        <f>IF(R$2=0,0,INDEX('Placebo - Data'!$B:$BA,MATCH($Q15,'Placebo - Data'!$A:$A,0),MATCH(R$1,'Placebo - Data'!$B$1:$BA$1,0)))*R$5</f>
        <v>0</v>
      </c>
      <c r="S15" s="2">
        <f>IF(S$2=0,0,INDEX('Placebo - Data'!$B:$BA,MATCH($Q15,'Placebo - Data'!$A:$A,0),MATCH(S$1,'Placebo - Data'!$B$1:$BA$1,0)))*S$5</f>
        <v>0</v>
      </c>
      <c r="T15" s="2">
        <f>IF(T$2=0,0,INDEX('Placebo - Data'!$B:$BA,MATCH($Q15,'Placebo - Data'!$A:$A,0),MATCH(T$1,'Placebo - Data'!$B$1:$BA$1,0)))*T$5</f>
        <v>0</v>
      </c>
      <c r="U15" s="2">
        <f>IF(U$2=0,0,INDEX('Placebo - Data'!$B:$BA,MATCH($Q15,'Placebo - Data'!$A:$A,0),MATCH(U$1,'Placebo - Data'!$B$1:$BA$1,0)))*U$5</f>
        <v>0</v>
      </c>
      <c r="V15" s="2">
        <f>IF(V$2=0,0,INDEX('Placebo - Data'!$B:$BA,MATCH($Q15,'Placebo - Data'!$A:$A,0),MATCH(V$1,'Placebo - Data'!$B$1:$BA$1,0)))*V$5</f>
        <v>0</v>
      </c>
      <c r="W15" s="2">
        <f>IF(W$2=0,0,INDEX('Placebo - Data'!$B:$BA,MATCH($Q15,'Placebo - Data'!$A:$A,0),MATCH(W$1,'Placebo - Data'!$B$1:$BA$1,0)))*W$5</f>
        <v>0</v>
      </c>
      <c r="X15" s="2">
        <f>IF(X$2=0,0,INDEX('Placebo - Data'!$B:$BA,MATCH($Q15,'Placebo - Data'!$A:$A,0),MATCH(X$1,'Placebo - Data'!$B$1:$BA$1,0)))*X$5</f>
        <v>0</v>
      </c>
      <c r="Y15" s="2">
        <f>IF(Y$2=0,0,INDEX('Placebo - Data'!$B:$BA,MATCH($Q15,'Placebo - Data'!$A:$A,0),MATCH(Y$1,'Placebo - Data'!$B$1:$BA$1,0)))*Y$5</f>
        <v>0</v>
      </c>
      <c r="Z15" s="2">
        <f>IF(Z$2=0,0,INDEX('Placebo - Data'!$B:$BA,MATCH($Q15,'Placebo - Data'!$A:$A,0),MATCH(Z$1,'Placebo - Data'!$B$1:$BA$1,0)))*Z$5</f>
        <v>0</v>
      </c>
      <c r="AA15" s="2">
        <f>IF(AA$2=0,0,INDEX('Placebo - Data'!$B:$BA,MATCH($Q15,'Placebo - Data'!$A:$A,0),MATCH(AA$1,'Placebo - Data'!$B$1:$BA$1,0)))*AA$5</f>
        <v>0</v>
      </c>
      <c r="AB15" s="2">
        <f>IF(AB$2=0,0,INDEX('Placebo - Data'!$B:$BA,MATCH($Q15,'Placebo - Data'!$A:$A,0),MATCH(AB$1,'Placebo - Data'!$B$1:$BA$1,0)))*AB$5</f>
        <v>0</v>
      </c>
      <c r="AC15" s="2">
        <f>IF(AC$2=0,0,INDEX('Placebo - Data'!$B:$BA,MATCH($Q15,'Placebo - Data'!$A:$A,0),MATCH(AC$1,'Placebo - Data'!$B$1:$BA$1,0)))*AC$5</f>
        <v>0</v>
      </c>
      <c r="AD15" s="2">
        <f>IF(AD$2=0,0,INDEX('Placebo - Data'!$B:$BA,MATCH($Q15,'Placebo - Data'!$A:$A,0),MATCH(AD$1,'Placebo - Data'!$B$1:$BA$1,0)))*AD$5</f>
        <v>0</v>
      </c>
      <c r="AE15" s="2">
        <f>IF(AE$2=0,0,INDEX('Placebo - Data'!$B:$BA,MATCH($Q15,'Placebo - Data'!$A:$A,0),MATCH(AE$1,'Placebo - Data'!$B$1:$BA$1,0)))*AE$5</f>
        <v>0</v>
      </c>
      <c r="AF15" s="2">
        <f>IF(AF$2=0,0,INDEX('Placebo - Data'!$B:$BA,MATCH($Q15,'Placebo - Data'!$A:$A,0),MATCH(AF$1,'Placebo - Data'!$B$1:$BA$1,0)))*AF$5</f>
        <v>0</v>
      </c>
      <c r="AG15" s="2">
        <f>IF(AG$2=0,0,INDEX('Placebo - Data'!$B:$BA,MATCH($Q15,'Placebo - Data'!$A:$A,0),MATCH(AG$1,'Placebo - Data'!$B$1:$BA$1,0)))*AG$5</f>
        <v>0</v>
      </c>
      <c r="AH15" s="2">
        <f>IF(AH$2=0,0,INDEX('Placebo - Data'!$B:$BA,MATCH($Q15,'Placebo - Data'!$A:$A,0),MATCH(AH$1,'Placebo - Data'!$B$1:$BA$1,0)))*AH$5</f>
        <v>0</v>
      </c>
      <c r="AI15" s="2">
        <f>IF(AI$2=0,0,INDEX('Placebo - Data'!$B:$BA,MATCH($Q15,'Placebo - Data'!$A:$A,0),MATCH(AI$1,'Placebo - Data'!$B$1:$BA$1,0)))*AI$5</f>
        <v>0</v>
      </c>
      <c r="AJ15" s="2">
        <f>IF(AJ$2=0,0,INDEX('Placebo - Data'!$B:$BA,MATCH($Q15,'Placebo - Data'!$A:$A,0),MATCH(AJ$1,'Placebo - Data'!$B$1:$BA$1,0)))*AJ$5</f>
        <v>0</v>
      </c>
      <c r="AK15" s="2">
        <f>IF(AK$2=0,0,INDEX('Placebo - Data'!$B:$BA,MATCH($Q15,'Placebo - Data'!$A:$A,0),MATCH(AK$1,'Placebo - Data'!$B$1:$BA$1,0)))*AK$5</f>
        <v>0</v>
      </c>
      <c r="AL15" s="2">
        <f>IF(AL$2=0,0,INDEX('Placebo - Data'!$B:$BA,MATCH($Q15,'Placebo - Data'!$A:$A,0),MATCH(AL$1,'Placebo - Data'!$B$1:$BA$1,0)))*AL$5</f>
        <v>0</v>
      </c>
      <c r="AM15" s="2">
        <f>IF(AM$2=0,0,INDEX('Placebo - Data'!$B:$BA,MATCH($Q15,'Placebo - Data'!$A:$A,0),MATCH(AM$1,'Placebo - Data'!$B$1:$BA$1,0)))*AM$5</f>
        <v>0</v>
      </c>
      <c r="AN15" s="2">
        <f>IF(AN$2=0,0,INDEX('Placebo - Data'!$B:$BA,MATCH($Q15,'Placebo - Data'!$A:$A,0),MATCH(AN$1,'Placebo - Data'!$B$1:$BA$1,0)))*AN$5</f>
        <v>0</v>
      </c>
      <c r="AO15" s="2">
        <f>IF(AO$2=0,0,INDEX('Placebo - Data'!$B:$BA,MATCH($Q15,'Placebo - Data'!$A:$A,0),MATCH(AO$1,'Placebo - Data'!$B$1:$BA$1,0)))*AO$5</f>
        <v>0</v>
      </c>
      <c r="AP15" s="2">
        <f>IF(AP$2=0,0,INDEX('Placebo - Data'!$B:$BA,MATCH($Q15,'Placebo - Data'!$A:$A,0),MATCH(AP$1,'Placebo - Data'!$B$1:$BA$1,0)))*AP$5</f>
        <v>0</v>
      </c>
      <c r="AQ15" s="2">
        <f>IF(AQ$2=0,0,INDEX('Placebo - Data'!$B:$BA,MATCH($Q15,'Placebo - Data'!$A:$A,0),MATCH(AQ$1,'Placebo - Data'!$B$1:$BA$1,0)))*AQ$5</f>
        <v>0</v>
      </c>
      <c r="AR15" s="2">
        <f>IF(AR$2=0,0,INDEX('Placebo - Data'!$B:$BA,MATCH($Q15,'Placebo - Data'!$A:$A,0),MATCH(AR$1,'Placebo - Data'!$B$1:$BA$1,0)))*AR$5</f>
        <v>0</v>
      </c>
      <c r="AS15" s="2">
        <f>IF(AS$2=0,0,INDEX('Placebo - Data'!$B:$BA,MATCH($Q15,'Placebo - Data'!$A:$A,0),MATCH(AS$1,'Placebo - Data'!$B$1:$BA$1,0)))*AS$5</f>
        <v>0</v>
      </c>
      <c r="AT15" s="2">
        <f>IF(AT$2=0,0,INDEX('Placebo - Data'!$B:$BA,MATCH($Q15,'Placebo - Data'!$A:$A,0),MATCH(AT$1,'Placebo - Data'!$B$1:$BA$1,0)))*AT$5</f>
        <v>0</v>
      </c>
      <c r="AU15" s="2">
        <f>IF(AU$2=0,0,INDEX('Placebo - Data'!$B:$BA,MATCH($Q15,'Placebo - Data'!$A:$A,0),MATCH(AU$1,'Placebo - Data'!$B$1:$BA$1,0)))*AU$5</f>
        <v>0</v>
      </c>
      <c r="AV15" s="2">
        <f>IF(AV$2=0,0,INDEX('Placebo - Data'!$B:$BA,MATCH($Q15,'Placebo - Data'!$A:$A,0),MATCH(AV$1,'Placebo - Data'!$B$1:$BA$1,0)))*AV$5</f>
        <v>0</v>
      </c>
      <c r="AW15" s="2">
        <f>IF(AW$2=0,0,INDEX('Placebo - Data'!$B:$BA,MATCH($Q15,'Placebo - Data'!$A:$A,0),MATCH(AW$1,'Placebo - Data'!$B$1:$BA$1,0)))*AW$5</f>
        <v>0</v>
      </c>
      <c r="AX15" s="2">
        <f>IF(AX$2=0,0,INDEX('Placebo - Data'!$B:$BA,MATCH($Q15,'Placebo - Data'!$A:$A,0),MATCH(AX$1,'Placebo - Data'!$B$1:$BA$1,0)))*AX$5</f>
        <v>0</v>
      </c>
      <c r="AY15" s="2">
        <f>IF(AY$2=0,0,INDEX('Placebo - Data'!$B:$BA,MATCH($Q15,'Placebo - Data'!$A:$A,0),MATCH(AY$1,'Placebo - Data'!$B$1:$BA$1,0)))*AY$5</f>
        <v>0</v>
      </c>
      <c r="AZ15" s="2">
        <f>IF(AZ$2=0,0,INDEX('Placebo - Data'!$B:$BA,MATCH($Q15,'Placebo - Data'!$A:$A,0),MATCH(AZ$1,'Placebo - Data'!$B$1:$BA$1,0)))*AZ$5</f>
        <v>0</v>
      </c>
      <c r="BA15" s="2">
        <f>IF(BA$2=0,0,INDEX('Placebo - Data'!$B:$BA,MATCH($Q15,'Placebo - Data'!$A:$A,0),MATCH(BA$1,'Placebo - Data'!$B$1:$BA$1,0)))*BA$5</f>
        <v>0</v>
      </c>
      <c r="BB15" s="2">
        <f>IF(BB$2=0,0,INDEX('Placebo - Data'!$B:$BA,MATCH($Q15,'Placebo - Data'!$A:$A,0),MATCH(BB$1,'Placebo - Data'!$B$1:$BA$1,0)))*BB$5</f>
        <v>0</v>
      </c>
      <c r="BC15" s="2">
        <f>IF(BC$2=0,0,INDEX('Placebo - Data'!$B:$BA,MATCH($Q15,'Placebo - Data'!$A:$A,0),MATCH(BC$1,'Placebo - Data'!$B$1:$BA$1,0)))*BC$5</f>
        <v>0</v>
      </c>
      <c r="BD15" s="2">
        <f>IF(BD$2=0,0,INDEX('Placebo - Data'!$B:$BA,MATCH($Q15,'Placebo - Data'!$A:$A,0),MATCH(BD$1,'Placebo - Data'!$B$1:$BA$1,0)))*BD$5</f>
        <v>0</v>
      </c>
      <c r="BE15" s="2">
        <f>IF(BE$2=0,0,INDEX('Placebo - Data'!$B:$BA,MATCH($Q15,'Placebo - Data'!$A:$A,0),MATCH(BE$1,'Placebo - Data'!$B$1:$BA$1,0)))*BE$5</f>
        <v>0</v>
      </c>
      <c r="BF15" s="2">
        <f>IF(BF$2=0,0,INDEX('Placebo - Data'!$B:$BA,MATCH($Q15,'Placebo - Data'!$A:$A,0),MATCH(BF$1,'Placebo - Data'!$B$1:$BA$1,0)))*BF$5</f>
        <v>0</v>
      </c>
      <c r="BG15" s="2">
        <f>IF(BG$2=0,0,INDEX('Placebo - Data'!$B:$BA,MATCH($Q15,'Placebo - Data'!$A:$A,0),MATCH(BG$1,'Placebo - Data'!$B$1:$BA$1,0)))*BG$5</f>
        <v>0</v>
      </c>
      <c r="BH15" s="2">
        <f>IF(BH$2=0,0,INDEX('Placebo - Data'!$B:$BA,MATCH($Q15,'Placebo - Data'!$A:$A,0),MATCH(BH$1,'Placebo - Data'!$B$1:$BA$1,0)))*BH$5</f>
        <v>0</v>
      </c>
      <c r="BI15" s="2">
        <f>IF(BI$2=0,0,INDEX('Placebo - Data'!$B:$BA,MATCH($Q15,'Placebo - Data'!$A:$A,0),MATCH(BI$1,'Placebo - Data'!$B$1:$BA$1,0)))*BI$5</f>
        <v>0</v>
      </c>
      <c r="BJ15" s="2">
        <f>IF(BJ$2=0,0,INDEX('Placebo - Data'!$B:$BA,MATCH($Q15,'Placebo - Data'!$A:$A,0),MATCH(BJ$1,'Placebo - Data'!$B$1:$BA$1,0)))*BJ$5</f>
        <v>0</v>
      </c>
      <c r="BK15" s="2">
        <f>IF(BK$2=0,0,INDEX('Placebo - Data'!$B:$BA,MATCH($Q15,'Placebo - Data'!$A:$A,0),MATCH(BK$1,'Placebo - Data'!$B$1:$BA$1,0)))*BK$5</f>
        <v>0</v>
      </c>
      <c r="BL15" s="2">
        <f>IF(BL$2=0,0,INDEX('Placebo - Data'!$B:$BA,MATCH($Q15,'Placebo - Data'!$A:$A,0),MATCH(BL$1,'Placebo - Data'!$B$1:$BA$1,0)))*BL$5</f>
        <v>0</v>
      </c>
      <c r="BM15" s="2">
        <f>IF(BM$2=0,0,INDEX('Placebo - Data'!$B:$BA,MATCH($Q15,'Placebo - Data'!$A:$A,0),MATCH(BM$1,'Placebo - Data'!$B$1:$BA$1,0)))*BM$5</f>
        <v>0</v>
      </c>
      <c r="BN15" s="2">
        <f>IF(BN$2=0,0,INDEX('Placebo - Data'!$B:$BA,MATCH($Q15,'Placebo - Data'!$A:$A,0),MATCH(BN$1,'Placebo - Data'!$B$1:$BA$1,0)))*BN$5</f>
        <v>0</v>
      </c>
      <c r="BO15" s="2">
        <f>IF(BO$2=0,0,INDEX('Placebo - Data'!$B:$BA,MATCH($Q15,'Placebo - Data'!$A:$A,0),MATCH(BO$1,'Placebo - Data'!$B$1:$BA$1,0)))*BO$5</f>
        <v>0</v>
      </c>
      <c r="BP15" s="2">
        <f>IF(BP$2=0,0,INDEX('Placebo - Data'!$B:$BA,MATCH($Q15,'Placebo - Data'!$A:$A,0),MATCH(BP$1,'Placebo - Data'!$B$1:$BA$1,0)))*BP$5</f>
        <v>0</v>
      </c>
      <c r="BQ15" s="2"/>
      <c r="BR15" s="2"/>
    </row>
    <row r="16" spans="1:71" x14ac:dyDescent="0.25">
      <c r="A16" t="s">
        <v>44</v>
      </c>
      <c r="B16" s="2" t="e">
        <f t="shared" si="0"/>
        <v>#DIV/0!</v>
      </c>
      <c r="C16" s="2"/>
      <c r="Q16">
        <f>'Placebo - Data'!A11</f>
        <v>1991</v>
      </c>
      <c r="R16" s="2">
        <f>IF(R$2=0,0,INDEX('Placebo - Data'!$B:$BA,MATCH($Q16,'Placebo - Data'!$A:$A,0),MATCH(R$1,'Placebo - Data'!$B$1:$BA$1,0)))*R$5</f>
        <v>0</v>
      </c>
      <c r="S16" s="2">
        <f>IF(S$2=0,0,INDEX('Placebo - Data'!$B:$BA,MATCH($Q16,'Placebo - Data'!$A:$A,0),MATCH(S$1,'Placebo - Data'!$B$1:$BA$1,0)))*S$5</f>
        <v>0</v>
      </c>
      <c r="T16" s="2">
        <f>IF(T$2=0,0,INDEX('Placebo - Data'!$B:$BA,MATCH($Q16,'Placebo - Data'!$A:$A,0),MATCH(T$1,'Placebo - Data'!$B$1:$BA$1,0)))*T$5</f>
        <v>0</v>
      </c>
      <c r="U16" s="2">
        <f>IF(U$2=0,0,INDEX('Placebo - Data'!$B:$BA,MATCH($Q16,'Placebo - Data'!$A:$A,0),MATCH(U$1,'Placebo - Data'!$B$1:$BA$1,0)))*U$5</f>
        <v>0</v>
      </c>
      <c r="V16" s="2">
        <f>IF(V$2=0,0,INDEX('Placebo - Data'!$B:$BA,MATCH($Q16,'Placebo - Data'!$A:$A,0),MATCH(V$1,'Placebo - Data'!$B$1:$BA$1,0)))*V$5</f>
        <v>0</v>
      </c>
      <c r="W16" s="2">
        <f>IF(W$2=0,0,INDEX('Placebo - Data'!$B:$BA,MATCH($Q16,'Placebo - Data'!$A:$A,0),MATCH(W$1,'Placebo - Data'!$B$1:$BA$1,0)))*W$5</f>
        <v>0</v>
      </c>
      <c r="X16" s="2">
        <f>IF(X$2=0,0,INDEX('Placebo - Data'!$B:$BA,MATCH($Q16,'Placebo - Data'!$A:$A,0),MATCH(X$1,'Placebo - Data'!$B$1:$BA$1,0)))*X$5</f>
        <v>0</v>
      </c>
      <c r="Y16" s="2">
        <f>IF(Y$2=0,0,INDEX('Placebo - Data'!$B:$BA,MATCH($Q16,'Placebo - Data'!$A:$A,0),MATCH(Y$1,'Placebo - Data'!$B$1:$BA$1,0)))*Y$5</f>
        <v>0</v>
      </c>
      <c r="Z16" s="2">
        <f>IF(Z$2=0,0,INDEX('Placebo - Data'!$B:$BA,MATCH($Q16,'Placebo - Data'!$A:$A,0),MATCH(Z$1,'Placebo - Data'!$B$1:$BA$1,0)))*Z$5</f>
        <v>0</v>
      </c>
      <c r="AA16" s="2">
        <f>IF(AA$2=0,0,INDEX('Placebo - Data'!$B:$BA,MATCH($Q16,'Placebo - Data'!$A:$A,0),MATCH(AA$1,'Placebo - Data'!$B$1:$BA$1,0)))*AA$5</f>
        <v>0</v>
      </c>
      <c r="AB16" s="2">
        <f>IF(AB$2=0,0,INDEX('Placebo - Data'!$B:$BA,MATCH($Q16,'Placebo - Data'!$A:$A,0),MATCH(AB$1,'Placebo - Data'!$B$1:$BA$1,0)))*AB$5</f>
        <v>0</v>
      </c>
      <c r="AC16" s="2">
        <f>IF(AC$2=0,0,INDEX('Placebo - Data'!$B:$BA,MATCH($Q16,'Placebo - Data'!$A:$A,0),MATCH(AC$1,'Placebo - Data'!$B$1:$BA$1,0)))*AC$5</f>
        <v>0</v>
      </c>
      <c r="AD16" s="2">
        <f>IF(AD$2=0,0,INDEX('Placebo - Data'!$B:$BA,MATCH($Q16,'Placebo - Data'!$A:$A,0),MATCH(AD$1,'Placebo - Data'!$B$1:$BA$1,0)))*AD$5</f>
        <v>0</v>
      </c>
      <c r="AE16" s="2">
        <f>IF(AE$2=0,0,INDEX('Placebo - Data'!$B:$BA,MATCH($Q16,'Placebo - Data'!$A:$A,0),MATCH(AE$1,'Placebo - Data'!$B$1:$BA$1,0)))*AE$5</f>
        <v>0</v>
      </c>
      <c r="AF16" s="2">
        <f>IF(AF$2=0,0,INDEX('Placebo - Data'!$B:$BA,MATCH($Q16,'Placebo - Data'!$A:$A,0),MATCH(AF$1,'Placebo - Data'!$B$1:$BA$1,0)))*AF$5</f>
        <v>0</v>
      </c>
      <c r="AG16" s="2">
        <f>IF(AG$2=0,0,INDEX('Placebo - Data'!$B:$BA,MATCH($Q16,'Placebo - Data'!$A:$A,0),MATCH(AG$1,'Placebo - Data'!$B$1:$BA$1,0)))*AG$5</f>
        <v>0</v>
      </c>
      <c r="AH16" s="2">
        <f>IF(AH$2=0,0,INDEX('Placebo - Data'!$B:$BA,MATCH($Q16,'Placebo - Data'!$A:$A,0),MATCH(AH$1,'Placebo - Data'!$B$1:$BA$1,0)))*AH$5</f>
        <v>0</v>
      </c>
      <c r="AI16" s="2">
        <f>IF(AI$2=0,0,INDEX('Placebo - Data'!$B:$BA,MATCH($Q16,'Placebo - Data'!$A:$A,0),MATCH(AI$1,'Placebo - Data'!$B$1:$BA$1,0)))*AI$5</f>
        <v>0</v>
      </c>
      <c r="AJ16" s="2">
        <f>IF(AJ$2=0,0,INDEX('Placebo - Data'!$B:$BA,MATCH($Q16,'Placebo - Data'!$A:$A,0),MATCH(AJ$1,'Placebo - Data'!$B$1:$BA$1,0)))*AJ$5</f>
        <v>0</v>
      </c>
      <c r="AK16" s="2">
        <f>IF(AK$2=0,0,INDEX('Placebo - Data'!$B:$BA,MATCH($Q16,'Placebo - Data'!$A:$A,0),MATCH(AK$1,'Placebo - Data'!$B$1:$BA$1,0)))*AK$5</f>
        <v>0</v>
      </c>
      <c r="AL16" s="2">
        <f>IF(AL$2=0,0,INDEX('Placebo - Data'!$B:$BA,MATCH($Q16,'Placebo - Data'!$A:$A,0),MATCH(AL$1,'Placebo - Data'!$B$1:$BA$1,0)))*AL$5</f>
        <v>0</v>
      </c>
      <c r="AM16" s="2">
        <f>IF(AM$2=0,0,INDEX('Placebo - Data'!$B:$BA,MATCH($Q16,'Placebo - Data'!$A:$A,0),MATCH(AM$1,'Placebo - Data'!$B$1:$BA$1,0)))*AM$5</f>
        <v>0</v>
      </c>
      <c r="AN16" s="2">
        <f>IF(AN$2=0,0,INDEX('Placebo - Data'!$B:$BA,MATCH($Q16,'Placebo - Data'!$A:$A,0),MATCH(AN$1,'Placebo - Data'!$B$1:$BA$1,0)))*AN$5</f>
        <v>0</v>
      </c>
      <c r="AO16" s="2">
        <f>IF(AO$2=0,0,INDEX('Placebo - Data'!$B:$BA,MATCH($Q16,'Placebo - Data'!$A:$A,0),MATCH(AO$1,'Placebo - Data'!$B$1:$BA$1,0)))*AO$5</f>
        <v>0</v>
      </c>
      <c r="AP16" s="2">
        <f>IF(AP$2=0,0,INDEX('Placebo - Data'!$B:$BA,MATCH($Q16,'Placebo - Data'!$A:$A,0),MATCH(AP$1,'Placebo - Data'!$B$1:$BA$1,0)))*AP$5</f>
        <v>0</v>
      </c>
      <c r="AQ16" s="2">
        <f>IF(AQ$2=0,0,INDEX('Placebo - Data'!$B:$BA,MATCH($Q16,'Placebo - Data'!$A:$A,0),MATCH(AQ$1,'Placebo - Data'!$B$1:$BA$1,0)))*AQ$5</f>
        <v>0</v>
      </c>
      <c r="AR16" s="2">
        <f>IF(AR$2=0,0,INDEX('Placebo - Data'!$B:$BA,MATCH($Q16,'Placebo - Data'!$A:$A,0),MATCH(AR$1,'Placebo - Data'!$B$1:$BA$1,0)))*AR$5</f>
        <v>0</v>
      </c>
      <c r="AS16" s="2">
        <f>IF(AS$2=0,0,INDEX('Placebo - Data'!$B:$BA,MATCH($Q16,'Placebo - Data'!$A:$A,0),MATCH(AS$1,'Placebo - Data'!$B$1:$BA$1,0)))*AS$5</f>
        <v>0</v>
      </c>
      <c r="AT16" s="2">
        <f>IF(AT$2=0,0,INDEX('Placebo - Data'!$B:$BA,MATCH($Q16,'Placebo - Data'!$A:$A,0),MATCH(AT$1,'Placebo - Data'!$B$1:$BA$1,0)))*AT$5</f>
        <v>0</v>
      </c>
      <c r="AU16" s="2">
        <f>IF(AU$2=0,0,INDEX('Placebo - Data'!$B:$BA,MATCH($Q16,'Placebo - Data'!$A:$A,0),MATCH(AU$1,'Placebo - Data'!$B$1:$BA$1,0)))*AU$5</f>
        <v>0</v>
      </c>
      <c r="AV16" s="2">
        <f>IF(AV$2=0,0,INDEX('Placebo - Data'!$B:$BA,MATCH($Q16,'Placebo - Data'!$A:$A,0),MATCH(AV$1,'Placebo - Data'!$B$1:$BA$1,0)))*AV$5</f>
        <v>0</v>
      </c>
      <c r="AW16" s="2">
        <f>IF(AW$2=0,0,INDEX('Placebo - Data'!$B:$BA,MATCH($Q16,'Placebo - Data'!$A:$A,0),MATCH(AW$1,'Placebo - Data'!$B$1:$BA$1,0)))*AW$5</f>
        <v>0</v>
      </c>
      <c r="AX16" s="2">
        <f>IF(AX$2=0,0,INDEX('Placebo - Data'!$B:$BA,MATCH($Q16,'Placebo - Data'!$A:$A,0),MATCH(AX$1,'Placebo - Data'!$B$1:$BA$1,0)))*AX$5</f>
        <v>0</v>
      </c>
      <c r="AY16" s="2">
        <f>IF(AY$2=0,0,INDEX('Placebo - Data'!$B:$BA,MATCH($Q16,'Placebo - Data'!$A:$A,0),MATCH(AY$1,'Placebo - Data'!$B$1:$BA$1,0)))*AY$5</f>
        <v>0</v>
      </c>
      <c r="AZ16" s="2">
        <f>IF(AZ$2=0,0,INDEX('Placebo - Data'!$B:$BA,MATCH($Q16,'Placebo - Data'!$A:$A,0),MATCH(AZ$1,'Placebo - Data'!$B$1:$BA$1,0)))*AZ$5</f>
        <v>0</v>
      </c>
      <c r="BA16" s="2">
        <f>IF(BA$2=0,0,INDEX('Placebo - Data'!$B:$BA,MATCH($Q16,'Placebo - Data'!$A:$A,0),MATCH(BA$1,'Placebo - Data'!$B$1:$BA$1,0)))*BA$5</f>
        <v>0</v>
      </c>
      <c r="BB16" s="2">
        <f>IF(BB$2=0,0,INDEX('Placebo - Data'!$B:$BA,MATCH($Q16,'Placebo - Data'!$A:$A,0),MATCH(BB$1,'Placebo - Data'!$B$1:$BA$1,0)))*BB$5</f>
        <v>0</v>
      </c>
      <c r="BC16" s="2">
        <f>IF(BC$2=0,0,INDEX('Placebo - Data'!$B:$BA,MATCH($Q16,'Placebo - Data'!$A:$A,0),MATCH(BC$1,'Placebo - Data'!$B$1:$BA$1,0)))*BC$5</f>
        <v>0</v>
      </c>
      <c r="BD16" s="2">
        <f>IF(BD$2=0,0,INDEX('Placebo - Data'!$B:$BA,MATCH($Q16,'Placebo - Data'!$A:$A,0),MATCH(BD$1,'Placebo - Data'!$B$1:$BA$1,0)))*BD$5</f>
        <v>0</v>
      </c>
      <c r="BE16" s="2">
        <f>IF(BE$2=0,0,INDEX('Placebo - Data'!$B:$BA,MATCH($Q16,'Placebo - Data'!$A:$A,0),MATCH(BE$1,'Placebo - Data'!$B$1:$BA$1,0)))*BE$5</f>
        <v>0</v>
      </c>
      <c r="BF16" s="2">
        <f>IF(BF$2=0,0,INDEX('Placebo - Data'!$B:$BA,MATCH($Q16,'Placebo - Data'!$A:$A,0),MATCH(BF$1,'Placebo - Data'!$B$1:$BA$1,0)))*BF$5</f>
        <v>0</v>
      </c>
      <c r="BG16" s="2">
        <f>IF(BG$2=0,0,INDEX('Placebo - Data'!$B:$BA,MATCH($Q16,'Placebo - Data'!$A:$A,0),MATCH(BG$1,'Placebo - Data'!$B$1:$BA$1,0)))*BG$5</f>
        <v>0</v>
      </c>
      <c r="BH16" s="2">
        <f>IF(BH$2=0,0,INDEX('Placebo - Data'!$B:$BA,MATCH($Q16,'Placebo - Data'!$A:$A,0),MATCH(BH$1,'Placebo - Data'!$B$1:$BA$1,0)))*BH$5</f>
        <v>0</v>
      </c>
      <c r="BI16" s="2">
        <f>IF(BI$2=0,0,INDEX('Placebo - Data'!$B:$BA,MATCH($Q16,'Placebo - Data'!$A:$A,0),MATCH(BI$1,'Placebo - Data'!$B$1:$BA$1,0)))*BI$5</f>
        <v>0</v>
      </c>
      <c r="BJ16" s="2">
        <f>IF(BJ$2=0,0,INDEX('Placebo - Data'!$B:$BA,MATCH($Q16,'Placebo - Data'!$A:$A,0),MATCH(BJ$1,'Placebo - Data'!$B$1:$BA$1,0)))*BJ$5</f>
        <v>0</v>
      </c>
      <c r="BK16" s="2">
        <f>IF(BK$2=0,0,INDEX('Placebo - Data'!$B:$BA,MATCH($Q16,'Placebo - Data'!$A:$A,0),MATCH(BK$1,'Placebo - Data'!$B$1:$BA$1,0)))*BK$5</f>
        <v>0</v>
      </c>
      <c r="BL16" s="2">
        <f>IF(BL$2=0,0,INDEX('Placebo - Data'!$B:$BA,MATCH($Q16,'Placebo - Data'!$A:$A,0),MATCH(BL$1,'Placebo - Data'!$B$1:$BA$1,0)))*BL$5</f>
        <v>0</v>
      </c>
      <c r="BM16" s="2">
        <f>IF(BM$2=0,0,INDEX('Placebo - Data'!$B:$BA,MATCH($Q16,'Placebo - Data'!$A:$A,0),MATCH(BM$1,'Placebo - Data'!$B$1:$BA$1,0)))*BM$5</f>
        <v>0</v>
      </c>
      <c r="BN16" s="2">
        <f>IF(BN$2=0,0,INDEX('Placebo - Data'!$B:$BA,MATCH($Q16,'Placebo - Data'!$A:$A,0),MATCH(BN$1,'Placebo - Data'!$B$1:$BA$1,0)))*BN$5</f>
        <v>0</v>
      </c>
      <c r="BO16" s="2">
        <f>IF(BO$2=0,0,INDEX('Placebo - Data'!$B:$BA,MATCH($Q16,'Placebo - Data'!$A:$A,0),MATCH(BO$1,'Placebo - Data'!$B$1:$BA$1,0)))*BO$5</f>
        <v>0</v>
      </c>
      <c r="BP16" s="2">
        <f>IF(BP$2=0,0,INDEX('Placebo - Data'!$B:$BA,MATCH($Q16,'Placebo - Data'!$A:$A,0),MATCH(BP$1,'Placebo - Data'!$B$1:$BA$1,0)))*BP$5</f>
        <v>0</v>
      </c>
      <c r="BQ16" s="2"/>
      <c r="BR16" s="2"/>
    </row>
    <row r="17" spans="1:70" x14ac:dyDescent="0.25">
      <c r="A17" t="s">
        <v>45</v>
      </c>
      <c r="B17" s="2" t="e">
        <f t="shared" si="0"/>
        <v>#DIV/0!</v>
      </c>
      <c r="C17" s="2"/>
      <c r="Q17">
        <f>'Placebo - Data'!A12</f>
        <v>1992</v>
      </c>
      <c r="R17" s="2">
        <f>IF(R$2=0,0,INDEX('Placebo - Data'!$B:$BA,MATCH($Q17,'Placebo - Data'!$A:$A,0),MATCH(R$1,'Placebo - Data'!$B$1:$BA$1,0)))*R$5</f>
        <v>0</v>
      </c>
      <c r="S17" s="2">
        <f>IF(S$2=0,0,INDEX('Placebo - Data'!$B:$BA,MATCH($Q17,'Placebo - Data'!$A:$A,0),MATCH(S$1,'Placebo - Data'!$B$1:$BA$1,0)))*S$5</f>
        <v>0</v>
      </c>
      <c r="T17" s="2">
        <f>IF(T$2=0,0,INDEX('Placebo - Data'!$B:$BA,MATCH($Q17,'Placebo - Data'!$A:$A,0),MATCH(T$1,'Placebo - Data'!$B$1:$BA$1,0)))*T$5</f>
        <v>0</v>
      </c>
      <c r="U17" s="2">
        <f>IF(U$2=0,0,INDEX('Placebo - Data'!$B:$BA,MATCH($Q17,'Placebo - Data'!$A:$A,0),MATCH(U$1,'Placebo - Data'!$B$1:$BA$1,0)))*U$5</f>
        <v>0</v>
      </c>
      <c r="V17" s="2">
        <f>IF(V$2=0,0,INDEX('Placebo - Data'!$B:$BA,MATCH($Q17,'Placebo - Data'!$A:$A,0),MATCH(V$1,'Placebo - Data'!$B$1:$BA$1,0)))*V$5</f>
        <v>0</v>
      </c>
      <c r="W17" s="2">
        <f>IF(W$2=0,0,INDEX('Placebo - Data'!$B:$BA,MATCH($Q17,'Placebo - Data'!$A:$A,0),MATCH(W$1,'Placebo - Data'!$B$1:$BA$1,0)))*W$5</f>
        <v>0</v>
      </c>
      <c r="X17" s="2">
        <f>IF(X$2=0,0,INDEX('Placebo - Data'!$B:$BA,MATCH($Q17,'Placebo - Data'!$A:$A,0),MATCH(X$1,'Placebo - Data'!$B$1:$BA$1,0)))*X$5</f>
        <v>0</v>
      </c>
      <c r="Y17" s="2">
        <f>IF(Y$2=0,0,INDEX('Placebo - Data'!$B:$BA,MATCH($Q17,'Placebo - Data'!$A:$A,0),MATCH(Y$1,'Placebo - Data'!$B$1:$BA$1,0)))*Y$5</f>
        <v>0</v>
      </c>
      <c r="Z17" s="2">
        <f>IF(Z$2=0,0,INDEX('Placebo - Data'!$B:$BA,MATCH($Q17,'Placebo - Data'!$A:$A,0),MATCH(Z$1,'Placebo - Data'!$B$1:$BA$1,0)))*Z$5</f>
        <v>0</v>
      </c>
      <c r="AA17" s="2">
        <f>IF(AA$2=0,0,INDEX('Placebo - Data'!$B:$BA,MATCH($Q17,'Placebo - Data'!$A:$A,0),MATCH(AA$1,'Placebo - Data'!$B$1:$BA$1,0)))*AA$5</f>
        <v>0</v>
      </c>
      <c r="AB17" s="2">
        <f>IF(AB$2=0,0,INDEX('Placebo - Data'!$B:$BA,MATCH($Q17,'Placebo - Data'!$A:$A,0),MATCH(AB$1,'Placebo - Data'!$B$1:$BA$1,0)))*AB$5</f>
        <v>0</v>
      </c>
      <c r="AC17" s="2">
        <f>IF(AC$2=0,0,INDEX('Placebo - Data'!$B:$BA,MATCH($Q17,'Placebo - Data'!$A:$A,0),MATCH(AC$1,'Placebo - Data'!$B$1:$BA$1,0)))*AC$5</f>
        <v>0</v>
      </c>
      <c r="AD17" s="2">
        <f>IF(AD$2=0,0,INDEX('Placebo - Data'!$B:$BA,MATCH($Q17,'Placebo - Data'!$A:$A,0),MATCH(AD$1,'Placebo - Data'!$B$1:$BA$1,0)))*AD$5</f>
        <v>0</v>
      </c>
      <c r="AE17" s="2">
        <f>IF(AE$2=0,0,INDEX('Placebo - Data'!$B:$BA,MATCH($Q17,'Placebo - Data'!$A:$A,0),MATCH(AE$1,'Placebo - Data'!$B$1:$BA$1,0)))*AE$5</f>
        <v>0</v>
      </c>
      <c r="AF17" s="2">
        <f>IF(AF$2=0,0,INDEX('Placebo - Data'!$B:$BA,MATCH($Q17,'Placebo - Data'!$A:$A,0),MATCH(AF$1,'Placebo - Data'!$B$1:$BA$1,0)))*AF$5</f>
        <v>0</v>
      </c>
      <c r="AG17" s="2">
        <f>IF(AG$2=0,0,INDEX('Placebo - Data'!$B:$BA,MATCH($Q17,'Placebo - Data'!$A:$A,0),MATCH(AG$1,'Placebo - Data'!$B$1:$BA$1,0)))*AG$5</f>
        <v>0</v>
      </c>
      <c r="AH17" s="2">
        <f>IF(AH$2=0,0,INDEX('Placebo - Data'!$B:$BA,MATCH($Q17,'Placebo - Data'!$A:$A,0),MATCH(AH$1,'Placebo - Data'!$B$1:$BA$1,0)))*AH$5</f>
        <v>0</v>
      </c>
      <c r="AI17" s="2">
        <f>IF(AI$2=0,0,INDEX('Placebo - Data'!$B:$BA,MATCH($Q17,'Placebo - Data'!$A:$A,0),MATCH(AI$1,'Placebo - Data'!$B$1:$BA$1,0)))*AI$5</f>
        <v>0</v>
      </c>
      <c r="AJ17" s="2">
        <f>IF(AJ$2=0,0,INDEX('Placebo - Data'!$B:$BA,MATCH($Q17,'Placebo - Data'!$A:$A,0),MATCH(AJ$1,'Placebo - Data'!$B$1:$BA$1,0)))*AJ$5</f>
        <v>0</v>
      </c>
      <c r="AK17" s="2">
        <f>IF(AK$2=0,0,INDEX('Placebo - Data'!$B:$BA,MATCH($Q17,'Placebo - Data'!$A:$A,0),MATCH(AK$1,'Placebo - Data'!$B$1:$BA$1,0)))*AK$5</f>
        <v>0</v>
      </c>
      <c r="AL17" s="2">
        <f>IF(AL$2=0,0,INDEX('Placebo - Data'!$B:$BA,MATCH($Q17,'Placebo - Data'!$A:$A,0),MATCH(AL$1,'Placebo - Data'!$B$1:$BA$1,0)))*AL$5</f>
        <v>0</v>
      </c>
      <c r="AM17" s="2">
        <f>IF(AM$2=0,0,INDEX('Placebo - Data'!$B:$BA,MATCH($Q17,'Placebo - Data'!$A:$A,0),MATCH(AM$1,'Placebo - Data'!$B$1:$BA$1,0)))*AM$5</f>
        <v>0</v>
      </c>
      <c r="AN17" s="2">
        <f>IF(AN$2=0,0,INDEX('Placebo - Data'!$B:$BA,MATCH($Q17,'Placebo - Data'!$A:$A,0),MATCH(AN$1,'Placebo - Data'!$B$1:$BA$1,0)))*AN$5</f>
        <v>0</v>
      </c>
      <c r="AO17" s="2">
        <f>IF(AO$2=0,0,INDEX('Placebo - Data'!$B:$BA,MATCH($Q17,'Placebo - Data'!$A:$A,0),MATCH(AO$1,'Placebo - Data'!$B$1:$BA$1,0)))*AO$5</f>
        <v>0</v>
      </c>
      <c r="AP17" s="2">
        <f>IF(AP$2=0,0,INDEX('Placebo - Data'!$B:$BA,MATCH($Q17,'Placebo - Data'!$A:$A,0),MATCH(AP$1,'Placebo - Data'!$B$1:$BA$1,0)))*AP$5</f>
        <v>0</v>
      </c>
      <c r="AQ17" s="2">
        <f>IF(AQ$2=0,0,INDEX('Placebo - Data'!$B:$BA,MATCH($Q17,'Placebo - Data'!$A:$A,0),MATCH(AQ$1,'Placebo - Data'!$B$1:$BA$1,0)))*AQ$5</f>
        <v>0</v>
      </c>
      <c r="AR17" s="2">
        <f>IF(AR$2=0,0,INDEX('Placebo - Data'!$B:$BA,MATCH($Q17,'Placebo - Data'!$A:$A,0),MATCH(AR$1,'Placebo - Data'!$B$1:$BA$1,0)))*AR$5</f>
        <v>0</v>
      </c>
      <c r="AS17" s="2">
        <f>IF(AS$2=0,0,INDEX('Placebo - Data'!$B:$BA,MATCH($Q17,'Placebo - Data'!$A:$A,0),MATCH(AS$1,'Placebo - Data'!$B$1:$BA$1,0)))*AS$5</f>
        <v>0</v>
      </c>
      <c r="AT17" s="2">
        <f>IF(AT$2=0,0,INDEX('Placebo - Data'!$B:$BA,MATCH($Q17,'Placebo - Data'!$A:$A,0),MATCH(AT$1,'Placebo - Data'!$B$1:$BA$1,0)))*AT$5</f>
        <v>0</v>
      </c>
      <c r="AU17" s="2">
        <f>IF(AU$2=0,0,INDEX('Placebo - Data'!$B:$BA,MATCH($Q17,'Placebo - Data'!$A:$A,0),MATCH(AU$1,'Placebo - Data'!$B$1:$BA$1,0)))*AU$5</f>
        <v>0</v>
      </c>
      <c r="AV17" s="2">
        <f>IF(AV$2=0,0,INDEX('Placebo - Data'!$B:$BA,MATCH($Q17,'Placebo - Data'!$A:$A,0),MATCH(AV$1,'Placebo - Data'!$B$1:$BA$1,0)))*AV$5</f>
        <v>0</v>
      </c>
      <c r="AW17" s="2">
        <f>IF(AW$2=0,0,INDEX('Placebo - Data'!$B:$BA,MATCH($Q17,'Placebo - Data'!$A:$A,0),MATCH(AW$1,'Placebo - Data'!$B$1:$BA$1,0)))*AW$5</f>
        <v>0</v>
      </c>
      <c r="AX17" s="2">
        <f>IF(AX$2=0,0,INDEX('Placebo - Data'!$B:$BA,MATCH($Q17,'Placebo - Data'!$A:$A,0),MATCH(AX$1,'Placebo - Data'!$B$1:$BA$1,0)))*AX$5</f>
        <v>0</v>
      </c>
      <c r="AY17" s="2">
        <f>IF(AY$2=0,0,INDEX('Placebo - Data'!$B:$BA,MATCH($Q17,'Placebo - Data'!$A:$A,0),MATCH(AY$1,'Placebo - Data'!$B$1:$BA$1,0)))*AY$5</f>
        <v>0</v>
      </c>
      <c r="AZ17" s="2">
        <f>IF(AZ$2=0,0,INDEX('Placebo - Data'!$B:$BA,MATCH($Q17,'Placebo - Data'!$A:$A,0),MATCH(AZ$1,'Placebo - Data'!$B$1:$BA$1,0)))*AZ$5</f>
        <v>0</v>
      </c>
      <c r="BA17" s="2">
        <f>IF(BA$2=0,0,INDEX('Placebo - Data'!$B:$BA,MATCH($Q17,'Placebo - Data'!$A:$A,0),MATCH(BA$1,'Placebo - Data'!$B$1:$BA$1,0)))*BA$5</f>
        <v>0</v>
      </c>
      <c r="BB17" s="2">
        <f>IF(BB$2=0,0,INDEX('Placebo - Data'!$B:$BA,MATCH($Q17,'Placebo - Data'!$A:$A,0),MATCH(BB$1,'Placebo - Data'!$B$1:$BA$1,0)))*BB$5</f>
        <v>0</v>
      </c>
      <c r="BC17" s="2">
        <f>IF(BC$2=0,0,INDEX('Placebo - Data'!$B:$BA,MATCH($Q17,'Placebo - Data'!$A:$A,0),MATCH(BC$1,'Placebo - Data'!$B$1:$BA$1,0)))*BC$5</f>
        <v>0</v>
      </c>
      <c r="BD17" s="2">
        <f>IF(BD$2=0,0,INDEX('Placebo - Data'!$B:$BA,MATCH($Q17,'Placebo - Data'!$A:$A,0),MATCH(BD$1,'Placebo - Data'!$B$1:$BA$1,0)))*BD$5</f>
        <v>0</v>
      </c>
      <c r="BE17" s="2">
        <f>IF(BE$2=0,0,INDEX('Placebo - Data'!$B:$BA,MATCH($Q17,'Placebo - Data'!$A:$A,0),MATCH(BE$1,'Placebo - Data'!$B$1:$BA$1,0)))*BE$5</f>
        <v>0</v>
      </c>
      <c r="BF17" s="2">
        <f>IF(BF$2=0,0,INDEX('Placebo - Data'!$B:$BA,MATCH($Q17,'Placebo - Data'!$A:$A,0),MATCH(BF$1,'Placebo - Data'!$B$1:$BA$1,0)))*BF$5</f>
        <v>0</v>
      </c>
      <c r="BG17" s="2">
        <f>IF(BG$2=0,0,INDEX('Placebo - Data'!$B:$BA,MATCH($Q17,'Placebo - Data'!$A:$A,0),MATCH(BG$1,'Placebo - Data'!$B$1:$BA$1,0)))*BG$5</f>
        <v>0</v>
      </c>
      <c r="BH17" s="2">
        <f>IF(BH$2=0,0,INDEX('Placebo - Data'!$B:$BA,MATCH($Q17,'Placebo - Data'!$A:$A,0),MATCH(BH$1,'Placebo - Data'!$B$1:$BA$1,0)))*BH$5</f>
        <v>0</v>
      </c>
      <c r="BI17" s="2">
        <f>IF(BI$2=0,0,INDEX('Placebo - Data'!$B:$BA,MATCH($Q17,'Placebo - Data'!$A:$A,0),MATCH(BI$1,'Placebo - Data'!$B$1:$BA$1,0)))*BI$5</f>
        <v>0</v>
      </c>
      <c r="BJ17" s="2">
        <f>IF(BJ$2=0,0,INDEX('Placebo - Data'!$B:$BA,MATCH($Q17,'Placebo - Data'!$A:$A,0),MATCH(BJ$1,'Placebo - Data'!$B$1:$BA$1,0)))*BJ$5</f>
        <v>0</v>
      </c>
      <c r="BK17" s="2">
        <f>IF(BK$2=0,0,INDEX('Placebo - Data'!$B:$BA,MATCH($Q17,'Placebo - Data'!$A:$A,0),MATCH(BK$1,'Placebo - Data'!$B$1:$BA$1,0)))*BK$5</f>
        <v>0</v>
      </c>
      <c r="BL17" s="2">
        <f>IF(BL$2=0,0,INDEX('Placebo - Data'!$B:$BA,MATCH($Q17,'Placebo - Data'!$A:$A,0),MATCH(BL$1,'Placebo - Data'!$B$1:$BA$1,0)))*BL$5</f>
        <v>0</v>
      </c>
      <c r="BM17" s="2">
        <f>IF(BM$2=0,0,INDEX('Placebo - Data'!$B:$BA,MATCH($Q17,'Placebo - Data'!$A:$A,0),MATCH(BM$1,'Placebo - Data'!$B$1:$BA$1,0)))*BM$5</f>
        <v>0</v>
      </c>
      <c r="BN17" s="2">
        <f>IF(BN$2=0,0,INDEX('Placebo - Data'!$B:$BA,MATCH($Q17,'Placebo - Data'!$A:$A,0),MATCH(BN$1,'Placebo - Data'!$B$1:$BA$1,0)))*BN$5</f>
        <v>0</v>
      </c>
      <c r="BO17" s="2">
        <f>IF(BO$2=0,0,INDEX('Placebo - Data'!$B:$BA,MATCH($Q17,'Placebo - Data'!$A:$A,0),MATCH(BO$1,'Placebo - Data'!$B$1:$BA$1,0)))*BO$5</f>
        <v>0</v>
      </c>
      <c r="BP17" s="2">
        <f>IF(BP$2=0,0,INDEX('Placebo - Data'!$B:$BA,MATCH($Q17,'Placebo - Data'!$A:$A,0),MATCH(BP$1,'Placebo - Data'!$B$1:$BA$1,0)))*BP$5</f>
        <v>0</v>
      </c>
      <c r="BQ17" s="2"/>
      <c r="BR17" s="2"/>
    </row>
    <row r="18" spans="1:70" x14ac:dyDescent="0.25">
      <c r="A18" t="s">
        <v>33</v>
      </c>
      <c r="B18" s="2" t="e">
        <f t="shared" si="0"/>
        <v>#DIV/0!</v>
      </c>
      <c r="C18" s="2"/>
      <c r="Q18">
        <f>'Placebo - Data'!A13</f>
        <v>1993</v>
      </c>
      <c r="R18" s="2">
        <f>IF(R$2=0,0,INDEX('Placebo - Data'!$B:$BA,MATCH($Q18,'Placebo - Data'!$A:$A,0),MATCH(R$1,'Placebo - Data'!$B$1:$BA$1,0)))*R$5</f>
        <v>0</v>
      </c>
      <c r="S18" s="2">
        <f>IF(S$2=0,0,INDEX('Placebo - Data'!$B:$BA,MATCH($Q18,'Placebo - Data'!$A:$A,0),MATCH(S$1,'Placebo - Data'!$B$1:$BA$1,0)))*S$5</f>
        <v>0</v>
      </c>
      <c r="T18" s="2">
        <f>IF(T$2=0,0,INDEX('Placebo - Data'!$B:$BA,MATCH($Q18,'Placebo - Data'!$A:$A,0),MATCH(T$1,'Placebo - Data'!$B$1:$BA$1,0)))*T$5</f>
        <v>0</v>
      </c>
      <c r="U18" s="2">
        <f>IF(U$2=0,0,INDEX('Placebo - Data'!$B:$BA,MATCH($Q18,'Placebo - Data'!$A:$A,0),MATCH(U$1,'Placebo - Data'!$B$1:$BA$1,0)))*U$5</f>
        <v>0</v>
      </c>
      <c r="V18" s="2">
        <f>IF(V$2=0,0,INDEX('Placebo - Data'!$B:$BA,MATCH($Q18,'Placebo - Data'!$A:$A,0),MATCH(V$1,'Placebo - Data'!$B$1:$BA$1,0)))*V$5</f>
        <v>0</v>
      </c>
      <c r="W18" s="2">
        <f>IF(W$2=0,0,INDEX('Placebo - Data'!$B:$BA,MATCH($Q18,'Placebo - Data'!$A:$A,0),MATCH(W$1,'Placebo - Data'!$B$1:$BA$1,0)))*W$5</f>
        <v>0</v>
      </c>
      <c r="X18" s="2">
        <f>IF(X$2=0,0,INDEX('Placebo - Data'!$B:$BA,MATCH($Q18,'Placebo - Data'!$A:$A,0),MATCH(X$1,'Placebo - Data'!$B$1:$BA$1,0)))*X$5</f>
        <v>0</v>
      </c>
      <c r="Y18" s="2">
        <f>IF(Y$2=0,0,INDEX('Placebo - Data'!$B:$BA,MATCH($Q18,'Placebo - Data'!$A:$A,0),MATCH(Y$1,'Placebo - Data'!$B$1:$BA$1,0)))*Y$5</f>
        <v>0</v>
      </c>
      <c r="Z18" s="2">
        <f>IF(Z$2=0,0,INDEX('Placebo - Data'!$B:$BA,MATCH($Q18,'Placebo - Data'!$A:$A,0),MATCH(Z$1,'Placebo - Data'!$B$1:$BA$1,0)))*Z$5</f>
        <v>0</v>
      </c>
      <c r="AA18" s="2">
        <f>IF(AA$2=0,0,INDEX('Placebo - Data'!$B:$BA,MATCH($Q18,'Placebo - Data'!$A:$A,0),MATCH(AA$1,'Placebo - Data'!$B$1:$BA$1,0)))*AA$5</f>
        <v>0</v>
      </c>
      <c r="AB18" s="2">
        <f>IF(AB$2=0,0,INDEX('Placebo - Data'!$B:$BA,MATCH($Q18,'Placebo - Data'!$A:$A,0),MATCH(AB$1,'Placebo - Data'!$B$1:$BA$1,0)))*AB$5</f>
        <v>0</v>
      </c>
      <c r="AC18" s="2">
        <f>IF(AC$2=0,0,INDEX('Placebo - Data'!$B:$BA,MATCH($Q18,'Placebo - Data'!$A:$A,0),MATCH(AC$1,'Placebo - Data'!$B$1:$BA$1,0)))*AC$5</f>
        <v>0</v>
      </c>
      <c r="AD18" s="2">
        <f>IF(AD$2=0,0,INDEX('Placebo - Data'!$B:$BA,MATCH($Q18,'Placebo - Data'!$A:$A,0),MATCH(AD$1,'Placebo - Data'!$B$1:$BA$1,0)))*AD$5</f>
        <v>0</v>
      </c>
      <c r="AE18" s="2">
        <f>IF(AE$2=0,0,INDEX('Placebo - Data'!$B:$BA,MATCH($Q18,'Placebo - Data'!$A:$A,0),MATCH(AE$1,'Placebo - Data'!$B$1:$BA$1,0)))*AE$5</f>
        <v>0</v>
      </c>
      <c r="AF18" s="2">
        <f>IF(AF$2=0,0,INDEX('Placebo - Data'!$B:$BA,MATCH($Q18,'Placebo - Data'!$A:$A,0),MATCH(AF$1,'Placebo - Data'!$B$1:$BA$1,0)))*AF$5</f>
        <v>0</v>
      </c>
      <c r="AG18" s="2">
        <f>IF(AG$2=0,0,INDEX('Placebo - Data'!$B:$BA,MATCH($Q18,'Placebo - Data'!$A:$A,0),MATCH(AG$1,'Placebo - Data'!$B$1:$BA$1,0)))*AG$5</f>
        <v>0</v>
      </c>
      <c r="AH18" s="2">
        <f>IF(AH$2=0,0,INDEX('Placebo - Data'!$B:$BA,MATCH($Q18,'Placebo - Data'!$A:$A,0),MATCH(AH$1,'Placebo - Data'!$B$1:$BA$1,0)))*AH$5</f>
        <v>0</v>
      </c>
      <c r="AI18" s="2">
        <f>IF(AI$2=0,0,INDEX('Placebo - Data'!$B:$BA,MATCH($Q18,'Placebo - Data'!$A:$A,0),MATCH(AI$1,'Placebo - Data'!$B$1:$BA$1,0)))*AI$5</f>
        <v>0</v>
      </c>
      <c r="AJ18" s="2">
        <f>IF(AJ$2=0,0,INDEX('Placebo - Data'!$B:$BA,MATCH($Q18,'Placebo - Data'!$A:$A,0),MATCH(AJ$1,'Placebo - Data'!$B$1:$BA$1,0)))*AJ$5</f>
        <v>0</v>
      </c>
      <c r="AK18" s="2">
        <f>IF(AK$2=0,0,INDEX('Placebo - Data'!$B:$BA,MATCH($Q18,'Placebo - Data'!$A:$A,0),MATCH(AK$1,'Placebo - Data'!$B$1:$BA$1,0)))*AK$5</f>
        <v>0</v>
      </c>
      <c r="AL18" s="2">
        <f>IF(AL$2=0,0,INDEX('Placebo - Data'!$B:$BA,MATCH($Q18,'Placebo - Data'!$A:$A,0),MATCH(AL$1,'Placebo - Data'!$B$1:$BA$1,0)))*AL$5</f>
        <v>0</v>
      </c>
      <c r="AM18" s="2">
        <f>IF(AM$2=0,0,INDEX('Placebo - Data'!$B:$BA,MATCH($Q18,'Placebo - Data'!$A:$A,0),MATCH(AM$1,'Placebo - Data'!$B$1:$BA$1,0)))*AM$5</f>
        <v>0</v>
      </c>
      <c r="AN18" s="2">
        <f>IF(AN$2=0,0,INDEX('Placebo - Data'!$B:$BA,MATCH($Q18,'Placebo - Data'!$A:$A,0),MATCH(AN$1,'Placebo - Data'!$B$1:$BA$1,0)))*AN$5</f>
        <v>0</v>
      </c>
      <c r="AO18" s="2">
        <f>IF(AO$2=0,0,INDEX('Placebo - Data'!$B:$BA,MATCH($Q18,'Placebo - Data'!$A:$A,0),MATCH(AO$1,'Placebo - Data'!$B$1:$BA$1,0)))*AO$5</f>
        <v>0</v>
      </c>
      <c r="AP18" s="2">
        <f>IF(AP$2=0,0,INDEX('Placebo - Data'!$B:$BA,MATCH($Q18,'Placebo - Data'!$A:$A,0),MATCH(AP$1,'Placebo - Data'!$B$1:$BA$1,0)))*AP$5</f>
        <v>0</v>
      </c>
      <c r="AQ18" s="2">
        <f>IF(AQ$2=0,0,INDEX('Placebo - Data'!$B:$BA,MATCH($Q18,'Placebo - Data'!$A:$A,0),MATCH(AQ$1,'Placebo - Data'!$B$1:$BA$1,0)))*AQ$5</f>
        <v>0</v>
      </c>
      <c r="AR18" s="2">
        <f>IF(AR$2=0,0,INDEX('Placebo - Data'!$B:$BA,MATCH($Q18,'Placebo - Data'!$A:$A,0),MATCH(AR$1,'Placebo - Data'!$B$1:$BA$1,0)))*AR$5</f>
        <v>0</v>
      </c>
      <c r="AS18" s="2">
        <f>IF(AS$2=0,0,INDEX('Placebo - Data'!$B:$BA,MATCH($Q18,'Placebo - Data'!$A:$A,0),MATCH(AS$1,'Placebo - Data'!$B$1:$BA$1,0)))*AS$5</f>
        <v>0</v>
      </c>
      <c r="AT18" s="2">
        <f>IF(AT$2=0,0,INDEX('Placebo - Data'!$B:$BA,MATCH($Q18,'Placebo - Data'!$A:$A,0),MATCH(AT$1,'Placebo - Data'!$B$1:$BA$1,0)))*AT$5</f>
        <v>0</v>
      </c>
      <c r="AU18" s="2">
        <f>IF(AU$2=0,0,INDEX('Placebo - Data'!$B:$BA,MATCH($Q18,'Placebo - Data'!$A:$A,0),MATCH(AU$1,'Placebo - Data'!$B$1:$BA$1,0)))*AU$5</f>
        <v>0</v>
      </c>
      <c r="AV18" s="2">
        <f>IF(AV$2=0,0,INDEX('Placebo - Data'!$B:$BA,MATCH($Q18,'Placebo - Data'!$A:$A,0),MATCH(AV$1,'Placebo - Data'!$B$1:$BA$1,0)))*AV$5</f>
        <v>0</v>
      </c>
      <c r="AW18" s="2">
        <f>IF(AW$2=0,0,INDEX('Placebo - Data'!$B:$BA,MATCH($Q18,'Placebo - Data'!$A:$A,0),MATCH(AW$1,'Placebo - Data'!$B$1:$BA$1,0)))*AW$5</f>
        <v>0</v>
      </c>
      <c r="AX18" s="2">
        <f>IF(AX$2=0,0,INDEX('Placebo - Data'!$B:$BA,MATCH($Q18,'Placebo - Data'!$A:$A,0),MATCH(AX$1,'Placebo - Data'!$B$1:$BA$1,0)))*AX$5</f>
        <v>0</v>
      </c>
      <c r="AY18" s="2">
        <f>IF(AY$2=0,0,INDEX('Placebo - Data'!$B:$BA,MATCH($Q18,'Placebo - Data'!$A:$A,0),MATCH(AY$1,'Placebo - Data'!$B$1:$BA$1,0)))*AY$5</f>
        <v>0</v>
      </c>
      <c r="AZ18" s="2">
        <f>IF(AZ$2=0,0,INDEX('Placebo - Data'!$B:$BA,MATCH($Q18,'Placebo - Data'!$A:$A,0),MATCH(AZ$1,'Placebo - Data'!$B$1:$BA$1,0)))*AZ$5</f>
        <v>0</v>
      </c>
      <c r="BA18" s="2">
        <f>IF(BA$2=0,0,INDEX('Placebo - Data'!$B:$BA,MATCH($Q18,'Placebo - Data'!$A:$A,0),MATCH(BA$1,'Placebo - Data'!$B$1:$BA$1,0)))*BA$5</f>
        <v>0</v>
      </c>
      <c r="BB18" s="2">
        <f>IF(BB$2=0,0,INDEX('Placebo - Data'!$B:$BA,MATCH($Q18,'Placebo - Data'!$A:$A,0),MATCH(BB$1,'Placebo - Data'!$B$1:$BA$1,0)))*BB$5</f>
        <v>0</v>
      </c>
      <c r="BC18" s="2">
        <f>IF(BC$2=0,0,INDEX('Placebo - Data'!$B:$BA,MATCH($Q18,'Placebo - Data'!$A:$A,0),MATCH(BC$1,'Placebo - Data'!$B$1:$BA$1,0)))*BC$5</f>
        <v>0</v>
      </c>
      <c r="BD18" s="2">
        <f>IF(BD$2=0,0,INDEX('Placebo - Data'!$B:$BA,MATCH($Q18,'Placebo - Data'!$A:$A,0),MATCH(BD$1,'Placebo - Data'!$B$1:$BA$1,0)))*BD$5</f>
        <v>0</v>
      </c>
      <c r="BE18" s="2">
        <f>IF(BE$2=0,0,INDEX('Placebo - Data'!$B:$BA,MATCH($Q18,'Placebo - Data'!$A:$A,0),MATCH(BE$1,'Placebo - Data'!$B$1:$BA$1,0)))*BE$5</f>
        <v>0</v>
      </c>
      <c r="BF18" s="2">
        <f>IF(BF$2=0,0,INDEX('Placebo - Data'!$B:$BA,MATCH($Q18,'Placebo - Data'!$A:$A,0),MATCH(BF$1,'Placebo - Data'!$B$1:$BA$1,0)))*BF$5</f>
        <v>0</v>
      </c>
      <c r="BG18" s="2">
        <f>IF(BG$2=0,0,INDEX('Placebo - Data'!$B:$BA,MATCH($Q18,'Placebo - Data'!$A:$A,0),MATCH(BG$1,'Placebo - Data'!$B$1:$BA$1,0)))*BG$5</f>
        <v>0</v>
      </c>
      <c r="BH18" s="2">
        <f>IF(BH$2=0,0,INDEX('Placebo - Data'!$B:$BA,MATCH($Q18,'Placebo - Data'!$A:$A,0),MATCH(BH$1,'Placebo - Data'!$B$1:$BA$1,0)))*BH$5</f>
        <v>0</v>
      </c>
      <c r="BI18" s="2">
        <f>IF(BI$2=0,0,INDEX('Placebo - Data'!$B:$BA,MATCH($Q18,'Placebo - Data'!$A:$A,0),MATCH(BI$1,'Placebo - Data'!$B$1:$BA$1,0)))*BI$5</f>
        <v>0</v>
      </c>
      <c r="BJ18" s="2">
        <f>IF(BJ$2=0,0,INDEX('Placebo - Data'!$B:$BA,MATCH($Q18,'Placebo - Data'!$A:$A,0),MATCH(BJ$1,'Placebo - Data'!$B$1:$BA$1,0)))*BJ$5</f>
        <v>0</v>
      </c>
      <c r="BK18" s="2">
        <f>IF(BK$2=0,0,INDEX('Placebo - Data'!$B:$BA,MATCH($Q18,'Placebo - Data'!$A:$A,0),MATCH(BK$1,'Placebo - Data'!$B$1:$BA$1,0)))*BK$5</f>
        <v>0</v>
      </c>
      <c r="BL18" s="2">
        <f>IF(BL$2=0,0,INDEX('Placebo - Data'!$B:$BA,MATCH($Q18,'Placebo - Data'!$A:$A,0),MATCH(BL$1,'Placebo - Data'!$B$1:$BA$1,0)))*BL$5</f>
        <v>0</v>
      </c>
      <c r="BM18" s="2">
        <f>IF(BM$2=0,0,INDEX('Placebo - Data'!$B:$BA,MATCH($Q18,'Placebo - Data'!$A:$A,0),MATCH(BM$1,'Placebo - Data'!$B$1:$BA$1,0)))*BM$5</f>
        <v>0</v>
      </c>
      <c r="BN18" s="2">
        <f>IF(BN$2=0,0,INDEX('Placebo - Data'!$B:$BA,MATCH($Q18,'Placebo - Data'!$A:$A,0),MATCH(BN$1,'Placebo - Data'!$B$1:$BA$1,0)))*BN$5</f>
        <v>0</v>
      </c>
      <c r="BO18" s="2">
        <f>IF(BO$2=0,0,INDEX('Placebo - Data'!$B:$BA,MATCH($Q18,'Placebo - Data'!$A:$A,0),MATCH(BO$1,'Placebo - Data'!$B$1:$BA$1,0)))*BO$5</f>
        <v>0</v>
      </c>
      <c r="BP18" s="2">
        <f>IF(BP$2=0,0,INDEX('Placebo - Data'!$B:$BA,MATCH($Q18,'Placebo - Data'!$A:$A,0),MATCH(BP$1,'Placebo - Data'!$B$1:$BA$1,0)))*BP$5</f>
        <v>0</v>
      </c>
      <c r="BQ18" s="2"/>
      <c r="BR18" s="2"/>
    </row>
    <row r="19" spans="1:70" x14ac:dyDescent="0.25">
      <c r="A19" t="s">
        <v>47</v>
      </c>
      <c r="B19" s="2" t="e">
        <f t="shared" si="0"/>
        <v>#DIV/0!</v>
      </c>
      <c r="C19" s="2"/>
      <c r="Q19">
        <f>'Placebo - Data'!A14</f>
        <v>1994</v>
      </c>
      <c r="R19" s="2">
        <f>IF(R$2=0,0,INDEX('Placebo - Data'!$B:$BA,MATCH($Q19,'Placebo - Data'!$A:$A,0),MATCH(R$1,'Placebo - Data'!$B$1:$BA$1,0)))*R$5</f>
        <v>0</v>
      </c>
      <c r="S19" s="2">
        <f>IF(S$2=0,0,INDEX('Placebo - Data'!$B:$BA,MATCH($Q19,'Placebo - Data'!$A:$A,0),MATCH(S$1,'Placebo - Data'!$B$1:$BA$1,0)))*S$5</f>
        <v>0</v>
      </c>
      <c r="T19" s="2">
        <f>IF(T$2=0,0,INDEX('Placebo - Data'!$B:$BA,MATCH($Q19,'Placebo - Data'!$A:$A,0),MATCH(T$1,'Placebo - Data'!$B$1:$BA$1,0)))*T$5</f>
        <v>0</v>
      </c>
      <c r="U19" s="2">
        <f>IF(U$2=0,0,INDEX('Placebo - Data'!$B:$BA,MATCH($Q19,'Placebo - Data'!$A:$A,0),MATCH(U$1,'Placebo - Data'!$B$1:$BA$1,0)))*U$5</f>
        <v>0</v>
      </c>
      <c r="V19" s="2">
        <f>IF(V$2=0,0,INDEX('Placebo - Data'!$B:$BA,MATCH($Q19,'Placebo - Data'!$A:$A,0),MATCH(V$1,'Placebo - Data'!$B$1:$BA$1,0)))*V$5</f>
        <v>0</v>
      </c>
      <c r="W19" s="2">
        <f>IF(W$2=0,0,INDEX('Placebo - Data'!$B:$BA,MATCH($Q19,'Placebo - Data'!$A:$A,0),MATCH(W$1,'Placebo - Data'!$B$1:$BA$1,0)))*W$5</f>
        <v>0</v>
      </c>
      <c r="X19" s="2">
        <f>IF(X$2=0,0,INDEX('Placebo - Data'!$B:$BA,MATCH($Q19,'Placebo - Data'!$A:$A,0),MATCH(X$1,'Placebo - Data'!$B$1:$BA$1,0)))*X$5</f>
        <v>0</v>
      </c>
      <c r="Y19" s="2">
        <f>IF(Y$2=0,0,INDEX('Placebo - Data'!$B:$BA,MATCH($Q19,'Placebo - Data'!$A:$A,0),MATCH(Y$1,'Placebo - Data'!$B$1:$BA$1,0)))*Y$5</f>
        <v>0</v>
      </c>
      <c r="Z19" s="2">
        <f>IF(Z$2=0,0,INDEX('Placebo - Data'!$B:$BA,MATCH($Q19,'Placebo - Data'!$A:$A,0),MATCH(Z$1,'Placebo - Data'!$B$1:$BA$1,0)))*Z$5</f>
        <v>0</v>
      </c>
      <c r="AA19" s="2">
        <f>IF(AA$2=0,0,INDEX('Placebo - Data'!$B:$BA,MATCH($Q19,'Placebo - Data'!$A:$A,0),MATCH(AA$1,'Placebo - Data'!$B$1:$BA$1,0)))*AA$5</f>
        <v>0</v>
      </c>
      <c r="AB19" s="2">
        <f>IF(AB$2=0,0,INDEX('Placebo - Data'!$B:$BA,MATCH($Q19,'Placebo - Data'!$A:$A,0),MATCH(AB$1,'Placebo - Data'!$B$1:$BA$1,0)))*AB$5</f>
        <v>0</v>
      </c>
      <c r="AC19" s="2">
        <f>IF(AC$2=0,0,INDEX('Placebo - Data'!$B:$BA,MATCH($Q19,'Placebo - Data'!$A:$A,0),MATCH(AC$1,'Placebo - Data'!$B$1:$BA$1,0)))*AC$5</f>
        <v>0</v>
      </c>
      <c r="AD19" s="2">
        <f>IF(AD$2=0,0,INDEX('Placebo - Data'!$B:$BA,MATCH($Q19,'Placebo - Data'!$A:$A,0),MATCH(AD$1,'Placebo - Data'!$B$1:$BA$1,0)))*AD$5</f>
        <v>0</v>
      </c>
      <c r="AE19" s="2">
        <f>IF(AE$2=0,0,INDEX('Placebo - Data'!$B:$BA,MATCH($Q19,'Placebo - Data'!$A:$A,0),MATCH(AE$1,'Placebo - Data'!$B$1:$BA$1,0)))*AE$5</f>
        <v>0</v>
      </c>
      <c r="AF19" s="2">
        <f>IF(AF$2=0,0,INDEX('Placebo - Data'!$B:$BA,MATCH($Q19,'Placebo - Data'!$A:$A,0),MATCH(AF$1,'Placebo - Data'!$B$1:$BA$1,0)))*AF$5</f>
        <v>0</v>
      </c>
      <c r="AG19" s="2">
        <f>IF(AG$2=0,0,INDEX('Placebo - Data'!$B:$BA,MATCH($Q19,'Placebo - Data'!$A:$A,0),MATCH(AG$1,'Placebo - Data'!$B$1:$BA$1,0)))*AG$5</f>
        <v>0</v>
      </c>
      <c r="AH19" s="2">
        <f>IF(AH$2=0,0,INDEX('Placebo - Data'!$B:$BA,MATCH($Q19,'Placebo - Data'!$A:$A,0),MATCH(AH$1,'Placebo - Data'!$B$1:$BA$1,0)))*AH$5</f>
        <v>0</v>
      </c>
      <c r="AI19" s="2">
        <f>IF(AI$2=0,0,INDEX('Placebo - Data'!$B:$BA,MATCH($Q19,'Placebo - Data'!$A:$A,0),MATCH(AI$1,'Placebo - Data'!$B$1:$BA$1,0)))*AI$5</f>
        <v>0</v>
      </c>
      <c r="AJ19" s="2">
        <f>IF(AJ$2=0,0,INDEX('Placebo - Data'!$B:$BA,MATCH($Q19,'Placebo - Data'!$A:$A,0),MATCH(AJ$1,'Placebo - Data'!$B$1:$BA$1,0)))*AJ$5</f>
        <v>0</v>
      </c>
      <c r="AK19" s="2">
        <f>IF(AK$2=0,0,INDEX('Placebo - Data'!$B:$BA,MATCH($Q19,'Placebo - Data'!$A:$A,0),MATCH(AK$1,'Placebo - Data'!$B$1:$BA$1,0)))*AK$5</f>
        <v>0</v>
      </c>
      <c r="AL19" s="2">
        <f>IF(AL$2=0,0,INDEX('Placebo - Data'!$B:$BA,MATCH($Q19,'Placebo - Data'!$A:$A,0),MATCH(AL$1,'Placebo - Data'!$B$1:$BA$1,0)))*AL$5</f>
        <v>0</v>
      </c>
      <c r="AM19" s="2">
        <f>IF(AM$2=0,0,INDEX('Placebo - Data'!$B:$BA,MATCH($Q19,'Placebo - Data'!$A:$A,0),MATCH(AM$1,'Placebo - Data'!$B$1:$BA$1,0)))*AM$5</f>
        <v>0</v>
      </c>
      <c r="AN19" s="2">
        <f>IF(AN$2=0,0,INDEX('Placebo - Data'!$B:$BA,MATCH($Q19,'Placebo - Data'!$A:$A,0),MATCH(AN$1,'Placebo - Data'!$B$1:$BA$1,0)))*AN$5</f>
        <v>0</v>
      </c>
      <c r="AO19" s="2">
        <f>IF(AO$2=0,0,INDEX('Placebo - Data'!$B:$BA,MATCH($Q19,'Placebo - Data'!$A:$A,0),MATCH(AO$1,'Placebo - Data'!$B$1:$BA$1,0)))*AO$5</f>
        <v>0</v>
      </c>
      <c r="AP19" s="2">
        <f>IF(AP$2=0,0,INDEX('Placebo - Data'!$B:$BA,MATCH($Q19,'Placebo - Data'!$A:$A,0),MATCH(AP$1,'Placebo - Data'!$B$1:$BA$1,0)))*AP$5</f>
        <v>0</v>
      </c>
      <c r="AQ19" s="2">
        <f>IF(AQ$2=0,0,INDEX('Placebo - Data'!$B:$BA,MATCH($Q19,'Placebo - Data'!$A:$A,0),MATCH(AQ$1,'Placebo - Data'!$B$1:$BA$1,0)))*AQ$5</f>
        <v>0</v>
      </c>
      <c r="AR19" s="2">
        <f>IF(AR$2=0,0,INDEX('Placebo - Data'!$B:$BA,MATCH($Q19,'Placebo - Data'!$A:$A,0),MATCH(AR$1,'Placebo - Data'!$B$1:$BA$1,0)))*AR$5</f>
        <v>0</v>
      </c>
      <c r="AS19" s="2">
        <f>IF(AS$2=0,0,INDEX('Placebo - Data'!$B:$BA,MATCH($Q19,'Placebo - Data'!$A:$A,0),MATCH(AS$1,'Placebo - Data'!$B$1:$BA$1,0)))*AS$5</f>
        <v>0</v>
      </c>
      <c r="AT19" s="2">
        <f>IF(AT$2=0,0,INDEX('Placebo - Data'!$B:$BA,MATCH($Q19,'Placebo - Data'!$A:$A,0),MATCH(AT$1,'Placebo - Data'!$B$1:$BA$1,0)))*AT$5</f>
        <v>0</v>
      </c>
      <c r="AU19" s="2">
        <f>IF(AU$2=0,0,INDEX('Placebo - Data'!$B:$BA,MATCH($Q19,'Placebo - Data'!$A:$A,0),MATCH(AU$1,'Placebo - Data'!$B$1:$BA$1,0)))*AU$5</f>
        <v>0</v>
      </c>
      <c r="AV19" s="2">
        <f>IF(AV$2=0,0,INDEX('Placebo - Data'!$B:$BA,MATCH($Q19,'Placebo - Data'!$A:$A,0),MATCH(AV$1,'Placebo - Data'!$B$1:$BA$1,0)))*AV$5</f>
        <v>0</v>
      </c>
      <c r="AW19" s="2">
        <f>IF(AW$2=0,0,INDEX('Placebo - Data'!$B:$BA,MATCH($Q19,'Placebo - Data'!$A:$A,0),MATCH(AW$1,'Placebo - Data'!$B$1:$BA$1,0)))*AW$5</f>
        <v>0</v>
      </c>
      <c r="AX19" s="2">
        <f>IF(AX$2=0,0,INDEX('Placebo - Data'!$B:$BA,MATCH($Q19,'Placebo - Data'!$A:$A,0),MATCH(AX$1,'Placebo - Data'!$B$1:$BA$1,0)))*AX$5</f>
        <v>0</v>
      </c>
      <c r="AY19" s="2">
        <f>IF(AY$2=0,0,INDEX('Placebo - Data'!$B:$BA,MATCH($Q19,'Placebo - Data'!$A:$A,0),MATCH(AY$1,'Placebo - Data'!$B$1:$BA$1,0)))*AY$5</f>
        <v>0</v>
      </c>
      <c r="AZ19" s="2">
        <f>IF(AZ$2=0,0,INDEX('Placebo - Data'!$B:$BA,MATCH($Q19,'Placebo - Data'!$A:$A,0),MATCH(AZ$1,'Placebo - Data'!$B$1:$BA$1,0)))*AZ$5</f>
        <v>0</v>
      </c>
      <c r="BA19" s="2">
        <f>IF(BA$2=0,0,INDEX('Placebo - Data'!$B:$BA,MATCH($Q19,'Placebo - Data'!$A:$A,0),MATCH(BA$1,'Placebo - Data'!$B$1:$BA$1,0)))*BA$5</f>
        <v>0</v>
      </c>
      <c r="BB19" s="2">
        <f>IF(BB$2=0,0,INDEX('Placebo - Data'!$B:$BA,MATCH($Q19,'Placebo - Data'!$A:$A,0),MATCH(BB$1,'Placebo - Data'!$B$1:$BA$1,0)))*BB$5</f>
        <v>0</v>
      </c>
      <c r="BC19" s="2">
        <f>IF(BC$2=0,0,INDEX('Placebo - Data'!$B:$BA,MATCH($Q19,'Placebo - Data'!$A:$A,0),MATCH(BC$1,'Placebo - Data'!$B$1:$BA$1,0)))*BC$5</f>
        <v>0</v>
      </c>
      <c r="BD19" s="2">
        <f>IF(BD$2=0,0,INDEX('Placebo - Data'!$B:$BA,MATCH($Q19,'Placebo - Data'!$A:$A,0),MATCH(BD$1,'Placebo - Data'!$B$1:$BA$1,0)))*BD$5</f>
        <v>0</v>
      </c>
      <c r="BE19" s="2">
        <f>IF(BE$2=0,0,INDEX('Placebo - Data'!$B:$BA,MATCH($Q19,'Placebo - Data'!$A:$A,0),MATCH(BE$1,'Placebo - Data'!$B$1:$BA$1,0)))*BE$5</f>
        <v>0</v>
      </c>
      <c r="BF19" s="2">
        <f>IF(BF$2=0,0,INDEX('Placebo - Data'!$B:$BA,MATCH($Q19,'Placebo - Data'!$A:$A,0),MATCH(BF$1,'Placebo - Data'!$B$1:$BA$1,0)))*BF$5</f>
        <v>0</v>
      </c>
      <c r="BG19" s="2">
        <f>IF(BG$2=0,0,INDEX('Placebo - Data'!$B:$BA,MATCH($Q19,'Placebo - Data'!$A:$A,0),MATCH(BG$1,'Placebo - Data'!$B$1:$BA$1,0)))*BG$5</f>
        <v>0</v>
      </c>
      <c r="BH19" s="2">
        <f>IF(BH$2=0,0,INDEX('Placebo - Data'!$B:$BA,MATCH($Q19,'Placebo - Data'!$A:$A,0),MATCH(BH$1,'Placebo - Data'!$B$1:$BA$1,0)))*BH$5</f>
        <v>0</v>
      </c>
      <c r="BI19" s="2">
        <f>IF(BI$2=0,0,INDEX('Placebo - Data'!$B:$BA,MATCH($Q19,'Placebo - Data'!$A:$A,0),MATCH(BI$1,'Placebo - Data'!$B$1:$BA$1,0)))*BI$5</f>
        <v>0</v>
      </c>
      <c r="BJ19" s="2">
        <f>IF(BJ$2=0,0,INDEX('Placebo - Data'!$B:$BA,MATCH($Q19,'Placebo - Data'!$A:$A,0),MATCH(BJ$1,'Placebo - Data'!$B$1:$BA$1,0)))*BJ$5</f>
        <v>0</v>
      </c>
      <c r="BK19" s="2">
        <f>IF(BK$2=0,0,INDEX('Placebo - Data'!$B:$BA,MATCH($Q19,'Placebo - Data'!$A:$A,0),MATCH(BK$1,'Placebo - Data'!$B$1:$BA$1,0)))*BK$5</f>
        <v>0</v>
      </c>
      <c r="BL19" s="2">
        <f>IF(BL$2=0,0,INDEX('Placebo - Data'!$B:$BA,MATCH($Q19,'Placebo - Data'!$A:$A,0),MATCH(BL$1,'Placebo - Data'!$B$1:$BA$1,0)))*BL$5</f>
        <v>0</v>
      </c>
      <c r="BM19" s="2">
        <f>IF(BM$2=0,0,INDEX('Placebo - Data'!$B:$BA,MATCH($Q19,'Placebo - Data'!$A:$A,0),MATCH(BM$1,'Placebo - Data'!$B$1:$BA$1,0)))*BM$5</f>
        <v>0</v>
      </c>
      <c r="BN19" s="2">
        <f>IF(BN$2=0,0,INDEX('Placebo - Data'!$B:$BA,MATCH($Q19,'Placebo - Data'!$A:$A,0),MATCH(BN$1,'Placebo - Data'!$B$1:$BA$1,0)))*BN$5</f>
        <v>0</v>
      </c>
      <c r="BO19" s="2">
        <f>IF(BO$2=0,0,INDEX('Placebo - Data'!$B:$BA,MATCH($Q19,'Placebo - Data'!$A:$A,0),MATCH(BO$1,'Placebo - Data'!$B$1:$BA$1,0)))*BO$5</f>
        <v>0</v>
      </c>
      <c r="BP19" s="2">
        <f>IF(BP$2=0,0,INDEX('Placebo - Data'!$B:$BA,MATCH($Q19,'Placebo - Data'!$A:$A,0),MATCH(BP$1,'Placebo - Data'!$B$1:$BA$1,0)))*BP$5</f>
        <v>0</v>
      </c>
      <c r="BQ19" s="2"/>
      <c r="BR19" s="2"/>
    </row>
    <row r="20" spans="1:70" x14ac:dyDescent="0.25">
      <c r="A20" t="s">
        <v>127</v>
      </c>
      <c r="B20" s="2" t="e">
        <f t="shared" si="0"/>
        <v>#DIV/0!</v>
      </c>
      <c r="C20" s="2"/>
      <c r="Q20">
        <f>'Placebo - Data'!A15</f>
        <v>1995</v>
      </c>
      <c r="R20" s="2">
        <f>IF(R$2=0,0,INDEX('Placebo - Data'!$B:$BA,MATCH($Q20,'Placebo - Data'!$A:$A,0),MATCH(R$1,'Placebo - Data'!$B$1:$BA$1,0)))*R$5</f>
        <v>0</v>
      </c>
      <c r="S20" s="2">
        <f>IF(S$2=0,0,INDEX('Placebo - Data'!$B:$BA,MATCH($Q20,'Placebo - Data'!$A:$A,0),MATCH(S$1,'Placebo - Data'!$B$1:$BA$1,0)))*S$5</f>
        <v>0</v>
      </c>
      <c r="T20" s="2">
        <f>IF(T$2=0,0,INDEX('Placebo - Data'!$B:$BA,MATCH($Q20,'Placebo - Data'!$A:$A,0),MATCH(T$1,'Placebo - Data'!$B$1:$BA$1,0)))*T$5</f>
        <v>0</v>
      </c>
      <c r="U20" s="2">
        <f>IF(U$2=0,0,INDEX('Placebo - Data'!$B:$BA,MATCH($Q20,'Placebo - Data'!$A:$A,0),MATCH(U$1,'Placebo - Data'!$B$1:$BA$1,0)))*U$5</f>
        <v>0</v>
      </c>
      <c r="V20" s="2">
        <f>IF(V$2=0,0,INDEX('Placebo - Data'!$B:$BA,MATCH($Q20,'Placebo - Data'!$A:$A,0),MATCH(V$1,'Placebo - Data'!$B$1:$BA$1,0)))*V$5</f>
        <v>0</v>
      </c>
      <c r="W20" s="2">
        <f>IF(W$2=0,0,INDEX('Placebo - Data'!$B:$BA,MATCH($Q20,'Placebo - Data'!$A:$A,0),MATCH(W$1,'Placebo - Data'!$B$1:$BA$1,0)))*W$5</f>
        <v>0</v>
      </c>
      <c r="X20" s="2">
        <f>IF(X$2=0,0,INDEX('Placebo - Data'!$B:$BA,MATCH($Q20,'Placebo - Data'!$A:$A,0),MATCH(X$1,'Placebo - Data'!$B$1:$BA$1,0)))*X$5</f>
        <v>0</v>
      </c>
      <c r="Y20" s="2">
        <f>IF(Y$2=0,0,INDEX('Placebo - Data'!$B:$BA,MATCH($Q20,'Placebo - Data'!$A:$A,0),MATCH(Y$1,'Placebo - Data'!$B$1:$BA$1,0)))*Y$5</f>
        <v>0</v>
      </c>
      <c r="Z20" s="2">
        <f>IF(Z$2=0,0,INDEX('Placebo - Data'!$B:$BA,MATCH($Q20,'Placebo - Data'!$A:$A,0),MATCH(Z$1,'Placebo - Data'!$B$1:$BA$1,0)))*Z$5</f>
        <v>0</v>
      </c>
      <c r="AA20" s="2">
        <f>IF(AA$2=0,0,INDEX('Placebo - Data'!$B:$BA,MATCH($Q20,'Placebo - Data'!$A:$A,0),MATCH(AA$1,'Placebo - Data'!$B$1:$BA$1,0)))*AA$5</f>
        <v>0</v>
      </c>
      <c r="AB20" s="2">
        <f>IF(AB$2=0,0,INDEX('Placebo - Data'!$B:$BA,MATCH($Q20,'Placebo - Data'!$A:$A,0),MATCH(AB$1,'Placebo - Data'!$B$1:$BA$1,0)))*AB$5</f>
        <v>0</v>
      </c>
      <c r="AC20" s="2">
        <f>IF(AC$2=0,0,INDEX('Placebo - Data'!$B:$BA,MATCH($Q20,'Placebo - Data'!$A:$A,0),MATCH(AC$1,'Placebo - Data'!$B$1:$BA$1,0)))*AC$5</f>
        <v>0</v>
      </c>
      <c r="AD20" s="2">
        <f>IF(AD$2=0,0,INDEX('Placebo - Data'!$B:$BA,MATCH($Q20,'Placebo - Data'!$A:$A,0),MATCH(AD$1,'Placebo - Data'!$B$1:$BA$1,0)))*AD$5</f>
        <v>0</v>
      </c>
      <c r="AE20" s="2">
        <f>IF(AE$2=0,0,INDEX('Placebo - Data'!$B:$BA,MATCH($Q20,'Placebo - Data'!$A:$A,0),MATCH(AE$1,'Placebo - Data'!$B$1:$BA$1,0)))*AE$5</f>
        <v>0</v>
      </c>
      <c r="AF20" s="2">
        <f>IF(AF$2=0,0,INDEX('Placebo - Data'!$B:$BA,MATCH($Q20,'Placebo - Data'!$A:$A,0),MATCH(AF$1,'Placebo - Data'!$B$1:$BA$1,0)))*AF$5</f>
        <v>0</v>
      </c>
      <c r="AG20" s="2">
        <f>IF(AG$2=0,0,INDEX('Placebo - Data'!$B:$BA,MATCH($Q20,'Placebo - Data'!$A:$A,0),MATCH(AG$1,'Placebo - Data'!$B$1:$BA$1,0)))*AG$5</f>
        <v>0</v>
      </c>
      <c r="AH20" s="2">
        <f>IF(AH$2=0,0,INDEX('Placebo - Data'!$B:$BA,MATCH($Q20,'Placebo - Data'!$A:$A,0),MATCH(AH$1,'Placebo - Data'!$B$1:$BA$1,0)))*AH$5</f>
        <v>0</v>
      </c>
      <c r="AI20" s="2">
        <f>IF(AI$2=0,0,INDEX('Placebo - Data'!$B:$BA,MATCH($Q20,'Placebo - Data'!$A:$A,0),MATCH(AI$1,'Placebo - Data'!$B$1:$BA$1,0)))*AI$5</f>
        <v>0</v>
      </c>
      <c r="AJ20" s="2">
        <f>IF(AJ$2=0,0,INDEX('Placebo - Data'!$B:$BA,MATCH($Q20,'Placebo - Data'!$A:$A,0),MATCH(AJ$1,'Placebo - Data'!$B$1:$BA$1,0)))*AJ$5</f>
        <v>0</v>
      </c>
      <c r="AK20" s="2">
        <f>IF(AK$2=0,0,INDEX('Placebo - Data'!$B:$BA,MATCH($Q20,'Placebo - Data'!$A:$A,0),MATCH(AK$1,'Placebo - Data'!$B$1:$BA$1,0)))*AK$5</f>
        <v>0</v>
      </c>
      <c r="AL20" s="2">
        <f>IF(AL$2=0,0,INDEX('Placebo - Data'!$B:$BA,MATCH($Q20,'Placebo - Data'!$A:$A,0),MATCH(AL$1,'Placebo - Data'!$B$1:$BA$1,0)))*AL$5</f>
        <v>0</v>
      </c>
      <c r="AM20" s="2">
        <f>IF(AM$2=0,0,INDEX('Placebo - Data'!$B:$BA,MATCH($Q20,'Placebo - Data'!$A:$A,0),MATCH(AM$1,'Placebo - Data'!$B$1:$BA$1,0)))*AM$5</f>
        <v>0</v>
      </c>
      <c r="AN20" s="2">
        <f>IF(AN$2=0,0,INDEX('Placebo - Data'!$B:$BA,MATCH($Q20,'Placebo - Data'!$A:$A,0),MATCH(AN$1,'Placebo - Data'!$B$1:$BA$1,0)))*AN$5</f>
        <v>0</v>
      </c>
      <c r="AO20" s="2">
        <f>IF(AO$2=0,0,INDEX('Placebo - Data'!$B:$BA,MATCH($Q20,'Placebo - Data'!$A:$A,0),MATCH(AO$1,'Placebo - Data'!$B$1:$BA$1,0)))*AO$5</f>
        <v>0</v>
      </c>
      <c r="AP20" s="2">
        <f>IF(AP$2=0,0,INDEX('Placebo - Data'!$B:$BA,MATCH($Q20,'Placebo - Data'!$A:$A,0),MATCH(AP$1,'Placebo - Data'!$B$1:$BA$1,0)))*AP$5</f>
        <v>0</v>
      </c>
      <c r="AQ20" s="2">
        <f>IF(AQ$2=0,0,INDEX('Placebo - Data'!$B:$BA,MATCH($Q20,'Placebo - Data'!$A:$A,0),MATCH(AQ$1,'Placebo - Data'!$B$1:$BA$1,0)))*AQ$5</f>
        <v>0</v>
      </c>
      <c r="AR20" s="2">
        <f>IF(AR$2=0,0,INDEX('Placebo - Data'!$B:$BA,MATCH($Q20,'Placebo - Data'!$A:$A,0),MATCH(AR$1,'Placebo - Data'!$B$1:$BA$1,0)))*AR$5</f>
        <v>0</v>
      </c>
      <c r="AS20" s="2">
        <f>IF(AS$2=0,0,INDEX('Placebo - Data'!$B:$BA,MATCH($Q20,'Placebo - Data'!$A:$A,0),MATCH(AS$1,'Placebo - Data'!$B$1:$BA$1,0)))*AS$5</f>
        <v>0</v>
      </c>
      <c r="AT20" s="2">
        <f>IF(AT$2=0,0,INDEX('Placebo - Data'!$B:$BA,MATCH($Q20,'Placebo - Data'!$A:$A,0),MATCH(AT$1,'Placebo - Data'!$B$1:$BA$1,0)))*AT$5</f>
        <v>0</v>
      </c>
      <c r="AU20" s="2">
        <f>IF(AU$2=0,0,INDEX('Placebo - Data'!$B:$BA,MATCH($Q20,'Placebo - Data'!$A:$A,0),MATCH(AU$1,'Placebo - Data'!$B$1:$BA$1,0)))*AU$5</f>
        <v>0</v>
      </c>
      <c r="AV20" s="2">
        <f>IF(AV$2=0,0,INDEX('Placebo - Data'!$B:$BA,MATCH($Q20,'Placebo - Data'!$A:$A,0),MATCH(AV$1,'Placebo - Data'!$B$1:$BA$1,0)))*AV$5</f>
        <v>0</v>
      </c>
      <c r="AW20" s="2">
        <f>IF(AW$2=0,0,INDEX('Placebo - Data'!$B:$BA,MATCH($Q20,'Placebo - Data'!$A:$A,0),MATCH(AW$1,'Placebo - Data'!$B$1:$BA$1,0)))*AW$5</f>
        <v>0</v>
      </c>
      <c r="AX20" s="2">
        <f>IF(AX$2=0,0,INDEX('Placebo - Data'!$B:$BA,MATCH($Q20,'Placebo - Data'!$A:$A,0),MATCH(AX$1,'Placebo - Data'!$B$1:$BA$1,0)))*AX$5</f>
        <v>0</v>
      </c>
      <c r="AY20" s="2">
        <f>IF(AY$2=0,0,INDEX('Placebo - Data'!$B:$BA,MATCH($Q20,'Placebo - Data'!$A:$A,0),MATCH(AY$1,'Placebo - Data'!$B$1:$BA$1,0)))*AY$5</f>
        <v>0</v>
      </c>
      <c r="AZ20" s="2">
        <f>IF(AZ$2=0,0,INDEX('Placebo - Data'!$B:$BA,MATCH($Q20,'Placebo - Data'!$A:$A,0),MATCH(AZ$1,'Placebo - Data'!$B$1:$BA$1,0)))*AZ$5</f>
        <v>0</v>
      </c>
      <c r="BA20" s="2">
        <f>IF(BA$2=0,0,INDEX('Placebo - Data'!$B:$BA,MATCH($Q20,'Placebo - Data'!$A:$A,0),MATCH(BA$1,'Placebo - Data'!$B$1:$BA$1,0)))*BA$5</f>
        <v>0</v>
      </c>
      <c r="BB20" s="2">
        <f>IF(BB$2=0,0,INDEX('Placebo - Data'!$B:$BA,MATCH($Q20,'Placebo - Data'!$A:$A,0),MATCH(BB$1,'Placebo - Data'!$B$1:$BA$1,0)))*BB$5</f>
        <v>0</v>
      </c>
      <c r="BC20" s="2">
        <f>IF(BC$2=0,0,INDEX('Placebo - Data'!$B:$BA,MATCH($Q20,'Placebo - Data'!$A:$A,0),MATCH(BC$1,'Placebo - Data'!$B$1:$BA$1,0)))*BC$5</f>
        <v>0</v>
      </c>
      <c r="BD20" s="2">
        <f>IF(BD$2=0,0,INDEX('Placebo - Data'!$B:$BA,MATCH($Q20,'Placebo - Data'!$A:$A,0),MATCH(BD$1,'Placebo - Data'!$B$1:$BA$1,0)))*BD$5</f>
        <v>0</v>
      </c>
      <c r="BE20" s="2">
        <f>IF(BE$2=0,0,INDEX('Placebo - Data'!$B:$BA,MATCH($Q20,'Placebo - Data'!$A:$A,0),MATCH(BE$1,'Placebo - Data'!$B$1:$BA$1,0)))*BE$5</f>
        <v>0</v>
      </c>
      <c r="BF20" s="2">
        <f>IF(BF$2=0,0,INDEX('Placebo - Data'!$B:$BA,MATCH($Q20,'Placebo - Data'!$A:$A,0),MATCH(BF$1,'Placebo - Data'!$B$1:$BA$1,0)))*BF$5</f>
        <v>0</v>
      </c>
      <c r="BG20" s="2">
        <f>IF(BG$2=0,0,INDEX('Placebo - Data'!$B:$BA,MATCH($Q20,'Placebo - Data'!$A:$A,0),MATCH(BG$1,'Placebo - Data'!$B$1:$BA$1,0)))*BG$5</f>
        <v>0</v>
      </c>
      <c r="BH20" s="2">
        <f>IF(BH$2=0,0,INDEX('Placebo - Data'!$B:$BA,MATCH($Q20,'Placebo - Data'!$A:$A,0),MATCH(BH$1,'Placebo - Data'!$B$1:$BA$1,0)))*BH$5</f>
        <v>0</v>
      </c>
      <c r="BI20" s="2">
        <f>IF(BI$2=0,0,INDEX('Placebo - Data'!$B:$BA,MATCH($Q20,'Placebo - Data'!$A:$A,0),MATCH(BI$1,'Placebo - Data'!$B$1:$BA$1,0)))*BI$5</f>
        <v>0</v>
      </c>
      <c r="BJ20" s="2">
        <f>IF(BJ$2=0,0,INDEX('Placebo - Data'!$B:$BA,MATCH($Q20,'Placebo - Data'!$A:$A,0),MATCH(BJ$1,'Placebo - Data'!$B$1:$BA$1,0)))*BJ$5</f>
        <v>0</v>
      </c>
      <c r="BK20" s="2">
        <f>IF(BK$2=0,0,INDEX('Placebo - Data'!$B:$BA,MATCH($Q20,'Placebo - Data'!$A:$A,0),MATCH(BK$1,'Placebo - Data'!$B$1:$BA$1,0)))*BK$5</f>
        <v>0</v>
      </c>
      <c r="BL20" s="2">
        <f>IF(BL$2=0,0,INDEX('Placebo - Data'!$B:$BA,MATCH($Q20,'Placebo - Data'!$A:$A,0),MATCH(BL$1,'Placebo - Data'!$B$1:$BA$1,0)))*BL$5</f>
        <v>0</v>
      </c>
      <c r="BM20" s="2">
        <f>IF(BM$2=0,0,INDEX('Placebo - Data'!$B:$BA,MATCH($Q20,'Placebo - Data'!$A:$A,0),MATCH(BM$1,'Placebo - Data'!$B$1:$BA$1,0)))*BM$5</f>
        <v>0</v>
      </c>
      <c r="BN20" s="2">
        <f>IF(BN$2=0,0,INDEX('Placebo - Data'!$B:$BA,MATCH($Q20,'Placebo - Data'!$A:$A,0),MATCH(BN$1,'Placebo - Data'!$B$1:$BA$1,0)))*BN$5</f>
        <v>0</v>
      </c>
      <c r="BO20" s="2">
        <f>IF(BO$2=0,0,INDEX('Placebo - Data'!$B:$BA,MATCH($Q20,'Placebo - Data'!$A:$A,0),MATCH(BO$1,'Placebo - Data'!$B$1:$BA$1,0)))*BO$5</f>
        <v>0</v>
      </c>
      <c r="BP20" s="2">
        <f>IF(BP$2=0,0,INDEX('Placebo - Data'!$B:$BA,MATCH($Q20,'Placebo - Data'!$A:$A,0),MATCH(BP$1,'Placebo - Data'!$B$1:$BA$1,0)))*BP$5</f>
        <v>0</v>
      </c>
      <c r="BQ20" s="2"/>
      <c r="BR20" s="2"/>
    </row>
    <row r="21" spans="1:70" x14ac:dyDescent="0.25">
      <c r="A21" t="s">
        <v>43</v>
      </c>
      <c r="B21" s="2" t="e">
        <f t="shared" si="0"/>
        <v>#DIV/0!</v>
      </c>
      <c r="C21" s="2"/>
      <c r="Q21">
        <f>'Placebo - Data'!A16</f>
        <v>1996</v>
      </c>
      <c r="R21" s="2">
        <f>IF(R$2=0,0,INDEX('Placebo - Data'!$B:$BA,MATCH($Q21,'Placebo - Data'!$A:$A,0),MATCH(R$1,'Placebo - Data'!$B$1:$BA$1,0)))*R$5</f>
        <v>0</v>
      </c>
      <c r="S21" s="2">
        <f>IF(S$2=0,0,INDEX('Placebo - Data'!$B:$BA,MATCH($Q21,'Placebo - Data'!$A:$A,0),MATCH(S$1,'Placebo - Data'!$B$1:$BA$1,0)))*S$5</f>
        <v>0</v>
      </c>
      <c r="T21" s="2">
        <f>IF(T$2=0,0,INDEX('Placebo - Data'!$B:$BA,MATCH($Q21,'Placebo - Data'!$A:$A,0),MATCH(T$1,'Placebo - Data'!$B$1:$BA$1,0)))*T$5</f>
        <v>0</v>
      </c>
      <c r="U21" s="2">
        <f>IF(U$2=0,0,INDEX('Placebo - Data'!$B:$BA,MATCH($Q21,'Placebo - Data'!$A:$A,0),MATCH(U$1,'Placebo - Data'!$B$1:$BA$1,0)))*U$5</f>
        <v>0</v>
      </c>
      <c r="V21" s="2">
        <f>IF(V$2=0,0,INDEX('Placebo - Data'!$B:$BA,MATCH($Q21,'Placebo - Data'!$A:$A,0),MATCH(V$1,'Placebo - Data'!$B$1:$BA$1,0)))*V$5</f>
        <v>0</v>
      </c>
      <c r="W21" s="2">
        <f>IF(W$2=0,0,INDEX('Placebo - Data'!$B:$BA,MATCH($Q21,'Placebo - Data'!$A:$A,0),MATCH(W$1,'Placebo - Data'!$B$1:$BA$1,0)))*W$5</f>
        <v>0</v>
      </c>
      <c r="X21" s="2">
        <f>IF(X$2=0,0,INDEX('Placebo - Data'!$B:$BA,MATCH($Q21,'Placebo - Data'!$A:$A,0),MATCH(X$1,'Placebo - Data'!$B$1:$BA$1,0)))*X$5</f>
        <v>0</v>
      </c>
      <c r="Y21" s="2">
        <f>IF(Y$2=0,0,INDEX('Placebo - Data'!$B:$BA,MATCH($Q21,'Placebo - Data'!$A:$A,0),MATCH(Y$1,'Placebo - Data'!$B$1:$BA$1,0)))*Y$5</f>
        <v>0</v>
      </c>
      <c r="Z21" s="2">
        <f>IF(Z$2=0,0,INDEX('Placebo - Data'!$B:$BA,MATCH($Q21,'Placebo - Data'!$A:$A,0),MATCH(Z$1,'Placebo - Data'!$B$1:$BA$1,0)))*Z$5</f>
        <v>0</v>
      </c>
      <c r="AA21" s="2">
        <f>IF(AA$2=0,0,INDEX('Placebo - Data'!$B:$BA,MATCH($Q21,'Placebo - Data'!$A:$A,0),MATCH(AA$1,'Placebo - Data'!$B$1:$BA$1,0)))*AA$5</f>
        <v>0</v>
      </c>
      <c r="AB21" s="2">
        <f>IF(AB$2=0,0,INDEX('Placebo - Data'!$B:$BA,MATCH($Q21,'Placebo - Data'!$A:$A,0),MATCH(AB$1,'Placebo - Data'!$B$1:$BA$1,0)))*AB$5</f>
        <v>0</v>
      </c>
      <c r="AC21" s="2">
        <f>IF(AC$2=0,0,INDEX('Placebo - Data'!$B:$BA,MATCH($Q21,'Placebo - Data'!$A:$A,0),MATCH(AC$1,'Placebo - Data'!$B$1:$BA$1,0)))*AC$5</f>
        <v>0</v>
      </c>
      <c r="AD21" s="2">
        <f>IF(AD$2=0,0,INDEX('Placebo - Data'!$B:$BA,MATCH($Q21,'Placebo - Data'!$A:$A,0),MATCH(AD$1,'Placebo - Data'!$B$1:$BA$1,0)))*AD$5</f>
        <v>0</v>
      </c>
      <c r="AE21" s="2">
        <f>IF(AE$2=0,0,INDEX('Placebo - Data'!$B:$BA,MATCH($Q21,'Placebo - Data'!$A:$A,0),MATCH(AE$1,'Placebo - Data'!$B$1:$BA$1,0)))*AE$5</f>
        <v>0</v>
      </c>
      <c r="AF21" s="2">
        <f>IF(AF$2=0,0,INDEX('Placebo - Data'!$B:$BA,MATCH($Q21,'Placebo - Data'!$A:$A,0),MATCH(AF$1,'Placebo - Data'!$B$1:$BA$1,0)))*AF$5</f>
        <v>0</v>
      </c>
      <c r="AG21" s="2">
        <f>IF(AG$2=0,0,INDEX('Placebo - Data'!$B:$BA,MATCH($Q21,'Placebo - Data'!$A:$A,0),MATCH(AG$1,'Placebo - Data'!$B$1:$BA$1,0)))*AG$5</f>
        <v>0</v>
      </c>
      <c r="AH21" s="2">
        <f>IF(AH$2=0,0,INDEX('Placebo - Data'!$B:$BA,MATCH($Q21,'Placebo - Data'!$A:$A,0),MATCH(AH$1,'Placebo - Data'!$B$1:$BA$1,0)))*AH$5</f>
        <v>0</v>
      </c>
      <c r="AI21" s="2">
        <f>IF(AI$2=0,0,INDEX('Placebo - Data'!$B:$BA,MATCH($Q21,'Placebo - Data'!$A:$A,0),MATCH(AI$1,'Placebo - Data'!$B$1:$BA$1,0)))*AI$5</f>
        <v>0</v>
      </c>
      <c r="AJ21" s="2">
        <f>IF(AJ$2=0,0,INDEX('Placebo - Data'!$B:$BA,MATCH($Q21,'Placebo - Data'!$A:$A,0),MATCH(AJ$1,'Placebo - Data'!$B$1:$BA$1,0)))*AJ$5</f>
        <v>0</v>
      </c>
      <c r="AK21" s="2">
        <f>IF(AK$2=0,0,INDEX('Placebo - Data'!$B:$BA,MATCH($Q21,'Placebo - Data'!$A:$A,0),MATCH(AK$1,'Placebo - Data'!$B$1:$BA$1,0)))*AK$5</f>
        <v>0</v>
      </c>
      <c r="AL21" s="2">
        <f>IF(AL$2=0,0,INDEX('Placebo - Data'!$B:$BA,MATCH($Q21,'Placebo - Data'!$A:$A,0),MATCH(AL$1,'Placebo - Data'!$B$1:$BA$1,0)))*AL$5</f>
        <v>0</v>
      </c>
      <c r="AM21" s="2">
        <f>IF(AM$2=0,0,INDEX('Placebo - Data'!$B:$BA,MATCH($Q21,'Placebo - Data'!$A:$A,0),MATCH(AM$1,'Placebo - Data'!$B$1:$BA$1,0)))*AM$5</f>
        <v>0</v>
      </c>
      <c r="AN21" s="2">
        <f>IF(AN$2=0,0,INDEX('Placebo - Data'!$B:$BA,MATCH($Q21,'Placebo - Data'!$A:$A,0),MATCH(AN$1,'Placebo - Data'!$B$1:$BA$1,0)))*AN$5</f>
        <v>0</v>
      </c>
      <c r="AO21" s="2">
        <f>IF(AO$2=0,0,INDEX('Placebo - Data'!$B:$BA,MATCH($Q21,'Placebo - Data'!$A:$A,0),MATCH(AO$1,'Placebo - Data'!$B$1:$BA$1,0)))*AO$5</f>
        <v>0</v>
      </c>
      <c r="AP21" s="2">
        <f>IF(AP$2=0,0,INDEX('Placebo - Data'!$B:$BA,MATCH($Q21,'Placebo - Data'!$A:$A,0),MATCH(AP$1,'Placebo - Data'!$B$1:$BA$1,0)))*AP$5</f>
        <v>0</v>
      </c>
      <c r="AQ21" s="2">
        <f>IF(AQ$2=0,0,INDEX('Placebo - Data'!$B:$BA,MATCH($Q21,'Placebo - Data'!$A:$A,0),MATCH(AQ$1,'Placebo - Data'!$B$1:$BA$1,0)))*AQ$5</f>
        <v>0</v>
      </c>
      <c r="AR21" s="2">
        <f>IF(AR$2=0,0,INDEX('Placebo - Data'!$B:$BA,MATCH($Q21,'Placebo - Data'!$A:$A,0),MATCH(AR$1,'Placebo - Data'!$B$1:$BA$1,0)))*AR$5</f>
        <v>0</v>
      </c>
      <c r="AS21" s="2">
        <f>IF(AS$2=0,0,INDEX('Placebo - Data'!$B:$BA,MATCH($Q21,'Placebo - Data'!$A:$A,0),MATCH(AS$1,'Placebo - Data'!$B$1:$BA$1,0)))*AS$5</f>
        <v>0</v>
      </c>
      <c r="AT21" s="2">
        <f>IF(AT$2=0,0,INDEX('Placebo - Data'!$B:$BA,MATCH($Q21,'Placebo - Data'!$A:$A,0),MATCH(AT$1,'Placebo - Data'!$B$1:$BA$1,0)))*AT$5</f>
        <v>0</v>
      </c>
      <c r="AU21" s="2">
        <f>IF(AU$2=0,0,INDEX('Placebo - Data'!$B:$BA,MATCH($Q21,'Placebo - Data'!$A:$A,0),MATCH(AU$1,'Placebo - Data'!$B$1:$BA$1,0)))*AU$5</f>
        <v>0</v>
      </c>
      <c r="AV21" s="2">
        <f>IF(AV$2=0,0,INDEX('Placebo - Data'!$B:$BA,MATCH($Q21,'Placebo - Data'!$A:$A,0),MATCH(AV$1,'Placebo - Data'!$B$1:$BA$1,0)))*AV$5</f>
        <v>0</v>
      </c>
      <c r="AW21" s="2">
        <f>IF(AW$2=0,0,INDEX('Placebo - Data'!$B:$BA,MATCH($Q21,'Placebo - Data'!$A:$A,0),MATCH(AW$1,'Placebo - Data'!$B$1:$BA$1,0)))*AW$5</f>
        <v>0</v>
      </c>
      <c r="AX21" s="2">
        <f>IF(AX$2=0,0,INDEX('Placebo - Data'!$B:$BA,MATCH($Q21,'Placebo - Data'!$A:$A,0),MATCH(AX$1,'Placebo - Data'!$B$1:$BA$1,0)))*AX$5</f>
        <v>0</v>
      </c>
      <c r="AY21" s="2">
        <f>IF(AY$2=0,0,INDEX('Placebo - Data'!$B:$BA,MATCH($Q21,'Placebo - Data'!$A:$A,0),MATCH(AY$1,'Placebo - Data'!$B$1:$BA$1,0)))*AY$5</f>
        <v>0</v>
      </c>
      <c r="AZ21" s="2">
        <f>IF(AZ$2=0,0,INDEX('Placebo - Data'!$B:$BA,MATCH($Q21,'Placebo - Data'!$A:$A,0),MATCH(AZ$1,'Placebo - Data'!$B$1:$BA$1,0)))*AZ$5</f>
        <v>0</v>
      </c>
      <c r="BA21" s="2">
        <f>IF(BA$2=0,0,INDEX('Placebo - Data'!$B:$BA,MATCH($Q21,'Placebo - Data'!$A:$A,0),MATCH(BA$1,'Placebo - Data'!$B$1:$BA$1,0)))*BA$5</f>
        <v>0</v>
      </c>
      <c r="BB21" s="2">
        <f>IF(BB$2=0,0,INDEX('Placebo - Data'!$B:$BA,MATCH($Q21,'Placebo - Data'!$A:$A,0),MATCH(BB$1,'Placebo - Data'!$B$1:$BA$1,0)))*BB$5</f>
        <v>0</v>
      </c>
      <c r="BC21" s="2">
        <f>IF(BC$2=0,0,INDEX('Placebo - Data'!$B:$BA,MATCH($Q21,'Placebo - Data'!$A:$A,0),MATCH(BC$1,'Placebo - Data'!$B$1:$BA$1,0)))*BC$5</f>
        <v>0</v>
      </c>
      <c r="BD21" s="2">
        <f>IF(BD$2=0,0,INDEX('Placebo - Data'!$B:$BA,MATCH($Q21,'Placebo - Data'!$A:$A,0),MATCH(BD$1,'Placebo - Data'!$B$1:$BA$1,0)))*BD$5</f>
        <v>0</v>
      </c>
      <c r="BE21" s="2">
        <f>IF(BE$2=0,0,INDEX('Placebo - Data'!$B:$BA,MATCH($Q21,'Placebo - Data'!$A:$A,0),MATCH(BE$1,'Placebo - Data'!$B$1:$BA$1,0)))*BE$5</f>
        <v>0</v>
      </c>
      <c r="BF21" s="2">
        <f>IF(BF$2=0,0,INDEX('Placebo - Data'!$B:$BA,MATCH($Q21,'Placebo - Data'!$A:$A,0),MATCH(BF$1,'Placebo - Data'!$B$1:$BA$1,0)))*BF$5</f>
        <v>0</v>
      </c>
      <c r="BG21" s="2">
        <f>IF(BG$2=0,0,INDEX('Placebo - Data'!$B:$BA,MATCH($Q21,'Placebo - Data'!$A:$A,0),MATCH(BG$1,'Placebo - Data'!$B$1:$BA$1,0)))*BG$5</f>
        <v>0</v>
      </c>
      <c r="BH21" s="2">
        <f>IF(BH$2=0,0,INDEX('Placebo - Data'!$B:$BA,MATCH($Q21,'Placebo - Data'!$A:$A,0),MATCH(BH$1,'Placebo - Data'!$B$1:$BA$1,0)))*BH$5</f>
        <v>0</v>
      </c>
      <c r="BI21" s="2">
        <f>IF(BI$2=0,0,INDEX('Placebo - Data'!$B:$BA,MATCH($Q21,'Placebo - Data'!$A:$A,0),MATCH(BI$1,'Placebo - Data'!$B$1:$BA$1,0)))*BI$5</f>
        <v>0</v>
      </c>
      <c r="BJ21" s="2">
        <f>IF(BJ$2=0,0,INDEX('Placebo - Data'!$B:$BA,MATCH($Q21,'Placebo - Data'!$A:$A,0),MATCH(BJ$1,'Placebo - Data'!$B$1:$BA$1,0)))*BJ$5</f>
        <v>0</v>
      </c>
      <c r="BK21" s="2">
        <f>IF(BK$2=0,0,INDEX('Placebo - Data'!$B:$BA,MATCH($Q21,'Placebo - Data'!$A:$A,0),MATCH(BK$1,'Placebo - Data'!$B$1:$BA$1,0)))*BK$5</f>
        <v>0</v>
      </c>
      <c r="BL21" s="2">
        <f>IF(BL$2=0,0,INDEX('Placebo - Data'!$B:$BA,MATCH($Q21,'Placebo - Data'!$A:$A,0),MATCH(BL$1,'Placebo - Data'!$B$1:$BA$1,0)))*BL$5</f>
        <v>0</v>
      </c>
      <c r="BM21" s="2">
        <f>IF(BM$2=0,0,INDEX('Placebo - Data'!$B:$BA,MATCH($Q21,'Placebo - Data'!$A:$A,0),MATCH(BM$1,'Placebo - Data'!$B$1:$BA$1,0)))*BM$5</f>
        <v>0</v>
      </c>
      <c r="BN21" s="2">
        <f>IF(BN$2=0,0,INDEX('Placebo - Data'!$B:$BA,MATCH($Q21,'Placebo - Data'!$A:$A,0),MATCH(BN$1,'Placebo - Data'!$B$1:$BA$1,0)))*BN$5</f>
        <v>0</v>
      </c>
      <c r="BO21" s="2">
        <f>IF(BO$2=0,0,INDEX('Placebo - Data'!$B:$BA,MATCH($Q21,'Placebo - Data'!$A:$A,0),MATCH(BO$1,'Placebo - Data'!$B$1:$BA$1,0)))*BO$5</f>
        <v>0</v>
      </c>
      <c r="BP21" s="2">
        <f>IF(BP$2=0,0,INDEX('Placebo - Data'!$B:$BA,MATCH($Q21,'Placebo - Data'!$A:$A,0),MATCH(BP$1,'Placebo - Data'!$B$1:$BA$1,0)))*BP$5</f>
        <v>0</v>
      </c>
      <c r="BQ21" s="2"/>
      <c r="BR21" s="2"/>
    </row>
    <row r="22" spans="1:70" x14ac:dyDescent="0.25">
      <c r="A22" t="s">
        <v>56</v>
      </c>
      <c r="B22" s="2" t="e">
        <f t="shared" si="0"/>
        <v>#DIV/0!</v>
      </c>
      <c r="C22" s="2"/>
      <c r="Q22">
        <f>'Placebo - Data'!A17</f>
        <v>1997</v>
      </c>
      <c r="R22" s="2">
        <f>IF(R$2=0,0,INDEX('Placebo - Data'!$B:$BA,MATCH($Q22,'Placebo - Data'!$A:$A,0),MATCH(R$1,'Placebo - Data'!$B$1:$BA$1,0)))*R$5</f>
        <v>0</v>
      </c>
      <c r="S22" s="2">
        <f>IF(S$2=0,0,INDEX('Placebo - Data'!$B:$BA,MATCH($Q22,'Placebo - Data'!$A:$A,0),MATCH(S$1,'Placebo - Data'!$B$1:$BA$1,0)))*S$5</f>
        <v>0</v>
      </c>
      <c r="T22" s="2">
        <f>IF(T$2=0,0,INDEX('Placebo - Data'!$B:$BA,MATCH($Q22,'Placebo - Data'!$A:$A,0),MATCH(T$1,'Placebo - Data'!$B$1:$BA$1,0)))*T$5</f>
        <v>0</v>
      </c>
      <c r="U22" s="2">
        <f>IF(U$2=0,0,INDEX('Placebo - Data'!$B:$BA,MATCH($Q22,'Placebo - Data'!$A:$A,0),MATCH(U$1,'Placebo - Data'!$B$1:$BA$1,0)))*U$5</f>
        <v>0</v>
      </c>
      <c r="V22" s="2">
        <f>IF(V$2=0,0,INDEX('Placebo - Data'!$B:$BA,MATCH($Q22,'Placebo - Data'!$A:$A,0),MATCH(V$1,'Placebo - Data'!$B$1:$BA$1,0)))*V$5</f>
        <v>0</v>
      </c>
      <c r="W22" s="2">
        <f>IF(W$2=0,0,INDEX('Placebo - Data'!$B:$BA,MATCH($Q22,'Placebo - Data'!$A:$A,0),MATCH(W$1,'Placebo - Data'!$B$1:$BA$1,0)))*W$5</f>
        <v>0</v>
      </c>
      <c r="X22" s="2">
        <f>IF(X$2=0,0,INDEX('Placebo - Data'!$B:$BA,MATCH($Q22,'Placebo - Data'!$A:$A,0),MATCH(X$1,'Placebo - Data'!$B$1:$BA$1,0)))*X$5</f>
        <v>0</v>
      </c>
      <c r="Y22" s="2">
        <f>IF(Y$2=0,0,INDEX('Placebo - Data'!$B:$BA,MATCH($Q22,'Placebo - Data'!$A:$A,0),MATCH(Y$1,'Placebo - Data'!$B$1:$BA$1,0)))*Y$5</f>
        <v>0</v>
      </c>
      <c r="Z22" s="2">
        <f>IF(Z$2=0,0,INDEX('Placebo - Data'!$B:$BA,MATCH($Q22,'Placebo - Data'!$A:$A,0),MATCH(Z$1,'Placebo - Data'!$B$1:$BA$1,0)))*Z$5</f>
        <v>0</v>
      </c>
      <c r="AA22" s="2">
        <f>IF(AA$2=0,0,INDEX('Placebo - Data'!$B:$BA,MATCH($Q22,'Placebo - Data'!$A:$A,0),MATCH(AA$1,'Placebo - Data'!$B$1:$BA$1,0)))*AA$5</f>
        <v>0</v>
      </c>
      <c r="AB22" s="2">
        <f>IF(AB$2=0,0,INDEX('Placebo - Data'!$B:$BA,MATCH($Q22,'Placebo - Data'!$A:$A,0),MATCH(AB$1,'Placebo - Data'!$B$1:$BA$1,0)))*AB$5</f>
        <v>0</v>
      </c>
      <c r="AC22" s="2">
        <f>IF(AC$2=0,0,INDEX('Placebo - Data'!$B:$BA,MATCH($Q22,'Placebo - Data'!$A:$A,0),MATCH(AC$1,'Placebo - Data'!$B$1:$BA$1,0)))*AC$5</f>
        <v>0</v>
      </c>
      <c r="AD22" s="2">
        <f>IF(AD$2=0,0,INDEX('Placebo - Data'!$B:$BA,MATCH($Q22,'Placebo - Data'!$A:$A,0),MATCH(AD$1,'Placebo - Data'!$B$1:$BA$1,0)))*AD$5</f>
        <v>0</v>
      </c>
      <c r="AE22" s="2">
        <f>IF(AE$2=0,0,INDEX('Placebo - Data'!$B:$BA,MATCH($Q22,'Placebo - Data'!$A:$A,0),MATCH(AE$1,'Placebo - Data'!$B$1:$BA$1,0)))*AE$5</f>
        <v>0</v>
      </c>
      <c r="AF22" s="2">
        <f>IF(AF$2=0,0,INDEX('Placebo - Data'!$B:$BA,MATCH($Q22,'Placebo - Data'!$A:$A,0),MATCH(AF$1,'Placebo - Data'!$B$1:$BA$1,0)))*AF$5</f>
        <v>0</v>
      </c>
      <c r="AG22" s="2">
        <f>IF(AG$2=0,0,INDEX('Placebo - Data'!$B:$BA,MATCH($Q22,'Placebo - Data'!$A:$A,0),MATCH(AG$1,'Placebo - Data'!$B$1:$BA$1,0)))*AG$5</f>
        <v>0</v>
      </c>
      <c r="AH22" s="2">
        <f>IF(AH$2=0,0,INDEX('Placebo - Data'!$B:$BA,MATCH($Q22,'Placebo - Data'!$A:$A,0),MATCH(AH$1,'Placebo - Data'!$B$1:$BA$1,0)))*AH$5</f>
        <v>0</v>
      </c>
      <c r="AI22" s="2">
        <f>IF(AI$2=0,0,INDEX('Placebo - Data'!$B:$BA,MATCH($Q22,'Placebo - Data'!$A:$A,0),MATCH(AI$1,'Placebo - Data'!$B$1:$BA$1,0)))*AI$5</f>
        <v>0</v>
      </c>
      <c r="AJ22" s="2">
        <f>IF(AJ$2=0,0,INDEX('Placebo - Data'!$B:$BA,MATCH($Q22,'Placebo - Data'!$A:$A,0),MATCH(AJ$1,'Placebo - Data'!$B$1:$BA$1,0)))*AJ$5</f>
        <v>0</v>
      </c>
      <c r="AK22" s="2">
        <f>IF(AK$2=0,0,INDEX('Placebo - Data'!$B:$BA,MATCH($Q22,'Placebo - Data'!$A:$A,0),MATCH(AK$1,'Placebo - Data'!$B$1:$BA$1,0)))*AK$5</f>
        <v>0</v>
      </c>
      <c r="AL22" s="2">
        <f>IF(AL$2=0,0,INDEX('Placebo - Data'!$B:$BA,MATCH($Q22,'Placebo - Data'!$A:$A,0),MATCH(AL$1,'Placebo - Data'!$B$1:$BA$1,0)))*AL$5</f>
        <v>0</v>
      </c>
      <c r="AM22" s="2">
        <f>IF(AM$2=0,0,INDEX('Placebo - Data'!$B:$BA,MATCH($Q22,'Placebo - Data'!$A:$A,0),MATCH(AM$1,'Placebo - Data'!$B$1:$BA$1,0)))*AM$5</f>
        <v>0</v>
      </c>
      <c r="AN22" s="2">
        <f>IF(AN$2=0,0,INDEX('Placebo - Data'!$B:$BA,MATCH($Q22,'Placebo - Data'!$A:$A,0),MATCH(AN$1,'Placebo - Data'!$B$1:$BA$1,0)))*AN$5</f>
        <v>0</v>
      </c>
      <c r="AO22" s="2">
        <f>IF(AO$2=0,0,INDEX('Placebo - Data'!$B:$BA,MATCH($Q22,'Placebo - Data'!$A:$A,0),MATCH(AO$1,'Placebo - Data'!$B$1:$BA$1,0)))*AO$5</f>
        <v>0</v>
      </c>
      <c r="AP22" s="2">
        <f>IF(AP$2=0,0,INDEX('Placebo - Data'!$B:$BA,MATCH($Q22,'Placebo - Data'!$A:$A,0),MATCH(AP$1,'Placebo - Data'!$B$1:$BA$1,0)))*AP$5</f>
        <v>0</v>
      </c>
      <c r="AQ22" s="2">
        <f>IF(AQ$2=0,0,INDEX('Placebo - Data'!$B:$BA,MATCH($Q22,'Placebo - Data'!$A:$A,0),MATCH(AQ$1,'Placebo - Data'!$B$1:$BA$1,0)))*AQ$5</f>
        <v>0</v>
      </c>
      <c r="AR22" s="2">
        <f>IF(AR$2=0,0,INDEX('Placebo - Data'!$B:$BA,MATCH($Q22,'Placebo - Data'!$A:$A,0),MATCH(AR$1,'Placebo - Data'!$B$1:$BA$1,0)))*AR$5</f>
        <v>0</v>
      </c>
      <c r="AS22" s="2">
        <f>IF(AS$2=0,0,INDEX('Placebo - Data'!$B:$BA,MATCH($Q22,'Placebo - Data'!$A:$A,0),MATCH(AS$1,'Placebo - Data'!$B$1:$BA$1,0)))*AS$5</f>
        <v>0</v>
      </c>
      <c r="AT22" s="2">
        <f>IF(AT$2=0,0,INDEX('Placebo - Data'!$B:$BA,MATCH($Q22,'Placebo - Data'!$A:$A,0),MATCH(AT$1,'Placebo - Data'!$B$1:$BA$1,0)))*AT$5</f>
        <v>0</v>
      </c>
      <c r="AU22" s="2">
        <f>IF(AU$2=0,0,INDEX('Placebo - Data'!$B:$BA,MATCH($Q22,'Placebo - Data'!$A:$A,0),MATCH(AU$1,'Placebo - Data'!$B$1:$BA$1,0)))*AU$5</f>
        <v>0</v>
      </c>
      <c r="AV22" s="2">
        <f>IF(AV$2=0,0,INDEX('Placebo - Data'!$B:$BA,MATCH($Q22,'Placebo - Data'!$A:$A,0),MATCH(AV$1,'Placebo - Data'!$B$1:$BA$1,0)))*AV$5</f>
        <v>0</v>
      </c>
      <c r="AW22" s="2">
        <f>IF(AW$2=0,0,INDEX('Placebo - Data'!$B:$BA,MATCH($Q22,'Placebo - Data'!$A:$A,0),MATCH(AW$1,'Placebo - Data'!$B$1:$BA$1,0)))*AW$5</f>
        <v>0</v>
      </c>
      <c r="AX22" s="2">
        <f>IF(AX$2=0,0,INDEX('Placebo - Data'!$B:$BA,MATCH($Q22,'Placebo - Data'!$A:$A,0),MATCH(AX$1,'Placebo - Data'!$B$1:$BA$1,0)))*AX$5</f>
        <v>0</v>
      </c>
      <c r="AY22" s="2">
        <f>IF(AY$2=0,0,INDEX('Placebo - Data'!$B:$BA,MATCH($Q22,'Placebo - Data'!$A:$A,0),MATCH(AY$1,'Placebo - Data'!$B$1:$BA$1,0)))*AY$5</f>
        <v>0</v>
      </c>
      <c r="AZ22" s="2">
        <f>IF(AZ$2=0,0,INDEX('Placebo - Data'!$B:$BA,MATCH($Q22,'Placebo - Data'!$A:$A,0),MATCH(AZ$1,'Placebo - Data'!$B$1:$BA$1,0)))*AZ$5</f>
        <v>0</v>
      </c>
      <c r="BA22" s="2">
        <f>IF(BA$2=0,0,INDEX('Placebo - Data'!$B:$BA,MATCH($Q22,'Placebo - Data'!$A:$A,0),MATCH(BA$1,'Placebo - Data'!$B$1:$BA$1,0)))*BA$5</f>
        <v>0</v>
      </c>
      <c r="BB22" s="2">
        <f>IF(BB$2=0,0,INDEX('Placebo - Data'!$B:$BA,MATCH($Q22,'Placebo - Data'!$A:$A,0),MATCH(BB$1,'Placebo - Data'!$B$1:$BA$1,0)))*BB$5</f>
        <v>0</v>
      </c>
      <c r="BC22" s="2">
        <f>IF(BC$2=0,0,INDEX('Placebo - Data'!$B:$BA,MATCH($Q22,'Placebo - Data'!$A:$A,0),MATCH(BC$1,'Placebo - Data'!$B$1:$BA$1,0)))*BC$5</f>
        <v>0</v>
      </c>
      <c r="BD22" s="2">
        <f>IF(BD$2=0,0,INDEX('Placebo - Data'!$B:$BA,MATCH($Q22,'Placebo - Data'!$A:$A,0),MATCH(BD$1,'Placebo - Data'!$B$1:$BA$1,0)))*BD$5</f>
        <v>0</v>
      </c>
      <c r="BE22" s="2">
        <f>IF(BE$2=0,0,INDEX('Placebo - Data'!$B:$BA,MATCH($Q22,'Placebo - Data'!$A:$A,0),MATCH(BE$1,'Placebo - Data'!$B$1:$BA$1,0)))*BE$5</f>
        <v>0</v>
      </c>
      <c r="BF22" s="2">
        <f>IF(BF$2=0,0,INDEX('Placebo - Data'!$B:$BA,MATCH($Q22,'Placebo - Data'!$A:$A,0),MATCH(BF$1,'Placebo - Data'!$B$1:$BA$1,0)))*BF$5</f>
        <v>0</v>
      </c>
      <c r="BG22" s="2">
        <f>IF(BG$2=0,0,INDEX('Placebo - Data'!$B:$BA,MATCH($Q22,'Placebo - Data'!$A:$A,0),MATCH(BG$1,'Placebo - Data'!$B$1:$BA$1,0)))*BG$5</f>
        <v>0</v>
      </c>
      <c r="BH22" s="2">
        <f>IF(BH$2=0,0,INDEX('Placebo - Data'!$B:$BA,MATCH($Q22,'Placebo - Data'!$A:$A,0),MATCH(BH$1,'Placebo - Data'!$B$1:$BA$1,0)))*BH$5</f>
        <v>0</v>
      </c>
      <c r="BI22" s="2">
        <f>IF(BI$2=0,0,INDEX('Placebo - Data'!$B:$BA,MATCH($Q22,'Placebo - Data'!$A:$A,0),MATCH(BI$1,'Placebo - Data'!$B$1:$BA$1,0)))*BI$5</f>
        <v>0</v>
      </c>
      <c r="BJ22" s="2">
        <f>IF(BJ$2=0,0,INDEX('Placebo - Data'!$B:$BA,MATCH($Q22,'Placebo - Data'!$A:$A,0),MATCH(BJ$1,'Placebo - Data'!$B$1:$BA$1,0)))*BJ$5</f>
        <v>0</v>
      </c>
      <c r="BK22" s="2">
        <f>IF(BK$2=0,0,INDEX('Placebo - Data'!$B:$BA,MATCH($Q22,'Placebo - Data'!$A:$A,0),MATCH(BK$1,'Placebo - Data'!$B$1:$BA$1,0)))*BK$5</f>
        <v>0</v>
      </c>
      <c r="BL22" s="2">
        <f>IF(BL$2=0,0,INDEX('Placebo - Data'!$B:$BA,MATCH($Q22,'Placebo - Data'!$A:$A,0),MATCH(BL$1,'Placebo - Data'!$B$1:$BA$1,0)))*BL$5</f>
        <v>0</v>
      </c>
      <c r="BM22" s="2">
        <f>IF(BM$2=0,0,INDEX('Placebo - Data'!$B:$BA,MATCH($Q22,'Placebo - Data'!$A:$A,0),MATCH(BM$1,'Placebo - Data'!$B$1:$BA$1,0)))*BM$5</f>
        <v>0</v>
      </c>
      <c r="BN22" s="2">
        <f>IF(BN$2=0,0,INDEX('Placebo - Data'!$B:$BA,MATCH($Q22,'Placebo - Data'!$A:$A,0),MATCH(BN$1,'Placebo - Data'!$B$1:$BA$1,0)))*BN$5</f>
        <v>0</v>
      </c>
      <c r="BO22" s="2">
        <f>IF(BO$2=0,0,INDEX('Placebo - Data'!$B:$BA,MATCH($Q22,'Placebo - Data'!$A:$A,0),MATCH(BO$1,'Placebo - Data'!$B$1:$BA$1,0)))*BO$5</f>
        <v>0</v>
      </c>
      <c r="BP22" s="2">
        <f>IF(BP$2=0,0,INDEX('Placebo - Data'!$B:$BA,MATCH($Q22,'Placebo - Data'!$A:$A,0),MATCH(BP$1,'Placebo - Data'!$B$1:$BA$1,0)))*BP$5</f>
        <v>0</v>
      </c>
      <c r="BQ22" s="2"/>
      <c r="BR22" s="2"/>
    </row>
    <row r="23" spans="1:70" x14ac:dyDescent="0.25">
      <c r="A23" t="s">
        <v>108</v>
      </c>
      <c r="B23" s="2" t="e">
        <f t="shared" si="0"/>
        <v>#DIV/0!</v>
      </c>
      <c r="C23" s="2"/>
      <c r="Q23">
        <f>'Placebo - Data'!A18</f>
        <v>1998</v>
      </c>
      <c r="R23" s="2">
        <f>IF(R$2=0,0,INDEX('Placebo - Data'!$B:$BA,MATCH($Q23,'Placebo - Data'!$A:$A,0),MATCH(R$1,'Placebo - Data'!$B$1:$BA$1,0)))*R$5</f>
        <v>0</v>
      </c>
      <c r="S23" s="2">
        <f>IF(S$2=0,0,INDEX('Placebo - Data'!$B:$BA,MATCH($Q23,'Placebo - Data'!$A:$A,0),MATCH(S$1,'Placebo - Data'!$B$1:$BA$1,0)))*S$5</f>
        <v>0</v>
      </c>
      <c r="T23" s="2">
        <f>IF(T$2=0,0,INDEX('Placebo - Data'!$B:$BA,MATCH($Q23,'Placebo - Data'!$A:$A,0),MATCH(T$1,'Placebo - Data'!$B$1:$BA$1,0)))*T$5</f>
        <v>0</v>
      </c>
      <c r="U23" s="2">
        <f>IF(U$2=0,0,INDEX('Placebo - Data'!$B:$BA,MATCH($Q23,'Placebo - Data'!$A:$A,0),MATCH(U$1,'Placebo - Data'!$B$1:$BA$1,0)))*U$5</f>
        <v>0</v>
      </c>
      <c r="V23" s="2">
        <f>IF(V$2=0,0,INDEX('Placebo - Data'!$B:$BA,MATCH($Q23,'Placebo - Data'!$A:$A,0),MATCH(V$1,'Placebo - Data'!$B$1:$BA$1,0)))*V$5</f>
        <v>0</v>
      </c>
      <c r="W23" s="2">
        <f>IF(W$2=0,0,INDEX('Placebo - Data'!$B:$BA,MATCH($Q23,'Placebo - Data'!$A:$A,0),MATCH(W$1,'Placebo - Data'!$B$1:$BA$1,0)))*W$5</f>
        <v>0</v>
      </c>
      <c r="X23" s="2">
        <f>IF(X$2=0,0,INDEX('Placebo - Data'!$B:$BA,MATCH($Q23,'Placebo - Data'!$A:$A,0),MATCH(X$1,'Placebo - Data'!$B$1:$BA$1,0)))*X$5</f>
        <v>0</v>
      </c>
      <c r="Y23" s="2">
        <f>IF(Y$2=0,0,INDEX('Placebo - Data'!$B:$BA,MATCH($Q23,'Placebo - Data'!$A:$A,0),MATCH(Y$1,'Placebo - Data'!$B$1:$BA$1,0)))*Y$5</f>
        <v>0</v>
      </c>
      <c r="Z23" s="2">
        <f>IF(Z$2=0,0,INDEX('Placebo - Data'!$B:$BA,MATCH($Q23,'Placebo - Data'!$A:$A,0),MATCH(Z$1,'Placebo - Data'!$B$1:$BA$1,0)))*Z$5</f>
        <v>0</v>
      </c>
      <c r="AA23" s="2">
        <f>IF(AA$2=0,0,INDEX('Placebo - Data'!$B:$BA,MATCH($Q23,'Placebo - Data'!$A:$A,0),MATCH(AA$1,'Placebo - Data'!$B$1:$BA$1,0)))*AA$5</f>
        <v>0</v>
      </c>
      <c r="AB23" s="2">
        <f>IF(AB$2=0,0,INDEX('Placebo - Data'!$B:$BA,MATCH($Q23,'Placebo - Data'!$A:$A,0),MATCH(AB$1,'Placebo - Data'!$B$1:$BA$1,0)))*AB$5</f>
        <v>0</v>
      </c>
      <c r="AC23" s="2">
        <f>IF(AC$2=0,0,INDEX('Placebo - Data'!$B:$BA,MATCH($Q23,'Placebo - Data'!$A:$A,0),MATCH(AC$1,'Placebo - Data'!$B$1:$BA$1,0)))*AC$5</f>
        <v>0</v>
      </c>
      <c r="AD23" s="2">
        <f>IF(AD$2=0,0,INDEX('Placebo - Data'!$B:$BA,MATCH($Q23,'Placebo - Data'!$A:$A,0),MATCH(AD$1,'Placebo - Data'!$B$1:$BA$1,0)))*AD$5</f>
        <v>0</v>
      </c>
      <c r="AE23" s="2">
        <f>IF(AE$2=0,0,INDEX('Placebo - Data'!$B:$BA,MATCH($Q23,'Placebo - Data'!$A:$A,0),MATCH(AE$1,'Placebo - Data'!$B$1:$BA$1,0)))*AE$5</f>
        <v>0</v>
      </c>
      <c r="AF23" s="2">
        <f>IF(AF$2=0,0,INDEX('Placebo - Data'!$B:$BA,MATCH($Q23,'Placebo - Data'!$A:$A,0),MATCH(AF$1,'Placebo - Data'!$B$1:$BA$1,0)))*AF$5</f>
        <v>0</v>
      </c>
      <c r="AG23" s="2">
        <f>IF(AG$2=0,0,INDEX('Placebo - Data'!$B:$BA,MATCH($Q23,'Placebo - Data'!$A:$A,0),MATCH(AG$1,'Placebo - Data'!$B$1:$BA$1,0)))*AG$5</f>
        <v>0</v>
      </c>
      <c r="AH23" s="2">
        <f>IF(AH$2=0,0,INDEX('Placebo - Data'!$B:$BA,MATCH($Q23,'Placebo - Data'!$A:$A,0),MATCH(AH$1,'Placebo - Data'!$B$1:$BA$1,0)))*AH$5</f>
        <v>0</v>
      </c>
      <c r="AI23" s="2">
        <f>IF(AI$2=0,0,INDEX('Placebo - Data'!$B:$BA,MATCH($Q23,'Placebo - Data'!$A:$A,0),MATCH(AI$1,'Placebo - Data'!$B$1:$BA$1,0)))*AI$5</f>
        <v>0</v>
      </c>
      <c r="AJ23" s="2">
        <f>IF(AJ$2=0,0,INDEX('Placebo - Data'!$B:$BA,MATCH($Q23,'Placebo - Data'!$A:$A,0),MATCH(AJ$1,'Placebo - Data'!$B$1:$BA$1,0)))*AJ$5</f>
        <v>0</v>
      </c>
      <c r="AK23" s="2">
        <f>IF(AK$2=0,0,INDEX('Placebo - Data'!$B:$BA,MATCH($Q23,'Placebo - Data'!$A:$A,0),MATCH(AK$1,'Placebo - Data'!$B$1:$BA$1,0)))*AK$5</f>
        <v>0</v>
      </c>
      <c r="AL23" s="2">
        <f>IF(AL$2=0,0,INDEX('Placebo - Data'!$B:$BA,MATCH($Q23,'Placebo - Data'!$A:$A,0),MATCH(AL$1,'Placebo - Data'!$B$1:$BA$1,0)))*AL$5</f>
        <v>0</v>
      </c>
      <c r="AM23" s="2">
        <f>IF(AM$2=0,0,INDEX('Placebo - Data'!$B:$BA,MATCH($Q23,'Placebo - Data'!$A:$A,0),MATCH(AM$1,'Placebo - Data'!$B$1:$BA$1,0)))*AM$5</f>
        <v>0</v>
      </c>
      <c r="AN23" s="2">
        <f>IF(AN$2=0,0,INDEX('Placebo - Data'!$B:$BA,MATCH($Q23,'Placebo - Data'!$A:$A,0),MATCH(AN$1,'Placebo - Data'!$B$1:$BA$1,0)))*AN$5</f>
        <v>0</v>
      </c>
      <c r="AO23" s="2">
        <f>IF(AO$2=0,0,INDEX('Placebo - Data'!$B:$BA,MATCH($Q23,'Placebo - Data'!$A:$A,0),MATCH(AO$1,'Placebo - Data'!$B$1:$BA$1,0)))*AO$5</f>
        <v>0</v>
      </c>
      <c r="AP23" s="2">
        <f>IF(AP$2=0,0,INDEX('Placebo - Data'!$B:$BA,MATCH($Q23,'Placebo - Data'!$A:$A,0),MATCH(AP$1,'Placebo - Data'!$B$1:$BA$1,0)))*AP$5</f>
        <v>0</v>
      </c>
      <c r="AQ23" s="2">
        <f>IF(AQ$2=0,0,INDEX('Placebo - Data'!$B:$BA,MATCH($Q23,'Placebo - Data'!$A:$A,0),MATCH(AQ$1,'Placebo - Data'!$B$1:$BA$1,0)))*AQ$5</f>
        <v>0</v>
      </c>
      <c r="AR23" s="2">
        <f>IF(AR$2=0,0,INDEX('Placebo - Data'!$B:$BA,MATCH($Q23,'Placebo - Data'!$A:$A,0),MATCH(AR$1,'Placebo - Data'!$B$1:$BA$1,0)))*AR$5</f>
        <v>0</v>
      </c>
      <c r="AS23" s="2">
        <f>IF(AS$2=0,0,INDEX('Placebo - Data'!$B:$BA,MATCH($Q23,'Placebo - Data'!$A:$A,0),MATCH(AS$1,'Placebo - Data'!$B$1:$BA$1,0)))*AS$5</f>
        <v>0</v>
      </c>
      <c r="AT23" s="2">
        <f>IF(AT$2=0,0,INDEX('Placebo - Data'!$B:$BA,MATCH($Q23,'Placebo - Data'!$A:$A,0),MATCH(AT$1,'Placebo - Data'!$B$1:$BA$1,0)))*AT$5</f>
        <v>0</v>
      </c>
      <c r="AU23" s="2">
        <f>IF(AU$2=0,0,INDEX('Placebo - Data'!$B:$BA,MATCH($Q23,'Placebo - Data'!$A:$A,0),MATCH(AU$1,'Placebo - Data'!$B$1:$BA$1,0)))*AU$5</f>
        <v>0</v>
      </c>
      <c r="AV23" s="2">
        <f>IF(AV$2=0,0,INDEX('Placebo - Data'!$B:$BA,MATCH($Q23,'Placebo - Data'!$A:$A,0),MATCH(AV$1,'Placebo - Data'!$B$1:$BA$1,0)))*AV$5</f>
        <v>0</v>
      </c>
      <c r="AW23" s="2">
        <f>IF(AW$2=0,0,INDEX('Placebo - Data'!$B:$BA,MATCH($Q23,'Placebo - Data'!$A:$A,0),MATCH(AW$1,'Placebo - Data'!$B$1:$BA$1,0)))*AW$5</f>
        <v>0</v>
      </c>
      <c r="AX23" s="2">
        <f>IF(AX$2=0,0,INDEX('Placebo - Data'!$B:$BA,MATCH($Q23,'Placebo - Data'!$A:$A,0),MATCH(AX$1,'Placebo - Data'!$B$1:$BA$1,0)))*AX$5</f>
        <v>0</v>
      </c>
      <c r="AY23" s="2">
        <f>IF(AY$2=0,0,INDEX('Placebo - Data'!$B:$BA,MATCH($Q23,'Placebo - Data'!$A:$A,0),MATCH(AY$1,'Placebo - Data'!$B$1:$BA$1,0)))*AY$5</f>
        <v>0</v>
      </c>
      <c r="AZ23" s="2">
        <f>IF(AZ$2=0,0,INDEX('Placebo - Data'!$B:$BA,MATCH($Q23,'Placebo - Data'!$A:$A,0),MATCH(AZ$1,'Placebo - Data'!$B$1:$BA$1,0)))*AZ$5</f>
        <v>0</v>
      </c>
      <c r="BA23" s="2">
        <f>IF(BA$2=0,0,INDEX('Placebo - Data'!$B:$BA,MATCH($Q23,'Placebo - Data'!$A:$A,0),MATCH(BA$1,'Placebo - Data'!$B$1:$BA$1,0)))*BA$5</f>
        <v>0</v>
      </c>
      <c r="BB23" s="2">
        <f>IF(BB$2=0,0,INDEX('Placebo - Data'!$B:$BA,MATCH($Q23,'Placebo - Data'!$A:$A,0),MATCH(BB$1,'Placebo - Data'!$B$1:$BA$1,0)))*BB$5</f>
        <v>0</v>
      </c>
      <c r="BC23" s="2">
        <f>IF(BC$2=0,0,INDEX('Placebo - Data'!$B:$BA,MATCH($Q23,'Placebo - Data'!$A:$A,0),MATCH(BC$1,'Placebo - Data'!$B$1:$BA$1,0)))*BC$5</f>
        <v>0</v>
      </c>
      <c r="BD23" s="2">
        <f>IF(BD$2=0,0,INDEX('Placebo - Data'!$B:$BA,MATCH($Q23,'Placebo - Data'!$A:$A,0),MATCH(BD$1,'Placebo - Data'!$B$1:$BA$1,0)))*BD$5</f>
        <v>0</v>
      </c>
      <c r="BE23" s="2">
        <f>IF(BE$2=0,0,INDEX('Placebo - Data'!$B:$BA,MATCH($Q23,'Placebo - Data'!$A:$A,0),MATCH(BE$1,'Placebo - Data'!$B$1:$BA$1,0)))*BE$5</f>
        <v>0</v>
      </c>
      <c r="BF23" s="2">
        <f>IF(BF$2=0,0,INDEX('Placebo - Data'!$B:$BA,MATCH($Q23,'Placebo - Data'!$A:$A,0),MATCH(BF$1,'Placebo - Data'!$B$1:$BA$1,0)))*BF$5</f>
        <v>0</v>
      </c>
      <c r="BG23" s="2">
        <f>IF(BG$2=0,0,INDEX('Placebo - Data'!$B:$BA,MATCH($Q23,'Placebo - Data'!$A:$A,0),MATCH(BG$1,'Placebo - Data'!$B$1:$BA$1,0)))*BG$5</f>
        <v>0</v>
      </c>
      <c r="BH23" s="2">
        <f>IF(BH$2=0,0,INDEX('Placebo - Data'!$B:$BA,MATCH($Q23,'Placebo - Data'!$A:$A,0),MATCH(BH$1,'Placebo - Data'!$B$1:$BA$1,0)))*BH$5</f>
        <v>0</v>
      </c>
      <c r="BI23" s="2">
        <f>IF(BI$2=0,0,INDEX('Placebo - Data'!$B:$BA,MATCH($Q23,'Placebo - Data'!$A:$A,0),MATCH(BI$1,'Placebo - Data'!$B$1:$BA$1,0)))*BI$5</f>
        <v>0</v>
      </c>
      <c r="BJ23" s="2">
        <f>IF(BJ$2=0,0,INDEX('Placebo - Data'!$B:$BA,MATCH($Q23,'Placebo - Data'!$A:$A,0),MATCH(BJ$1,'Placebo - Data'!$B$1:$BA$1,0)))*BJ$5</f>
        <v>0</v>
      </c>
      <c r="BK23" s="2">
        <f>IF(BK$2=0,0,INDEX('Placebo - Data'!$B:$BA,MATCH($Q23,'Placebo - Data'!$A:$A,0),MATCH(BK$1,'Placebo - Data'!$B$1:$BA$1,0)))*BK$5</f>
        <v>0</v>
      </c>
      <c r="BL23" s="2">
        <f>IF(BL$2=0,0,INDEX('Placebo - Data'!$B:$BA,MATCH($Q23,'Placebo - Data'!$A:$A,0),MATCH(BL$1,'Placebo - Data'!$B$1:$BA$1,0)))*BL$5</f>
        <v>0</v>
      </c>
      <c r="BM23" s="2">
        <f>IF(BM$2=0,0,INDEX('Placebo - Data'!$B:$BA,MATCH($Q23,'Placebo - Data'!$A:$A,0),MATCH(BM$1,'Placebo - Data'!$B$1:$BA$1,0)))*BM$5</f>
        <v>0</v>
      </c>
      <c r="BN23" s="2">
        <f>IF(BN$2=0,0,INDEX('Placebo - Data'!$B:$BA,MATCH($Q23,'Placebo - Data'!$A:$A,0),MATCH(BN$1,'Placebo - Data'!$B$1:$BA$1,0)))*BN$5</f>
        <v>0</v>
      </c>
      <c r="BO23" s="2">
        <f>IF(BO$2=0,0,INDEX('Placebo - Data'!$B:$BA,MATCH($Q23,'Placebo - Data'!$A:$A,0),MATCH(BO$1,'Placebo - Data'!$B$1:$BA$1,0)))*BO$5</f>
        <v>0</v>
      </c>
      <c r="BP23" s="2">
        <f>IF(BP$2=0,0,INDEX('Placebo - Data'!$B:$BA,MATCH($Q23,'Placebo - Data'!$A:$A,0),MATCH(BP$1,'Placebo - Data'!$B$1:$BA$1,0)))*BP$5</f>
        <v>0</v>
      </c>
      <c r="BQ23" s="2"/>
      <c r="BR23" s="2"/>
    </row>
    <row r="24" spans="1:70" x14ac:dyDescent="0.25">
      <c r="A24" t="s">
        <v>111</v>
      </c>
      <c r="B24" s="2" t="e">
        <f t="shared" si="0"/>
        <v>#DIV/0!</v>
      </c>
      <c r="C24" s="2"/>
      <c r="Q24">
        <f>'Placebo - Data'!A19</f>
        <v>1999</v>
      </c>
      <c r="R24" s="2">
        <f>IF(R$2=0,0,INDEX('Placebo - Data'!$B:$BA,MATCH($Q24,'Placebo - Data'!$A:$A,0),MATCH(R$1,'Placebo - Data'!$B$1:$BA$1,0)))*R$5</f>
        <v>0</v>
      </c>
      <c r="S24" s="2">
        <f>IF(S$2=0,0,INDEX('Placebo - Data'!$B:$BA,MATCH($Q24,'Placebo - Data'!$A:$A,0),MATCH(S$1,'Placebo - Data'!$B$1:$BA$1,0)))*S$5</f>
        <v>0</v>
      </c>
      <c r="T24" s="2">
        <f>IF(T$2=0,0,INDEX('Placebo - Data'!$B:$BA,MATCH($Q24,'Placebo - Data'!$A:$A,0),MATCH(T$1,'Placebo - Data'!$B$1:$BA$1,0)))*T$5</f>
        <v>0</v>
      </c>
      <c r="U24" s="2">
        <f>IF(U$2=0,0,INDEX('Placebo - Data'!$B:$BA,MATCH($Q24,'Placebo - Data'!$A:$A,0),MATCH(U$1,'Placebo - Data'!$B$1:$BA$1,0)))*U$5</f>
        <v>0</v>
      </c>
      <c r="V24" s="2">
        <f>IF(V$2=0,0,INDEX('Placebo - Data'!$B:$BA,MATCH($Q24,'Placebo - Data'!$A:$A,0),MATCH(V$1,'Placebo - Data'!$B$1:$BA$1,0)))*V$5</f>
        <v>0</v>
      </c>
      <c r="W24" s="2">
        <f>IF(W$2=0,0,INDEX('Placebo - Data'!$B:$BA,MATCH($Q24,'Placebo - Data'!$A:$A,0),MATCH(W$1,'Placebo - Data'!$B$1:$BA$1,0)))*W$5</f>
        <v>0</v>
      </c>
      <c r="X24" s="2">
        <f>IF(X$2=0,0,INDEX('Placebo - Data'!$B:$BA,MATCH($Q24,'Placebo - Data'!$A:$A,0),MATCH(X$1,'Placebo - Data'!$B$1:$BA$1,0)))*X$5</f>
        <v>0</v>
      </c>
      <c r="Y24" s="2">
        <f>IF(Y$2=0,0,INDEX('Placebo - Data'!$B:$BA,MATCH($Q24,'Placebo - Data'!$A:$A,0),MATCH(Y$1,'Placebo - Data'!$B$1:$BA$1,0)))*Y$5</f>
        <v>0</v>
      </c>
      <c r="Z24" s="2">
        <f>IF(Z$2=0,0,INDEX('Placebo - Data'!$B:$BA,MATCH($Q24,'Placebo - Data'!$A:$A,0),MATCH(Z$1,'Placebo - Data'!$B$1:$BA$1,0)))*Z$5</f>
        <v>0</v>
      </c>
      <c r="AA24" s="2">
        <f>IF(AA$2=0,0,INDEX('Placebo - Data'!$B:$BA,MATCH($Q24,'Placebo - Data'!$A:$A,0),MATCH(AA$1,'Placebo - Data'!$B$1:$BA$1,0)))*AA$5</f>
        <v>0</v>
      </c>
      <c r="AB24" s="2">
        <f>IF(AB$2=0,0,INDEX('Placebo - Data'!$B:$BA,MATCH($Q24,'Placebo - Data'!$A:$A,0),MATCH(AB$1,'Placebo - Data'!$B$1:$BA$1,0)))*AB$5</f>
        <v>0</v>
      </c>
      <c r="AC24" s="2">
        <f>IF(AC$2=0,0,INDEX('Placebo - Data'!$B:$BA,MATCH($Q24,'Placebo - Data'!$A:$A,0),MATCH(AC$1,'Placebo - Data'!$B$1:$BA$1,0)))*AC$5</f>
        <v>0</v>
      </c>
      <c r="AD24" s="2">
        <f>IF(AD$2=0,0,INDEX('Placebo - Data'!$B:$BA,MATCH($Q24,'Placebo - Data'!$A:$A,0),MATCH(AD$1,'Placebo - Data'!$B$1:$BA$1,0)))*AD$5</f>
        <v>0</v>
      </c>
      <c r="AE24" s="2">
        <f>IF(AE$2=0,0,INDEX('Placebo - Data'!$B:$BA,MATCH($Q24,'Placebo - Data'!$A:$A,0),MATCH(AE$1,'Placebo - Data'!$B$1:$BA$1,0)))*AE$5</f>
        <v>0</v>
      </c>
      <c r="AF24" s="2">
        <f>IF(AF$2=0,0,INDEX('Placebo - Data'!$B:$BA,MATCH($Q24,'Placebo - Data'!$A:$A,0),MATCH(AF$1,'Placebo - Data'!$B$1:$BA$1,0)))*AF$5</f>
        <v>0</v>
      </c>
      <c r="AG24" s="2">
        <f>IF(AG$2=0,0,INDEX('Placebo - Data'!$B:$BA,MATCH($Q24,'Placebo - Data'!$A:$A,0),MATCH(AG$1,'Placebo - Data'!$B$1:$BA$1,0)))*AG$5</f>
        <v>0</v>
      </c>
      <c r="AH24" s="2">
        <f>IF(AH$2=0,0,INDEX('Placebo - Data'!$B:$BA,MATCH($Q24,'Placebo - Data'!$A:$A,0),MATCH(AH$1,'Placebo - Data'!$B$1:$BA$1,0)))*AH$5</f>
        <v>0</v>
      </c>
      <c r="AI24" s="2">
        <f>IF(AI$2=0,0,INDEX('Placebo - Data'!$B:$BA,MATCH($Q24,'Placebo - Data'!$A:$A,0),MATCH(AI$1,'Placebo - Data'!$B$1:$BA$1,0)))*AI$5</f>
        <v>0</v>
      </c>
      <c r="AJ24" s="2">
        <f>IF(AJ$2=0,0,INDEX('Placebo - Data'!$B:$BA,MATCH($Q24,'Placebo - Data'!$A:$A,0),MATCH(AJ$1,'Placebo - Data'!$B$1:$BA$1,0)))*AJ$5</f>
        <v>0</v>
      </c>
      <c r="AK24" s="2">
        <f>IF(AK$2=0,0,INDEX('Placebo - Data'!$B:$BA,MATCH($Q24,'Placebo - Data'!$A:$A,0),MATCH(AK$1,'Placebo - Data'!$B$1:$BA$1,0)))*AK$5</f>
        <v>0</v>
      </c>
      <c r="AL24" s="2">
        <f>IF(AL$2=0,0,INDEX('Placebo - Data'!$B:$BA,MATCH($Q24,'Placebo - Data'!$A:$A,0),MATCH(AL$1,'Placebo - Data'!$B$1:$BA$1,0)))*AL$5</f>
        <v>0</v>
      </c>
      <c r="AM24" s="2">
        <f>IF(AM$2=0,0,INDEX('Placebo - Data'!$B:$BA,MATCH($Q24,'Placebo - Data'!$A:$A,0),MATCH(AM$1,'Placebo - Data'!$B$1:$BA$1,0)))*AM$5</f>
        <v>0</v>
      </c>
      <c r="AN24" s="2">
        <f>IF(AN$2=0,0,INDEX('Placebo - Data'!$B:$BA,MATCH($Q24,'Placebo - Data'!$A:$A,0),MATCH(AN$1,'Placebo - Data'!$B$1:$BA$1,0)))*AN$5</f>
        <v>0</v>
      </c>
      <c r="AO24" s="2">
        <f>IF(AO$2=0,0,INDEX('Placebo - Data'!$B:$BA,MATCH($Q24,'Placebo - Data'!$A:$A,0),MATCH(AO$1,'Placebo - Data'!$B$1:$BA$1,0)))*AO$5</f>
        <v>0</v>
      </c>
      <c r="AP24" s="2">
        <f>IF(AP$2=0,0,INDEX('Placebo - Data'!$B:$BA,MATCH($Q24,'Placebo - Data'!$A:$A,0),MATCH(AP$1,'Placebo - Data'!$B$1:$BA$1,0)))*AP$5</f>
        <v>0</v>
      </c>
      <c r="AQ24" s="2">
        <f>IF(AQ$2=0,0,INDEX('Placebo - Data'!$B:$BA,MATCH($Q24,'Placebo - Data'!$A:$A,0),MATCH(AQ$1,'Placebo - Data'!$B$1:$BA$1,0)))*AQ$5</f>
        <v>0</v>
      </c>
      <c r="AR24" s="2">
        <f>IF(AR$2=0,0,INDEX('Placebo - Data'!$B:$BA,MATCH($Q24,'Placebo - Data'!$A:$A,0),MATCH(AR$1,'Placebo - Data'!$B$1:$BA$1,0)))*AR$5</f>
        <v>0</v>
      </c>
      <c r="AS24" s="2">
        <f>IF(AS$2=0,0,INDEX('Placebo - Data'!$B:$BA,MATCH($Q24,'Placebo - Data'!$A:$A,0),MATCH(AS$1,'Placebo - Data'!$B$1:$BA$1,0)))*AS$5</f>
        <v>0</v>
      </c>
      <c r="AT24" s="2">
        <f>IF(AT$2=0,0,INDEX('Placebo - Data'!$B:$BA,MATCH($Q24,'Placebo - Data'!$A:$A,0),MATCH(AT$1,'Placebo - Data'!$B$1:$BA$1,0)))*AT$5</f>
        <v>0</v>
      </c>
      <c r="AU24" s="2">
        <f>IF(AU$2=0,0,INDEX('Placebo - Data'!$B:$BA,MATCH($Q24,'Placebo - Data'!$A:$A,0),MATCH(AU$1,'Placebo - Data'!$B$1:$BA$1,0)))*AU$5</f>
        <v>0</v>
      </c>
      <c r="AV24" s="2">
        <f>IF(AV$2=0,0,INDEX('Placebo - Data'!$B:$BA,MATCH($Q24,'Placebo - Data'!$A:$A,0),MATCH(AV$1,'Placebo - Data'!$B$1:$BA$1,0)))*AV$5</f>
        <v>0</v>
      </c>
      <c r="AW24" s="2">
        <f>IF(AW$2=0,0,INDEX('Placebo - Data'!$B:$BA,MATCH($Q24,'Placebo - Data'!$A:$A,0),MATCH(AW$1,'Placebo - Data'!$B$1:$BA$1,0)))*AW$5</f>
        <v>0</v>
      </c>
      <c r="AX24" s="2">
        <f>IF(AX$2=0,0,INDEX('Placebo - Data'!$B:$BA,MATCH($Q24,'Placebo - Data'!$A:$A,0),MATCH(AX$1,'Placebo - Data'!$B$1:$BA$1,0)))*AX$5</f>
        <v>0</v>
      </c>
      <c r="AY24" s="2">
        <f>IF(AY$2=0,0,INDEX('Placebo - Data'!$B:$BA,MATCH($Q24,'Placebo - Data'!$A:$A,0),MATCH(AY$1,'Placebo - Data'!$B$1:$BA$1,0)))*AY$5</f>
        <v>0</v>
      </c>
      <c r="AZ24" s="2">
        <f>IF(AZ$2=0,0,INDEX('Placebo - Data'!$B:$BA,MATCH($Q24,'Placebo - Data'!$A:$A,0),MATCH(AZ$1,'Placebo - Data'!$B$1:$BA$1,0)))*AZ$5</f>
        <v>0</v>
      </c>
      <c r="BA24" s="2">
        <f>IF(BA$2=0,0,INDEX('Placebo - Data'!$B:$BA,MATCH($Q24,'Placebo - Data'!$A:$A,0),MATCH(BA$1,'Placebo - Data'!$B$1:$BA$1,0)))*BA$5</f>
        <v>0</v>
      </c>
      <c r="BB24" s="2">
        <f>IF(BB$2=0,0,INDEX('Placebo - Data'!$B:$BA,MATCH($Q24,'Placebo - Data'!$A:$A,0),MATCH(BB$1,'Placebo - Data'!$B$1:$BA$1,0)))*BB$5</f>
        <v>0</v>
      </c>
      <c r="BC24" s="2">
        <f>IF(BC$2=0,0,INDEX('Placebo - Data'!$B:$BA,MATCH($Q24,'Placebo - Data'!$A:$A,0),MATCH(BC$1,'Placebo - Data'!$B$1:$BA$1,0)))*BC$5</f>
        <v>0</v>
      </c>
      <c r="BD24" s="2">
        <f>IF(BD$2=0,0,INDEX('Placebo - Data'!$B:$BA,MATCH($Q24,'Placebo - Data'!$A:$A,0),MATCH(BD$1,'Placebo - Data'!$B$1:$BA$1,0)))*BD$5</f>
        <v>0</v>
      </c>
      <c r="BE24" s="2">
        <f>IF(BE$2=0,0,INDEX('Placebo - Data'!$B:$BA,MATCH($Q24,'Placebo - Data'!$A:$A,0),MATCH(BE$1,'Placebo - Data'!$B$1:$BA$1,0)))*BE$5</f>
        <v>0</v>
      </c>
      <c r="BF24" s="2">
        <f>IF(BF$2=0,0,INDEX('Placebo - Data'!$B:$BA,MATCH($Q24,'Placebo - Data'!$A:$A,0),MATCH(BF$1,'Placebo - Data'!$B$1:$BA$1,0)))*BF$5</f>
        <v>0</v>
      </c>
      <c r="BG24" s="2">
        <f>IF(BG$2=0,0,INDEX('Placebo - Data'!$B:$BA,MATCH($Q24,'Placebo - Data'!$A:$A,0),MATCH(BG$1,'Placebo - Data'!$B$1:$BA$1,0)))*BG$5</f>
        <v>0</v>
      </c>
      <c r="BH24" s="2">
        <f>IF(BH$2=0,0,INDEX('Placebo - Data'!$B:$BA,MATCH($Q24,'Placebo - Data'!$A:$A,0),MATCH(BH$1,'Placebo - Data'!$B$1:$BA$1,0)))*BH$5</f>
        <v>0</v>
      </c>
      <c r="BI24" s="2">
        <f>IF(BI$2=0,0,INDEX('Placebo - Data'!$B:$BA,MATCH($Q24,'Placebo - Data'!$A:$A,0),MATCH(BI$1,'Placebo - Data'!$B$1:$BA$1,0)))*BI$5</f>
        <v>0</v>
      </c>
      <c r="BJ24" s="2">
        <f>IF(BJ$2=0,0,INDEX('Placebo - Data'!$B:$BA,MATCH($Q24,'Placebo - Data'!$A:$A,0),MATCH(BJ$1,'Placebo - Data'!$B$1:$BA$1,0)))*BJ$5</f>
        <v>0</v>
      </c>
      <c r="BK24" s="2">
        <f>IF(BK$2=0,0,INDEX('Placebo - Data'!$B:$BA,MATCH($Q24,'Placebo - Data'!$A:$A,0),MATCH(BK$1,'Placebo - Data'!$B$1:$BA$1,0)))*BK$5</f>
        <v>0</v>
      </c>
      <c r="BL24" s="2">
        <f>IF(BL$2=0,0,INDEX('Placebo - Data'!$B:$BA,MATCH($Q24,'Placebo - Data'!$A:$A,0),MATCH(BL$1,'Placebo - Data'!$B$1:$BA$1,0)))*BL$5</f>
        <v>0</v>
      </c>
      <c r="BM24" s="2">
        <f>IF(BM$2=0,0,INDEX('Placebo - Data'!$B:$BA,MATCH($Q24,'Placebo - Data'!$A:$A,0),MATCH(BM$1,'Placebo - Data'!$B$1:$BA$1,0)))*BM$5</f>
        <v>0</v>
      </c>
      <c r="BN24" s="2">
        <f>IF(BN$2=0,0,INDEX('Placebo - Data'!$B:$BA,MATCH($Q24,'Placebo - Data'!$A:$A,0),MATCH(BN$1,'Placebo - Data'!$B$1:$BA$1,0)))*BN$5</f>
        <v>0</v>
      </c>
      <c r="BO24" s="2">
        <f>IF(BO$2=0,0,INDEX('Placebo - Data'!$B:$BA,MATCH($Q24,'Placebo - Data'!$A:$A,0),MATCH(BO$1,'Placebo - Data'!$B$1:$BA$1,0)))*BO$5</f>
        <v>0</v>
      </c>
      <c r="BP24" s="2">
        <f>IF(BP$2=0,0,INDEX('Placebo - Data'!$B:$BA,MATCH($Q24,'Placebo - Data'!$A:$A,0),MATCH(BP$1,'Placebo - Data'!$B$1:$BA$1,0)))*BP$5</f>
        <v>0</v>
      </c>
      <c r="BQ24" s="2"/>
      <c r="BR24" s="2"/>
    </row>
    <row r="25" spans="1:70" x14ac:dyDescent="0.25">
      <c r="A25" t="s">
        <v>57</v>
      </c>
      <c r="B25" s="2" t="e">
        <f t="shared" si="0"/>
        <v>#DIV/0!</v>
      </c>
      <c r="C25" s="2"/>
      <c r="Q25">
        <f>'Placebo - Data'!A20</f>
        <v>2000</v>
      </c>
      <c r="R25" s="2">
        <f>IF(R$2=0,0,INDEX('Placebo - Data'!$B:$BA,MATCH($Q25,'Placebo - Data'!$A:$A,0),MATCH(R$1,'Placebo - Data'!$B$1:$BA$1,0)))*R$5</f>
        <v>0</v>
      </c>
      <c r="S25" s="2">
        <f>IF(S$2=0,0,INDEX('Placebo - Data'!$B:$BA,MATCH($Q25,'Placebo - Data'!$A:$A,0),MATCH(S$1,'Placebo - Data'!$B$1:$BA$1,0)))*S$5</f>
        <v>0</v>
      </c>
      <c r="T25" s="2">
        <f>IF(T$2=0,0,INDEX('Placebo - Data'!$B:$BA,MATCH($Q25,'Placebo - Data'!$A:$A,0),MATCH(T$1,'Placebo - Data'!$B$1:$BA$1,0)))*T$5</f>
        <v>0</v>
      </c>
      <c r="U25" s="2">
        <f>IF(U$2=0,0,INDEX('Placebo - Data'!$B:$BA,MATCH($Q25,'Placebo - Data'!$A:$A,0),MATCH(U$1,'Placebo - Data'!$B$1:$BA$1,0)))*U$5</f>
        <v>0</v>
      </c>
      <c r="V25" s="2">
        <f>IF(V$2=0,0,INDEX('Placebo - Data'!$B:$BA,MATCH($Q25,'Placebo - Data'!$A:$A,0),MATCH(V$1,'Placebo - Data'!$B$1:$BA$1,0)))*V$5</f>
        <v>0</v>
      </c>
      <c r="W25" s="2">
        <f>IF(W$2=0,0,INDEX('Placebo - Data'!$B:$BA,MATCH($Q25,'Placebo - Data'!$A:$A,0),MATCH(W$1,'Placebo - Data'!$B$1:$BA$1,0)))*W$5</f>
        <v>0</v>
      </c>
      <c r="X25" s="2">
        <f>IF(X$2=0,0,INDEX('Placebo - Data'!$B:$BA,MATCH($Q25,'Placebo - Data'!$A:$A,0),MATCH(X$1,'Placebo - Data'!$B$1:$BA$1,0)))*X$5</f>
        <v>0</v>
      </c>
      <c r="Y25" s="2">
        <f>IF(Y$2=0,0,INDEX('Placebo - Data'!$B:$BA,MATCH($Q25,'Placebo - Data'!$A:$A,0),MATCH(Y$1,'Placebo - Data'!$B$1:$BA$1,0)))*Y$5</f>
        <v>0</v>
      </c>
      <c r="Z25" s="2">
        <f>IF(Z$2=0,0,INDEX('Placebo - Data'!$B:$BA,MATCH($Q25,'Placebo - Data'!$A:$A,0),MATCH(Z$1,'Placebo - Data'!$B$1:$BA$1,0)))*Z$5</f>
        <v>0</v>
      </c>
      <c r="AA25" s="2">
        <f>IF(AA$2=0,0,INDEX('Placebo - Data'!$B:$BA,MATCH($Q25,'Placebo - Data'!$A:$A,0),MATCH(AA$1,'Placebo - Data'!$B$1:$BA$1,0)))*AA$5</f>
        <v>0</v>
      </c>
      <c r="AB25" s="2">
        <f>IF(AB$2=0,0,INDEX('Placebo - Data'!$B:$BA,MATCH($Q25,'Placebo - Data'!$A:$A,0),MATCH(AB$1,'Placebo - Data'!$B$1:$BA$1,0)))*AB$5</f>
        <v>0</v>
      </c>
      <c r="AC25" s="2">
        <f>IF(AC$2=0,0,INDEX('Placebo - Data'!$B:$BA,MATCH($Q25,'Placebo - Data'!$A:$A,0),MATCH(AC$1,'Placebo - Data'!$B$1:$BA$1,0)))*AC$5</f>
        <v>0</v>
      </c>
      <c r="AD25" s="2">
        <f>IF(AD$2=0,0,INDEX('Placebo - Data'!$B:$BA,MATCH($Q25,'Placebo - Data'!$A:$A,0),MATCH(AD$1,'Placebo - Data'!$B$1:$BA$1,0)))*AD$5</f>
        <v>0</v>
      </c>
      <c r="AE25" s="2">
        <f>IF(AE$2=0,0,INDEX('Placebo - Data'!$B:$BA,MATCH($Q25,'Placebo - Data'!$A:$A,0),MATCH(AE$1,'Placebo - Data'!$B$1:$BA$1,0)))*AE$5</f>
        <v>0</v>
      </c>
      <c r="AF25" s="2">
        <f>IF(AF$2=0,0,INDEX('Placebo - Data'!$B:$BA,MATCH($Q25,'Placebo - Data'!$A:$A,0),MATCH(AF$1,'Placebo - Data'!$B$1:$BA$1,0)))*AF$5</f>
        <v>0</v>
      </c>
      <c r="AG25" s="2">
        <f>IF(AG$2=0,0,INDEX('Placebo - Data'!$B:$BA,MATCH($Q25,'Placebo - Data'!$A:$A,0),MATCH(AG$1,'Placebo - Data'!$B$1:$BA$1,0)))*AG$5</f>
        <v>0</v>
      </c>
      <c r="AH25" s="2">
        <f>IF(AH$2=0,0,INDEX('Placebo - Data'!$B:$BA,MATCH($Q25,'Placebo - Data'!$A:$A,0),MATCH(AH$1,'Placebo - Data'!$B$1:$BA$1,0)))*AH$5</f>
        <v>0</v>
      </c>
      <c r="AI25" s="2">
        <f>IF(AI$2=0,0,INDEX('Placebo - Data'!$B:$BA,MATCH($Q25,'Placebo - Data'!$A:$A,0),MATCH(AI$1,'Placebo - Data'!$B$1:$BA$1,0)))*AI$5</f>
        <v>0</v>
      </c>
      <c r="AJ25" s="2">
        <f>IF(AJ$2=0,0,INDEX('Placebo - Data'!$B:$BA,MATCH($Q25,'Placebo - Data'!$A:$A,0),MATCH(AJ$1,'Placebo - Data'!$B$1:$BA$1,0)))*AJ$5</f>
        <v>0</v>
      </c>
      <c r="AK25" s="2">
        <f>IF(AK$2=0,0,INDEX('Placebo - Data'!$B:$BA,MATCH($Q25,'Placebo - Data'!$A:$A,0),MATCH(AK$1,'Placebo - Data'!$B$1:$BA$1,0)))*AK$5</f>
        <v>0</v>
      </c>
      <c r="AL25" s="2">
        <f>IF(AL$2=0,0,INDEX('Placebo - Data'!$B:$BA,MATCH($Q25,'Placebo - Data'!$A:$A,0),MATCH(AL$1,'Placebo - Data'!$B$1:$BA$1,0)))*AL$5</f>
        <v>0</v>
      </c>
      <c r="AM25" s="2">
        <f>IF(AM$2=0,0,INDEX('Placebo - Data'!$B:$BA,MATCH($Q25,'Placebo - Data'!$A:$A,0),MATCH(AM$1,'Placebo - Data'!$B$1:$BA$1,0)))*AM$5</f>
        <v>0</v>
      </c>
      <c r="AN25" s="2">
        <f>IF(AN$2=0,0,INDEX('Placebo - Data'!$B:$BA,MATCH($Q25,'Placebo - Data'!$A:$A,0),MATCH(AN$1,'Placebo - Data'!$B$1:$BA$1,0)))*AN$5</f>
        <v>0</v>
      </c>
      <c r="AO25" s="2">
        <f>IF(AO$2=0,0,INDEX('Placebo - Data'!$B:$BA,MATCH($Q25,'Placebo - Data'!$A:$A,0),MATCH(AO$1,'Placebo - Data'!$B$1:$BA$1,0)))*AO$5</f>
        <v>0</v>
      </c>
      <c r="AP25" s="2">
        <f>IF(AP$2=0,0,INDEX('Placebo - Data'!$B:$BA,MATCH($Q25,'Placebo - Data'!$A:$A,0),MATCH(AP$1,'Placebo - Data'!$B$1:$BA$1,0)))*AP$5</f>
        <v>0</v>
      </c>
      <c r="AQ25" s="2">
        <f>IF(AQ$2=0,0,INDEX('Placebo - Data'!$B:$BA,MATCH($Q25,'Placebo - Data'!$A:$A,0),MATCH(AQ$1,'Placebo - Data'!$B$1:$BA$1,0)))*AQ$5</f>
        <v>0</v>
      </c>
      <c r="AR25" s="2">
        <f>IF(AR$2=0,0,INDEX('Placebo - Data'!$B:$BA,MATCH($Q25,'Placebo - Data'!$A:$A,0),MATCH(AR$1,'Placebo - Data'!$B$1:$BA$1,0)))*AR$5</f>
        <v>0</v>
      </c>
      <c r="AS25" s="2">
        <f>IF(AS$2=0,0,INDEX('Placebo - Data'!$B:$BA,MATCH($Q25,'Placebo - Data'!$A:$A,0),MATCH(AS$1,'Placebo - Data'!$B$1:$BA$1,0)))*AS$5</f>
        <v>0</v>
      </c>
      <c r="AT25" s="2">
        <f>IF(AT$2=0,0,INDEX('Placebo - Data'!$B:$BA,MATCH($Q25,'Placebo - Data'!$A:$A,0),MATCH(AT$1,'Placebo - Data'!$B$1:$BA$1,0)))*AT$5</f>
        <v>0</v>
      </c>
      <c r="AU25" s="2">
        <f>IF(AU$2=0,0,INDEX('Placebo - Data'!$B:$BA,MATCH($Q25,'Placebo - Data'!$A:$A,0),MATCH(AU$1,'Placebo - Data'!$B$1:$BA$1,0)))*AU$5</f>
        <v>0</v>
      </c>
      <c r="AV25" s="2">
        <f>IF(AV$2=0,0,INDEX('Placebo - Data'!$B:$BA,MATCH($Q25,'Placebo - Data'!$A:$A,0),MATCH(AV$1,'Placebo - Data'!$B$1:$BA$1,0)))*AV$5</f>
        <v>0</v>
      </c>
      <c r="AW25" s="2">
        <f>IF(AW$2=0,0,INDEX('Placebo - Data'!$B:$BA,MATCH($Q25,'Placebo - Data'!$A:$A,0),MATCH(AW$1,'Placebo - Data'!$B$1:$BA$1,0)))*AW$5</f>
        <v>0</v>
      </c>
      <c r="AX25" s="2">
        <f>IF(AX$2=0,0,INDEX('Placebo - Data'!$B:$BA,MATCH($Q25,'Placebo - Data'!$A:$A,0),MATCH(AX$1,'Placebo - Data'!$B$1:$BA$1,0)))*AX$5</f>
        <v>0</v>
      </c>
      <c r="AY25" s="2">
        <f>IF(AY$2=0,0,INDEX('Placebo - Data'!$B:$BA,MATCH($Q25,'Placebo - Data'!$A:$A,0),MATCH(AY$1,'Placebo - Data'!$B$1:$BA$1,0)))*AY$5</f>
        <v>0</v>
      </c>
      <c r="AZ25" s="2">
        <f>IF(AZ$2=0,0,INDEX('Placebo - Data'!$B:$BA,MATCH($Q25,'Placebo - Data'!$A:$A,0),MATCH(AZ$1,'Placebo - Data'!$B$1:$BA$1,0)))*AZ$5</f>
        <v>0</v>
      </c>
      <c r="BA25" s="2">
        <f>IF(BA$2=0,0,INDEX('Placebo - Data'!$B:$BA,MATCH($Q25,'Placebo - Data'!$A:$A,0),MATCH(BA$1,'Placebo - Data'!$B$1:$BA$1,0)))*BA$5</f>
        <v>0</v>
      </c>
      <c r="BB25" s="2">
        <f>IF(BB$2=0,0,INDEX('Placebo - Data'!$B:$BA,MATCH($Q25,'Placebo - Data'!$A:$A,0),MATCH(BB$1,'Placebo - Data'!$B$1:$BA$1,0)))*BB$5</f>
        <v>0</v>
      </c>
      <c r="BC25" s="2">
        <f>IF(BC$2=0,0,INDEX('Placebo - Data'!$B:$BA,MATCH($Q25,'Placebo - Data'!$A:$A,0),MATCH(BC$1,'Placebo - Data'!$B$1:$BA$1,0)))*BC$5</f>
        <v>0</v>
      </c>
      <c r="BD25" s="2">
        <f>IF(BD$2=0,0,INDEX('Placebo - Data'!$B:$BA,MATCH($Q25,'Placebo - Data'!$A:$A,0),MATCH(BD$1,'Placebo - Data'!$B$1:$BA$1,0)))*BD$5</f>
        <v>0</v>
      </c>
      <c r="BE25" s="2">
        <f>IF(BE$2=0,0,INDEX('Placebo - Data'!$B:$BA,MATCH($Q25,'Placebo - Data'!$A:$A,0),MATCH(BE$1,'Placebo - Data'!$B$1:$BA$1,0)))*BE$5</f>
        <v>0</v>
      </c>
      <c r="BF25" s="2">
        <f>IF(BF$2=0,0,INDEX('Placebo - Data'!$B:$BA,MATCH($Q25,'Placebo - Data'!$A:$A,0),MATCH(BF$1,'Placebo - Data'!$B$1:$BA$1,0)))*BF$5</f>
        <v>0</v>
      </c>
      <c r="BG25" s="2">
        <f>IF(BG$2=0,0,INDEX('Placebo - Data'!$B:$BA,MATCH($Q25,'Placebo - Data'!$A:$A,0),MATCH(BG$1,'Placebo - Data'!$B$1:$BA$1,0)))*BG$5</f>
        <v>0</v>
      </c>
      <c r="BH25" s="2">
        <f>IF(BH$2=0,0,INDEX('Placebo - Data'!$B:$BA,MATCH($Q25,'Placebo - Data'!$A:$A,0),MATCH(BH$1,'Placebo - Data'!$B$1:$BA$1,0)))*BH$5</f>
        <v>0</v>
      </c>
      <c r="BI25" s="2">
        <f>IF(BI$2=0,0,INDEX('Placebo - Data'!$B:$BA,MATCH($Q25,'Placebo - Data'!$A:$A,0),MATCH(BI$1,'Placebo - Data'!$B$1:$BA$1,0)))*BI$5</f>
        <v>0</v>
      </c>
      <c r="BJ25" s="2">
        <f>IF(BJ$2=0,0,INDEX('Placebo - Data'!$B:$BA,MATCH($Q25,'Placebo - Data'!$A:$A,0),MATCH(BJ$1,'Placebo - Data'!$B$1:$BA$1,0)))*BJ$5</f>
        <v>0</v>
      </c>
      <c r="BK25" s="2">
        <f>IF(BK$2=0,0,INDEX('Placebo - Data'!$B:$BA,MATCH($Q25,'Placebo - Data'!$A:$A,0),MATCH(BK$1,'Placebo - Data'!$B$1:$BA$1,0)))*BK$5</f>
        <v>0</v>
      </c>
      <c r="BL25" s="2">
        <f>IF(BL$2=0,0,INDEX('Placebo - Data'!$B:$BA,MATCH($Q25,'Placebo - Data'!$A:$A,0),MATCH(BL$1,'Placebo - Data'!$B$1:$BA$1,0)))*BL$5</f>
        <v>0</v>
      </c>
      <c r="BM25" s="2">
        <f>IF(BM$2=0,0,INDEX('Placebo - Data'!$B:$BA,MATCH($Q25,'Placebo - Data'!$A:$A,0),MATCH(BM$1,'Placebo - Data'!$B$1:$BA$1,0)))*BM$5</f>
        <v>0</v>
      </c>
      <c r="BN25" s="2">
        <f>IF(BN$2=0,0,INDEX('Placebo - Data'!$B:$BA,MATCH($Q25,'Placebo - Data'!$A:$A,0),MATCH(BN$1,'Placebo - Data'!$B$1:$BA$1,0)))*BN$5</f>
        <v>0</v>
      </c>
      <c r="BO25" s="2">
        <f>IF(BO$2=0,0,INDEX('Placebo - Data'!$B:$BA,MATCH($Q25,'Placebo - Data'!$A:$A,0),MATCH(BO$1,'Placebo - Data'!$B$1:$BA$1,0)))*BO$5</f>
        <v>0</v>
      </c>
      <c r="BP25" s="2">
        <f>IF(BP$2=0,0,INDEX('Placebo - Data'!$B:$BA,MATCH($Q25,'Placebo - Data'!$A:$A,0),MATCH(BP$1,'Placebo - Data'!$B$1:$BA$1,0)))*BP$5</f>
        <v>0</v>
      </c>
      <c r="BQ25" s="2"/>
      <c r="BR25" s="2"/>
    </row>
    <row r="26" spans="1:70" x14ac:dyDescent="0.25">
      <c r="A26" t="s">
        <v>42</v>
      </c>
      <c r="B26" s="2" t="e">
        <f t="shared" si="0"/>
        <v>#DIV/0!</v>
      </c>
      <c r="C26" s="2"/>
      <c r="Q26">
        <f>'Placebo - Data'!A21</f>
        <v>2001</v>
      </c>
      <c r="R26" s="2">
        <f>IF(R$2=0,0,INDEX('Placebo - Data'!$B:$BA,MATCH($Q26,'Placebo - Data'!$A:$A,0),MATCH(R$1,'Placebo - Data'!$B$1:$BA$1,0)))*R$5</f>
        <v>0</v>
      </c>
      <c r="S26" s="2">
        <f>IF(S$2=0,0,INDEX('Placebo - Data'!$B:$BA,MATCH($Q26,'Placebo - Data'!$A:$A,0),MATCH(S$1,'Placebo - Data'!$B$1:$BA$1,0)))*S$5</f>
        <v>0</v>
      </c>
      <c r="T26" s="2">
        <f>IF(T$2=0,0,INDEX('Placebo - Data'!$B:$BA,MATCH($Q26,'Placebo - Data'!$A:$A,0),MATCH(T$1,'Placebo - Data'!$B$1:$BA$1,0)))*T$5</f>
        <v>0</v>
      </c>
      <c r="U26" s="2">
        <f>IF(U$2=0,0,INDEX('Placebo - Data'!$B:$BA,MATCH($Q26,'Placebo - Data'!$A:$A,0),MATCH(U$1,'Placebo - Data'!$B$1:$BA$1,0)))*U$5</f>
        <v>0</v>
      </c>
      <c r="V26" s="2">
        <f>IF(V$2=0,0,INDEX('Placebo - Data'!$B:$BA,MATCH($Q26,'Placebo - Data'!$A:$A,0),MATCH(V$1,'Placebo - Data'!$B$1:$BA$1,0)))*V$5</f>
        <v>0</v>
      </c>
      <c r="W26" s="2">
        <f>IF(W$2=0,0,INDEX('Placebo - Data'!$B:$BA,MATCH($Q26,'Placebo - Data'!$A:$A,0),MATCH(W$1,'Placebo - Data'!$B$1:$BA$1,0)))*W$5</f>
        <v>0</v>
      </c>
      <c r="X26" s="2">
        <f>IF(X$2=0,0,INDEX('Placebo - Data'!$B:$BA,MATCH($Q26,'Placebo - Data'!$A:$A,0),MATCH(X$1,'Placebo - Data'!$B$1:$BA$1,0)))*X$5</f>
        <v>0</v>
      </c>
      <c r="Y26" s="2">
        <f>IF(Y$2=0,0,INDEX('Placebo - Data'!$B:$BA,MATCH($Q26,'Placebo - Data'!$A:$A,0),MATCH(Y$1,'Placebo - Data'!$B$1:$BA$1,0)))*Y$5</f>
        <v>0</v>
      </c>
      <c r="Z26" s="2">
        <f>IF(Z$2=0,0,INDEX('Placebo - Data'!$B:$BA,MATCH($Q26,'Placebo - Data'!$A:$A,0),MATCH(Z$1,'Placebo - Data'!$B$1:$BA$1,0)))*Z$5</f>
        <v>0</v>
      </c>
      <c r="AA26" s="2">
        <f>IF(AA$2=0,0,INDEX('Placebo - Data'!$B:$BA,MATCH($Q26,'Placebo - Data'!$A:$A,0),MATCH(AA$1,'Placebo - Data'!$B$1:$BA$1,0)))*AA$5</f>
        <v>0</v>
      </c>
      <c r="AB26" s="2">
        <f>IF(AB$2=0,0,INDEX('Placebo - Data'!$B:$BA,MATCH($Q26,'Placebo - Data'!$A:$A,0),MATCH(AB$1,'Placebo - Data'!$B$1:$BA$1,0)))*AB$5</f>
        <v>0</v>
      </c>
      <c r="AC26" s="2">
        <f>IF(AC$2=0,0,INDEX('Placebo - Data'!$B:$BA,MATCH($Q26,'Placebo - Data'!$A:$A,0),MATCH(AC$1,'Placebo - Data'!$B$1:$BA$1,0)))*AC$5</f>
        <v>0</v>
      </c>
      <c r="AD26" s="2">
        <f>IF(AD$2=0,0,INDEX('Placebo - Data'!$B:$BA,MATCH($Q26,'Placebo - Data'!$A:$A,0),MATCH(AD$1,'Placebo - Data'!$B$1:$BA$1,0)))*AD$5</f>
        <v>0</v>
      </c>
      <c r="AE26" s="2">
        <f>IF(AE$2=0,0,INDEX('Placebo - Data'!$B:$BA,MATCH($Q26,'Placebo - Data'!$A:$A,0),MATCH(AE$1,'Placebo - Data'!$B$1:$BA$1,0)))*AE$5</f>
        <v>0</v>
      </c>
      <c r="AF26" s="2">
        <f>IF(AF$2=0,0,INDEX('Placebo - Data'!$B:$BA,MATCH($Q26,'Placebo - Data'!$A:$A,0),MATCH(AF$1,'Placebo - Data'!$B$1:$BA$1,0)))*AF$5</f>
        <v>0</v>
      </c>
      <c r="AG26" s="2">
        <f>IF(AG$2=0,0,INDEX('Placebo - Data'!$B:$BA,MATCH($Q26,'Placebo - Data'!$A:$A,0),MATCH(AG$1,'Placebo - Data'!$B$1:$BA$1,0)))*AG$5</f>
        <v>0</v>
      </c>
      <c r="AH26" s="2">
        <f>IF(AH$2=0,0,INDEX('Placebo - Data'!$B:$BA,MATCH($Q26,'Placebo - Data'!$A:$A,0),MATCH(AH$1,'Placebo - Data'!$B$1:$BA$1,0)))*AH$5</f>
        <v>0</v>
      </c>
      <c r="AI26" s="2">
        <f>IF(AI$2=0,0,INDEX('Placebo - Data'!$B:$BA,MATCH($Q26,'Placebo - Data'!$A:$A,0),MATCH(AI$1,'Placebo - Data'!$B$1:$BA$1,0)))*AI$5</f>
        <v>0</v>
      </c>
      <c r="AJ26" s="2">
        <f>IF(AJ$2=0,0,INDEX('Placebo - Data'!$B:$BA,MATCH($Q26,'Placebo - Data'!$A:$A,0),MATCH(AJ$1,'Placebo - Data'!$B$1:$BA$1,0)))*AJ$5</f>
        <v>0</v>
      </c>
      <c r="AK26" s="2">
        <f>IF(AK$2=0,0,INDEX('Placebo - Data'!$B:$BA,MATCH($Q26,'Placebo - Data'!$A:$A,0),MATCH(AK$1,'Placebo - Data'!$B$1:$BA$1,0)))*AK$5</f>
        <v>0</v>
      </c>
      <c r="AL26" s="2">
        <f>IF(AL$2=0,0,INDEX('Placebo - Data'!$B:$BA,MATCH($Q26,'Placebo - Data'!$A:$A,0),MATCH(AL$1,'Placebo - Data'!$B$1:$BA$1,0)))*AL$5</f>
        <v>0</v>
      </c>
      <c r="AM26" s="2">
        <f>IF(AM$2=0,0,INDEX('Placebo - Data'!$B:$BA,MATCH($Q26,'Placebo - Data'!$A:$A,0),MATCH(AM$1,'Placebo - Data'!$B$1:$BA$1,0)))*AM$5</f>
        <v>0</v>
      </c>
      <c r="AN26" s="2">
        <f>IF(AN$2=0,0,INDEX('Placebo - Data'!$B:$BA,MATCH($Q26,'Placebo - Data'!$A:$A,0),MATCH(AN$1,'Placebo - Data'!$B$1:$BA$1,0)))*AN$5</f>
        <v>0</v>
      </c>
      <c r="AO26" s="2">
        <f>IF(AO$2=0,0,INDEX('Placebo - Data'!$B:$BA,MATCH($Q26,'Placebo - Data'!$A:$A,0),MATCH(AO$1,'Placebo - Data'!$B$1:$BA$1,0)))*AO$5</f>
        <v>0</v>
      </c>
      <c r="AP26" s="2">
        <f>IF(AP$2=0,0,INDEX('Placebo - Data'!$B:$BA,MATCH($Q26,'Placebo - Data'!$A:$A,0),MATCH(AP$1,'Placebo - Data'!$B$1:$BA$1,0)))*AP$5</f>
        <v>0</v>
      </c>
      <c r="AQ26" s="2">
        <f>IF(AQ$2=0,0,INDEX('Placebo - Data'!$B:$BA,MATCH($Q26,'Placebo - Data'!$A:$A,0),MATCH(AQ$1,'Placebo - Data'!$B$1:$BA$1,0)))*AQ$5</f>
        <v>0</v>
      </c>
      <c r="AR26" s="2">
        <f>IF(AR$2=0,0,INDEX('Placebo - Data'!$B:$BA,MATCH($Q26,'Placebo - Data'!$A:$A,0),MATCH(AR$1,'Placebo - Data'!$B$1:$BA$1,0)))*AR$5</f>
        <v>0</v>
      </c>
      <c r="AS26" s="2">
        <f>IF(AS$2=0,0,INDEX('Placebo - Data'!$B:$BA,MATCH($Q26,'Placebo - Data'!$A:$A,0),MATCH(AS$1,'Placebo - Data'!$B$1:$BA$1,0)))*AS$5</f>
        <v>0</v>
      </c>
      <c r="AT26" s="2">
        <f>IF(AT$2=0,0,INDEX('Placebo - Data'!$B:$BA,MATCH($Q26,'Placebo - Data'!$A:$A,0),MATCH(AT$1,'Placebo - Data'!$B$1:$BA$1,0)))*AT$5</f>
        <v>0</v>
      </c>
      <c r="AU26" s="2">
        <f>IF(AU$2=0,0,INDEX('Placebo - Data'!$B:$BA,MATCH($Q26,'Placebo - Data'!$A:$A,0),MATCH(AU$1,'Placebo - Data'!$B$1:$BA$1,0)))*AU$5</f>
        <v>0</v>
      </c>
      <c r="AV26" s="2">
        <f>IF(AV$2=0,0,INDEX('Placebo - Data'!$B:$BA,MATCH($Q26,'Placebo - Data'!$A:$A,0),MATCH(AV$1,'Placebo - Data'!$B$1:$BA$1,0)))*AV$5</f>
        <v>0</v>
      </c>
      <c r="AW26" s="2">
        <f>IF(AW$2=0,0,INDEX('Placebo - Data'!$B:$BA,MATCH($Q26,'Placebo - Data'!$A:$A,0),MATCH(AW$1,'Placebo - Data'!$B$1:$BA$1,0)))*AW$5</f>
        <v>0</v>
      </c>
      <c r="AX26" s="2">
        <f>IF(AX$2=0,0,INDEX('Placebo - Data'!$B:$BA,MATCH($Q26,'Placebo - Data'!$A:$A,0),MATCH(AX$1,'Placebo - Data'!$B$1:$BA$1,0)))*AX$5</f>
        <v>0</v>
      </c>
      <c r="AY26" s="2">
        <f>IF(AY$2=0,0,INDEX('Placebo - Data'!$B:$BA,MATCH($Q26,'Placebo - Data'!$A:$A,0),MATCH(AY$1,'Placebo - Data'!$B$1:$BA$1,0)))*AY$5</f>
        <v>0</v>
      </c>
      <c r="AZ26" s="2">
        <f>IF(AZ$2=0,0,INDEX('Placebo - Data'!$B:$BA,MATCH($Q26,'Placebo - Data'!$A:$A,0),MATCH(AZ$1,'Placebo - Data'!$B$1:$BA$1,0)))*AZ$5</f>
        <v>0</v>
      </c>
      <c r="BA26" s="2">
        <f>IF(BA$2=0,0,INDEX('Placebo - Data'!$B:$BA,MATCH($Q26,'Placebo - Data'!$A:$A,0),MATCH(BA$1,'Placebo - Data'!$B$1:$BA$1,0)))*BA$5</f>
        <v>0</v>
      </c>
      <c r="BB26" s="2">
        <f>IF(BB$2=0,0,INDEX('Placebo - Data'!$B:$BA,MATCH($Q26,'Placebo - Data'!$A:$A,0),MATCH(BB$1,'Placebo - Data'!$B$1:$BA$1,0)))*BB$5</f>
        <v>0</v>
      </c>
      <c r="BC26" s="2">
        <f>IF(BC$2=0,0,INDEX('Placebo - Data'!$B:$BA,MATCH($Q26,'Placebo - Data'!$A:$A,0),MATCH(BC$1,'Placebo - Data'!$B$1:$BA$1,0)))*BC$5</f>
        <v>0</v>
      </c>
      <c r="BD26" s="2">
        <f>IF(BD$2=0,0,INDEX('Placebo - Data'!$B:$BA,MATCH($Q26,'Placebo - Data'!$A:$A,0),MATCH(BD$1,'Placebo - Data'!$B$1:$BA$1,0)))*BD$5</f>
        <v>0</v>
      </c>
      <c r="BE26" s="2">
        <f>IF(BE$2=0,0,INDEX('Placebo - Data'!$B:$BA,MATCH($Q26,'Placebo - Data'!$A:$A,0),MATCH(BE$1,'Placebo - Data'!$B$1:$BA$1,0)))*BE$5</f>
        <v>0</v>
      </c>
      <c r="BF26" s="2">
        <f>IF(BF$2=0,0,INDEX('Placebo - Data'!$B:$BA,MATCH($Q26,'Placebo - Data'!$A:$A,0),MATCH(BF$1,'Placebo - Data'!$B$1:$BA$1,0)))*BF$5</f>
        <v>0</v>
      </c>
      <c r="BG26" s="2">
        <f>IF(BG$2=0,0,INDEX('Placebo - Data'!$B:$BA,MATCH($Q26,'Placebo - Data'!$A:$A,0),MATCH(BG$1,'Placebo - Data'!$B$1:$BA$1,0)))*BG$5</f>
        <v>0</v>
      </c>
      <c r="BH26" s="2">
        <f>IF(BH$2=0,0,INDEX('Placebo - Data'!$B:$BA,MATCH($Q26,'Placebo - Data'!$A:$A,0),MATCH(BH$1,'Placebo - Data'!$B$1:$BA$1,0)))*BH$5</f>
        <v>0</v>
      </c>
      <c r="BI26" s="2">
        <f>IF(BI$2=0,0,INDEX('Placebo - Data'!$B:$BA,MATCH($Q26,'Placebo - Data'!$A:$A,0),MATCH(BI$1,'Placebo - Data'!$B$1:$BA$1,0)))*BI$5</f>
        <v>0</v>
      </c>
      <c r="BJ26" s="2">
        <f>IF(BJ$2=0,0,INDEX('Placebo - Data'!$B:$BA,MATCH($Q26,'Placebo - Data'!$A:$A,0),MATCH(BJ$1,'Placebo - Data'!$B$1:$BA$1,0)))*BJ$5</f>
        <v>0</v>
      </c>
      <c r="BK26" s="2">
        <f>IF(BK$2=0,0,INDEX('Placebo - Data'!$B:$BA,MATCH($Q26,'Placebo - Data'!$A:$A,0),MATCH(BK$1,'Placebo - Data'!$B$1:$BA$1,0)))*BK$5</f>
        <v>0</v>
      </c>
      <c r="BL26" s="2">
        <f>IF(BL$2=0,0,INDEX('Placebo - Data'!$B:$BA,MATCH($Q26,'Placebo - Data'!$A:$A,0),MATCH(BL$1,'Placebo - Data'!$B$1:$BA$1,0)))*BL$5</f>
        <v>0</v>
      </c>
      <c r="BM26" s="2">
        <f>IF(BM$2=0,0,INDEX('Placebo - Data'!$B:$BA,MATCH($Q26,'Placebo - Data'!$A:$A,0),MATCH(BM$1,'Placebo - Data'!$B$1:$BA$1,0)))*BM$5</f>
        <v>0</v>
      </c>
      <c r="BN26" s="2">
        <f>IF(BN$2=0,0,INDEX('Placebo - Data'!$B:$BA,MATCH($Q26,'Placebo - Data'!$A:$A,0),MATCH(BN$1,'Placebo - Data'!$B$1:$BA$1,0)))*BN$5</f>
        <v>0</v>
      </c>
      <c r="BO26" s="2">
        <f>IF(BO$2=0,0,INDEX('Placebo - Data'!$B:$BA,MATCH($Q26,'Placebo - Data'!$A:$A,0),MATCH(BO$1,'Placebo - Data'!$B$1:$BA$1,0)))*BO$5</f>
        <v>0</v>
      </c>
      <c r="BP26" s="2">
        <f>IF(BP$2=0,0,INDEX('Placebo - Data'!$B:$BA,MATCH($Q26,'Placebo - Data'!$A:$A,0),MATCH(BP$1,'Placebo - Data'!$B$1:$BA$1,0)))*BP$5</f>
        <v>0</v>
      </c>
      <c r="BQ26" s="2"/>
      <c r="BR26" s="2"/>
    </row>
    <row r="27" spans="1:70" x14ac:dyDescent="0.25">
      <c r="A27" t="s">
        <v>31</v>
      </c>
      <c r="B27" s="2" t="e">
        <f t="shared" si="0"/>
        <v>#DIV/0!</v>
      </c>
      <c r="C27" s="2"/>
      <c r="Q27">
        <f>'Placebo - Data'!A22</f>
        <v>2002</v>
      </c>
      <c r="R27" s="2">
        <f>IF(R$2=0,0,INDEX('Placebo - Data'!$B:$BA,MATCH($Q27,'Placebo - Data'!$A:$A,0),MATCH(R$1,'Placebo - Data'!$B$1:$BA$1,0)))*R$5</f>
        <v>0</v>
      </c>
      <c r="S27" s="2">
        <f>IF(S$2=0,0,INDEX('Placebo - Data'!$B:$BA,MATCH($Q27,'Placebo - Data'!$A:$A,0),MATCH(S$1,'Placebo - Data'!$B$1:$BA$1,0)))*S$5</f>
        <v>0</v>
      </c>
      <c r="T27" s="2">
        <f>IF(T$2=0,0,INDEX('Placebo - Data'!$B:$BA,MATCH($Q27,'Placebo - Data'!$A:$A,0),MATCH(T$1,'Placebo - Data'!$B$1:$BA$1,0)))*T$5</f>
        <v>0</v>
      </c>
      <c r="U27" s="2">
        <f>IF(U$2=0,0,INDEX('Placebo - Data'!$B:$BA,MATCH($Q27,'Placebo - Data'!$A:$A,0),MATCH(U$1,'Placebo - Data'!$B$1:$BA$1,0)))*U$5</f>
        <v>0</v>
      </c>
      <c r="V27" s="2">
        <f>IF(V$2=0,0,INDEX('Placebo - Data'!$B:$BA,MATCH($Q27,'Placebo - Data'!$A:$A,0),MATCH(V$1,'Placebo - Data'!$B$1:$BA$1,0)))*V$5</f>
        <v>0</v>
      </c>
      <c r="W27" s="2">
        <f>IF(W$2=0,0,INDEX('Placebo - Data'!$B:$BA,MATCH($Q27,'Placebo - Data'!$A:$A,0),MATCH(W$1,'Placebo - Data'!$B$1:$BA$1,0)))*W$5</f>
        <v>0</v>
      </c>
      <c r="X27" s="2">
        <f>IF(X$2=0,0,INDEX('Placebo - Data'!$B:$BA,MATCH($Q27,'Placebo - Data'!$A:$A,0),MATCH(X$1,'Placebo - Data'!$B$1:$BA$1,0)))*X$5</f>
        <v>0</v>
      </c>
      <c r="Y27" s="2">
        <f>IF(Y$2=0,0,INDEX('Placebo - Data'!$B:$BA,MATCH($Q27,'Placebo - Data'!$A:$A,0),MATCH(Y$1,'Placebo - Data'!$B$1:$BA$1,0)))*Y$5</f>
        <v>0</v>
      </c>
      <c r="Z27" s="2">
        <f>IF(Z$2=0,0,INDEX('Placebo - Data'!$B:$BA,MATCH($Q27,'Placebo - Data'!$A:$A,0),MATCH(Z$1,'Placebo - Data'!$B$1:$BA$1,0)))*Z$5</f>
        <v>0</v>
      </c>
      <c r="AA27" s="2">
        <f>IF(AA$2=0,0,INDEX('Placebo - Data'!$B:$BA,MATCH($Q27,'Placebo - Data'!$A:$A,0),MATCH(AA$1,'Placebo - Data'!$B$1:$BA$1,0)))*AA$5</f>
        <v>0</v>
      </c>
      <c r="AB27" s="2">
        <f>IF(AB$2=0,0,INDEX('Placebo - Data'!$B:$BA,MATCH($Q27,'Placebo - Data'!$A:$A,0),MATCH(AB$1,'Placebo - Data'!$B$1:$BA$1,0)))*AB$5</f>
        <v>0</v>
      </c>
      <c r="AC27" s="2">
        <f>IF(AC$2=0,0,INDEX('Placebo - Data'!$B:$BA,MATCH($Q27,'Placebo - Data'!$A:$A,0),MATCH(AC$1,'Placebo - Data'!$B$1:$BA$1,0)))*AC$5</f>
        <v>0</v>
      </c>
      <c r="AD27" s="2">
        <f>IF(AD$2=0,0,INDEX('Placebo - Data'!$B:$BA,MATCH($Q27,'Placebo - Data'!$A:$A,0),MATCH(AD$1,'Placebo - Data'!$B$1:$BA$1,0)))*AD$5</f>
        <v>0</v>
      </c>
      <c r="AE27" s="2">
        <f>IF(AE$2=0,0,INDEX('Placebo - Data'!$B:$BA,MATCH($Q27,'Placebo - Data'!$A:$A,0),MATCH(AE$1,'Placebo - Data'!$B$1:$BA$1,0)))*AE$5</f>
        <v>0</v>
      </c>
      <c r="AF27" s="2">
        <f>IF(AF$2=0,0,INDEX('Placebo - Data'!$B:$BA,MATCH($Q27,'Placebo - Data'!$A:$A,0),MATCH(AF$1,'Placebo - Data'!$B$1:$BA$1,0)))*AF$5</f>
        <v>0</v>
      </c>
      <c r="AG27" s="2">
        <f>IF(AG$2=0,0,INDEX('Placebo - Data'!$B:$BA,MATCH($Q27,'Placebo - Data'!$A:$A,0),MATCH(AG$1,'Placebo - Data'!$B$1:$BA$1,0)))*AG$5</f>
        <v>0</v>
      </c>
      <c r="AH27" s="2">
        <f>IF(AH$2=0,0,INDEX('Placebo - Data'!$B:$BA,MATCH($Q27,'Placebo - Data'!$A:$A,0),MATCH(AH$1,'Placebo - Data'!$B$1:$BA$1,0)))*AH$5</f>
        <v>0</v>
      </c>
      <c r="AI27" s="2">
        <f>IF(AI$2=0,0,INDEX('Placebo - Data'!$B:$BA,MATCH($Q27,'Placebo - Data'!$A:$A,0),MATCH(AI$1,'Placebo - Data'!$B$1:$BA$1,0)))*AI$5</f>
        <v>0</v>
      </c>
      <c r="AJ27" s="2">
        <f>IF(AJ$2=0,0,INDEX('Placebo - Data'!$B:$BA,MATCH($Q27,'Placebo - Data'!$A:$A,0),MATCH(AJ$1,'Placebo - Data'!$B$1:$BA$1,0)))*AJ$5</f>
        <v>0</v>
      </c>
      <c r="AK27" s="2">
        <f>IF(AK$2=0,0,INDEX('Placebo - Data'!$B:$BA,MATCH($Q27,'Placebo - Data'!$A:$A,0),MATCH(AK$1,'Placebo - Data'!$B$1:$BA$1,0)))*AK$5</f>
        <v>0</v>
      </c>
      <c r="AL27" s="2">
        <f>IF(AL$2=0,0,INDEX('Placebo - Data'!$B:$BA,MATCH($Q27,'Placebo - Data'!$A:$A,0),MATCH(AL$1,'Placebo - Data'!$B$1:$BA$1,0)))*AL$5</f>
        <v>0</v>
      </c>
      <c r="AM27" s="2">
        <f>IF(AM$2=0,0,INDEX('Placebo - Data'!$B:$BA,MATCH($Q27,'Placebo - Data'!$A:$A,0),MATCH(AM$1,'Placebo - Data'!$B$1:$BA$1,0)))*AM$5</f>
        <v>0</v>
      </c>
      <c r="AN27" s="2">
        <f>IF(AN$2=0,0,INDEX('Placebo - Data'!$B:$BA,MATCH($Q27,'Placebo - Data'!$A:$A,0),MATCH(AN$1,'Placebo - Data'!$B$1:$BA$1,0)))*AN$5</f>
        <v>0</v>
      </c>
      <c r="AO27" s="2">
        <f>IF(AO$2=0,0,INDEX('Placebo - Data'!$B:$BA,MATCH($Q27,'Placebo - Data'!$A:$A,0),MATCH(AO$1,'Placebo - Data'!$B$1:$BA$1,0)))*AO$5</f>
        <v>0</v>
      </c>
      <c r="AP27" s="2">
        <f>IF(AP$2=0,0,INDEX('Placebo - Data'!$B:$BA,MATCH($Q27,'Placebo - Data'!$A:$A,0),MATCH(AP$1,'Placebo - Data'!$B$1:$BA$1,0)))*AP$5</f>
        <v>0</v>
      </c>
      <c r="AQ27" s="2">
        <f>IF(AQ$2=0,0,INDEX('Placebo - Data'!$B:$BA,MATCH($Q27,'Placebo - Data'!$A:$A,0),MATCH(AQ$1,'Placebo - Data'!$B$1:$BA$1,0)))*AQ$5</f>
        <v>0</v>
      </c>
      <c r="AR27" s="2">
        <f>IF(AR$2=0,0,INDEX('Placebo - Data'!$B:$BA,MATCH($Q27,'Placebo - Data'!$A:$A,0),MATCH(AR$1,'Placebo - Data'!$B$1:$BA$1,0)))*AR$5</f>
        <v>0</v>
      </c>
      <c r="AS27" s="2">
        <f>IF(AS$2=0,0,INDEX('Placebo - Data'!$B:$BA,MATCH($Q27,'Placebo - Data'!$A:$A,0),MATCH(AS$1,'Placebo - Data'!$B$1:$BA$1,0)))*AS$5</f>
        <v>0</v>
      </c>
      <c r="AT27" s="2">
        <f>IF(AT$2=0,0,INDEX('Placebo - Data'!$B:$BA,MATCH($Q27,'Placebo - Data'!$A:$A,0),MATCH(AT$1,'Placebo - Data'!$B$1:$BA$1,0)))*AT$5</f>
        <v>0</v>
      </c>
      <c r="AU27" s="2">
        <f>IF(AU$2=0,0,INDEX('Placebo - Data'!$B:$BA,MATCH($Q27,'Placebo - Data'!$A:$A,0),MATCH(AU$1,'Placebo - Data'!$B$1:$BA$1,0)))*AU$5</f>
        <v>0</v>
      </c>
      <c r="AV27" s="2">
        <f>IF(AV$2=0,0,INDEX('Placebo - Data'!$B:$BA,MATCH($Q27,'Placebo - Data'!$A:$A,0),MATCH(AV$1,'Placebo - Data'!$B$1:$BA$1,0)))*AV$5</f>
        <v>0</v>
      </c>
      <c r="AW27" s="2">
        <f>IF(AW$2=0,0,INDEX('Placebo - Data'!$B:$BA,MATCH($Q27,'Placebo - Data'!$A:$A,0),MATCH(AW$1,'Placebo - Data'!$B$1:$BA$1,0)))*AW$5</f>
        <v>0</v>
      </c>
      <c r="AX27" s="2">
        <f>IF(AX$2=0,0,INDEX('Placebo - Data'!$B:$BA,MATCH($Q27,'Placebo - Data'!$A:$A,0),MATCH(AX$1,'Placebo - Data'!$B$1:$BA$1,0)))*AX$5</f>
        <v>0</v>
      </c>
      <c r="AY27" s="2">
        <f>IF(AY$2=0,0,INDEX('Placebo - Data'!$B:$BA,MATCH($Q27,'Placebo - Data'!$A:$A,0),MATCH(AY$1,'Placebo - Data'!$B$1:$BA$1,0)))*AY$5</f>
        <v>0</v>
      </c>
      <c r="AZ27" s="2">
        <f>IF(AZ$2=0,0,INDEX('Placebo - Data'!$B:$BA,MATCH($Q27,'Placebo - Data'!$A:$A,0),MATCH(AZ$1,'Placebo - Data'!$B$1:$BA$1,0)))*AZ$5</f>
        <v>0</v>
      </c>
      <c r="BA27" s="2">
        <f>IF(BA$2=0,0,INDEX('Placebo - Data'!$B:$BA,MATCH($Q27,'Placebo - Data'!$A:$A,0),MATCH(BA$1,'Placebo - Data'!$B$1:$BA$1,0)))*BA$5</f>
        <v>0</v>
      </c>
      <c r="BB27" s="2">
        <f>IF(BB$2=0,0,INDEX('Placebo - Data'!$B:$BA,MATCH($Q27,'Placebo - Data'!$A:$A,0),MATCH(BB$1,'Placebo - Data'!$B$1:$BA$1,0)))*BB$5</f>
        <v>0</v>
      </c>
      <c r="BC27" s="2">
        <f>IF(BC$2=0,0,INDEX('Placebo - Data'!$B:$BA,MATCH($Q27,'Placebo - Data'!$A:$A,0),MATCH(BC$1,'Placebo - Data'!$B$1:$BA$1,0)))*BC$5</f>
        <v>0</v>
      </c>
      <c r="BD27" s="2">
        <f>IF(BD$2=0,0,INDEX('Placebo - Data'!$B:$BA,MATCH($Q27,'Placebo - Data'!$A:$A,0),MATCH(BD$1,'Placebo - Data'!$B$1:$BA$1,0)))*BD$5</f>
        <v>0</v>
      </c>
      <c r="BE27" s="2">
        <f>IF(BE$2=0,0,INDEX('Placebo - Data'!$B:$BA,MATCH($Q27,'Placebo - Data'!$A:$A,0),MATCH(BE$1,'Placebo - Data'!$B$1:$BA$1,0)))*BE$5</f>
        <v>0</v>
      </c>
      <c r="BF27" s="2">
        <f>IF(BF$2=0,0,INDEX('Placebo - Data'!$B:$BA,MATCH($Q27,'Placebo - Data'!$A:$A,0),MATCH(BF$1,'Placebo - Data'!$B$1:$BA$1,0)))*BF$5</f>
        <v>0</v>
      </c>
      <c r="BG27" s="2">
        <f>IF(BG$2=0,0,INDEX('Placebo - Data'!$B:$BA,MATCH($Q27,'Placebo - Data'!$A:$A,0),MATCH(BG$1,'Placebo - Data'!$B$1:$BA$1,0)))*BG$5</f>
        <v>0</v>
      </c>
      <c r="BH27" s="2">
        <f>IF(BH$2=0,0,INDEX('Placebo - Data'!$B:$BA,MATCH($Q27,'Placebo - Data'!$A:$A,0),MATCH(BH$1,'Placebo - Data'!$B$1:$BA$1,0)))*BH$5</f>
        <v>0</v>
      </c>
      <c r="BI27" s="2">
        <f>IF(BI$2=0,0,INDEX('Placebo - Data'!$B:$BA,MATCH($Q27,'Placebo - Data'!$A:$A,0),MATCH(BI$1,'Placebo - Data'!$B$1:$BA$1,0)))*BI$5</f>
        <v>0</v>
      </c>
      <c r="BJ27" s="2">
        <f>IF(BJ$2=0,0,INDEX('Placebo - Data'!$B:$BA,MATCH($Q27,'Placebo - Data'!$A:$A,0),MATCH(BJ$1,'Placebo - Data'!$B$1:$BA$1,0)))*BJ$5</f>
        <v>0</v>
      </c>
      <c r="BK27" s="2">
        <f>IF(BK$2=0,0,INDEX('Placebo - Data'!$B:$BA,MATCH($Q27,'Placebo - Data'!$A:$A,0),MATCH(BK$1,'Placebo - Data'!$B$1:$BA$1,0)))*BK$5</f>
        <v>0</v>
      </c>
      <c r="BL27" s="2">
        <f>IF(BL$2=0,0,INDEX('Placebo - Data'!$B:$BA,MATCH($Q27,'Placebo - Data'!$A:$A,0),MATCH(BL$1,'Placebo - Data'!$B$1:$BA$1,0)))*BL$5</f>
        <v>0</v>
      </c>
      <c r="BM27" s="2">
        <f>IF(BM$2=0,0,INDEX('Placebo - Data'!$B:$BA,MATCH($Q27,'Placebo - Data'!$A:$A,0),MATCH(BM$1,'Placebo - Data'!$B$1:$BA$1,0)))*BM$5</f>
        <v>0</v>
      </c>
      <c r="BN27" s="2">
        <f>IF(BN$2=0,0,INDEX('Placebo - Data'!$B:$BA,MATCH($Q27,'Placebo - Data'!$A:$A,0),MATCH(BN$1,'Placebo - Data'!$B$1:$BA$1,0)))*BN$5</f>
        <v>0</v>
      </c>
      <c r="BO27" s="2">
        <f>IF(BO$2=0,0,INDEX('Placebo - Data'!$B:$BA,MATCH($Q27,'Placebo - Data'!$A:$A,0),MATCH(BO$1,'Placebo - Data'!$B$1:$BA$1,0)))*BO$5</f>
        <v>0</v>
      </c>
      <c r="BP27" s="2">
        <f>IF(BP$2=0,0,INDEX('Placebo - Data'!$B:$BA,MATCH($Q27,'Placebo - Data'!$A:$A,0),MATCH(BP$1,'Placebo - Data'!$B$1:$BA$1,0)))*BP$5</f>
        <v>0</v>
      </c>
      <c r="BQ27" s="2"/>
      <c r="BR27" s="2"/>
    </row>
    <row r="28" spans="1:70" x14ac:dyDescent="0.25">
      <c r="A28" t="s">
        <v>46</v>
      </c>
      <c r="B28" s="2" t="e">
        <f t="shared" si="0"/>
        <v>#DIV/0!</v>
      </c>
      <c r="C28" s="2"/>
      <c r="Q28">
        <f>'Placebo - Data'!A23</f>
        <v>2003</v>
      </c>
      <c r="R28" s="2">
        <f>IF(R$2=0,0,INDEX('Placebo - Data'!$B:$BA,MATCH($Q28,'Placebo - Data'!$A:$A,0),MATCH(R$1,'Placebo - Data'!$B$1:$BA$1,0)))*R$5</f>
        <v>0</v>
      </c>
      <c r="S28" s="2">
        <f>IF(S$2=0,0,INDEX('Placebo - Data'!$B:$BA,MATCH($Q28,'Placebo - Data'!$A:$A,0),MATCH(S$1,'Placebo - Data'!$B$1:$BA$1,0)))*S$5</f>
        <v>0</v>
      </c>
      <c r="T28" s="2">
        <f>IF(T$2=0,0,INDEX('Placebo - Data'!$B:$BA,MATCH($Q28,'Placebo - Data'!$A:$A,0),MATCH(T$1,'Placebo - Data'!$B$1:$BA$1,0)))*T$5</f>
        <v>0</v>
      </c>
      <c r="U28" s="2">
        <f>IF(U$2=0,0,INDEX('Placebo - Data'!$B:$BA,MATCH($Q28,'Placebo - Data'!$A:$A,0),MATCH(U$1,'Placebo - Data'!$B$1:$BA$1,0)))*U$5</f>
        <v>0</v>
      </c>
      <c r="V28" s="2">
        <f>IF(V$2=0,0,INDEX('Placebo - Data'!$B:$BA,MATCH($Q28,'Placebo - Data'!$A:$A,0),MATCH(V$1,'Placebo - Data'!$B$1:$BA$1,0)))*V$5</f>
        <v>0</v>
      </c>
      <c r="W28" s="2">
        <f>IF(W$2=0,0,INDEX('Placebo - Data'!$B:$BA,MATCH($Q28,'Placebo - Data'!$A:$A,0),MATCH(W$1,'Placebo - Data'!$B$1:$BA$1,0)))*W$5</f>
        <v>0</v>
      </c>
      <c r="X28" s="2">
        <f>IF(X$2=0,0,INDEX('Placebo - Data'!$B:$BA,MATCH($Q28,'Placebo - Data'!$A:$A,0),MATCH(X$1,'Placebo - Data'!$B$1:$BA$1,0)))*X$5</f>
        <v>0</v>
      </c>
      <c r="Y28" s="2">
        <f>IF(Y$2=0,0,INDEX('Placebo - Data'!$B:$BA,MATCH($Q28,'Placebo - Data'!$A:$A,0),MATCH(Y$1,'Placebo - Data'!$B$1:$BA$1,0)))*Y$5</f>
        <v>0</v>
      </c>
      <c r="Z28" s="2">
        <f>IF(Z$2=0,0,INDEX('Placebo - Data'!$B:$BA,MATCH($Q28,'Placebo - Data'!$A:$A,0),MATCH(Z$1,'Placebo - Data'!$B$1:$BA$1,0)))*Z$5</f>
        <v>0</v>
      </c>
      <c r="AA28" s="2">
        <f>IF(AA$2=0,0,INDEX('Placebo - Data'!$B:$BA,MATCH($Q28,'Placebo - Data'!$A:$A,0),MATCH(AA$1,'Placebo - Data'!$B$1:$BA$1,0)))*AA$5</f>
        <v>0</v>
      </c>
      <c r="AB28" s="2">
        <f>IF(AB$2=0,0,INDEX('Placebo - Data'!$B:$BA,MATCH($Q28,'Placebo - Data'!$A:$A,0),MATCH(AB$1,'Placebo - Data'!$B$1:$BA$1,0)))*AB$5</f>
        <v>0</v>
      </c>
      <c r="AC28" s="2">
        <f>IF(AC$2=0,0,INDEX('Placebo - Data'!$B:$BA,MATCH($Q28,'Placebo - Data'!$A:$A,0),MATCH(AC$1,'Placebo - Data'!$B$1:$BA$1,0)))*AC$5</f>
        <v>0</v>
      </c>
      <c r="AD28" s="2">
        <f>IF(AD$2=0,0,INDEX('Placebo - Data'!$B:$BA,MATCH($Q28,'Placebo - Data'!$A:$A,0),MATCH(AD$1,'Placebo - Data'!$B$1:$BA$1,0)))*AD$5</f>
        <v>0</v>
      </c>
      <c r="AE28" s="2">
        <f>IF(AE$2=0,0,INDEX('Placebo - Data'!$B:$BA,MATCH($Q28,'Placebo - Data'!$A:$A,0),MATCH(AE$1,'Placebo - Data'!$B$1:$BA$1,0)))*AE$5</f>
        <v>0</v>
      </c>
      <c r="AF28" s="2">
        <f>IF(AF$2=0,0,INDEX('Placebo - Data'!$B:$BA,MATCH($Q28,'Placebo - Data'!$A:$A,0),MATCH(AF$1,'Placebo - Data'!$B$1:$BA$1,0)))*AF$5</f>
        <v>0</v>
      </c>
      <c r="AG28" s="2">
        <f>IF(AG$2=0,0,INDEX('Placebo - Data'!$B:$BA,MATCH($Q28,'Placebo - Data'!$A:$A,0),MATCH(AG$1,'Placebo - Data'!$B$1:$BA$1,0)))*AG$5</f>
        <v>0</v>
      </c>
      <c r="AH28" s="2">
        <f>IF(AH$2=0,0,INDEX('Placebo - Data'!$B:$BA,MATCH($Q28,'Placebo - Data'!$A:$A,0),MATCH(AH$1,'Placebo - Data'!$B$1:$BA$1,0)))*AH$5</f>
        <v>0</v>
      </c>
      <c r="AI28" s="2">
        <f>IF(AI$2=0,0,INDEX('Placebo - Data'!$B:$BA,MATCH($Q28,'Placebo - Data'!$A:$A,0),MATCH(AI$1,'Placebo - Data'!$B$1:$BA$1,0)))*AI$5</f>
        <v>0</v>
      </c>
      <c r="AJ28" s="2">
        <f>IF(AJ$2=0,0,INDEX('Placebo - Data'!$B:$BA,MATCH($Q28,'Placebo - Data'!$A:$A,0),MATCH(AJ$1,'Placebo - Data'!$B$1:$BA$1,0)))*AJ$5</f>
        <v>0</v>
      </c>
      <c r="AK28" s="2">
        <f>IF(AK$2=0,0,INDEX('Placebo - Data'!$B:$BA,MATCH($Q28,'Placebo - Data'!$A:$A,0),MATCH(AK$1,'Placebo - Data'!$B$1:$BA$1,0)))*AK$5</f>
        <v>0</v>
      </c>
      <c r="AL28" s="2">
        <f>IF(AL$2=0,0,INDEX('Placebo - Data'!$B:$BA,MATCH($Q28,'Placebo - Data'!$A:$A,0),MATCH(AL$1,'Placebo - Data'!$B$1:$BA$1,0)))*AL$5</f>
        <v>0</v>
      </c>
      <c r="AM28" s="2">
        <f>IF(AM$2=0,0,INDEX('Placebo - Data'!$B:$BA,MATCH($Q28,'Placebo - Data'!$A:$A,0),MATCH(AM$1,'Placebo - Data'!$B$1:$BA$1,0)))*AM$5</f>
        <v>0</v>
      </c>
      <c r="AN28" s="2">
        <f>IF(AN$2=0,0,INDEX('Placebo - Data'!$B:$BA,MATCH($Q28,'Placebo - Data'!$A:$A,0),MATCH(AN$1,'Placebo - Data'!$B$1:$BA$1,0)))*AN$5</f>
        <v>0</v>
      </c>
      <c r="AO28" s="2">
        <f>IF(AO$2=0,0,INDEX('Placebo - Data'!$B:$BA,MATCH($Q28,'Placebo - Data'!$A:$A,0),MATCH(AO$1,'Placebo - Data'!$B$1:$BA$1,0)))*AO$5</f>
        <v>0</v>
      </c>
      <c r="AP28" s="2">
        <f>IF(AP$2=0,0,INDEX('Placebo - Data'!$B:$BA,MATCH($Q28,'Placebo - Data'!$A:$A,0),MATCH(AP$1,'Placebo - Data'!$B$1:$BA$1,0)))*AP$5</f>
        <v>0</v>
      </c>
      <c r="AQ28" s="2">
        <f>IF(AQ$2=0,0,INDEX('Placebo - Data'!$B:$BA,MATCH($Q28,'Placebo - Data'!$A:$A,0),MATCH(AQ$1,'Placebo - Data'!$B$1:$BA$1,0)))*AQ$5</f>
        <v>0</v>
      </c>
      <c r="AR28" s="2">
        <f>IF(AR$2=0,0,INDEX('Placebo - Data'!$B:$BA,MATCH($Q28,'Placebo - Data'!$A:$A,0),MATCH(AR$1,'Placebo - Data'!$B$1:$BA$1,0)))*AR$5</f>
        <v>0</v>
      </c>
      <c r="AS28" s="2">
        <f>IF(AS$2=0,0,INDEX('Placebo - Data'!$B:$BA,MATCH($Q28,'Placebo - Data'!$A:$A,0),MATCH(AS$1,'Placebo - Data'!$B$1:$BA$1,0)))*AS$5</f>
        <v>0</v>
      </c>
      <c r="AT28" s="2">
        <f>IF(AT$2=0,0,INDEX('Placebo - Data'!$B:$BA,MATCH($Q28,'Placebo - Data'!$A:$A,0),MATCH(AT$1,'Placebo - Data'!$B$1:$BA$1,0)))*AT$5</f>
        <v>0</v>
      </c>
      <c r="AU28" s="2">
        <f>IF(AU$2=0,0,INDEX('Placebo - Data'!$B:$BA,MATCH($Q28,'Placebo - Data'!$A:$A,0),MATCH(AU$1,'Placebo - Data'!$B$1:$BA$1,0)))*AU$5</f>
        <v>0</v>
      </c>
      <c r="AV28" s="2">
        <f>IF(AV$2=0,0,INDEX('Placebo - Data'!$B:$BA,MATCH($Q28,'Placebo - Data'!$A:$A,0),MATCH(AV$1,'Placebo - Data'!$B$1:$BA$1,0)))*AV$5</f>
        <v>0</v>
      </c>
      <c r="AW28" s="2">
        <f>IF(AW$2=0,0,INDEX('Placebo - Data'!$B:$BA,MATCH($Q28,'Placebo - Data'!$A:$A,0),MATCH(AW$1,'Placebo - Data'!$B$1:$BA$1,0)))*AW$5</f>
        <v>0</v>
      </c>
      <c r="AX28" s="2">
        <f>IF(AX$2=0,0,INDEX('Placebo - Data'!$B:$BA,MATCH($Q28,'Placebo - Data'!$A:$A,0),MATCH(AX$1,'Placebo - Data'!$B$1:$BA$1,0)))*AX$5</f>
        <v>0</v>
      </c>
      <c r="AY28" s="2">
        <f>IF(AY$2=0,0,INDEX('Placebo - Data'!$B:$BA,MATCH($Q28,'Placebo - Data'!$A:$A,0),MATCH(AY$1,'Placebo - Data'!$B$1:$BA$1,0)))*AY$5</f>
        <v>0</v>
      </c>
      <c r="AZ28" s="2">
        <f>IF(AZ$2=0,0,INDEX('Placebo - Data'!$B:$BA,MATCH($Q28,'Placebo - Data'!$A:$A,0),MATCH(AZ$1,'Placebo - Data'!$B$1:$BA$1,0)))*AZ$5</f>
        <v>0</v>
      </c>
      <c r="BA28" s="2">
        <f>IF(BA$2=0,0,INDEX('Placebo - Data'!$B:$BA,MATCH($Q28,'Placebo - Data'!$A:$A,0),MATCH(BA$1,'Placebo - Data'!$B$1:$BA$1,0)))*BA$5</f>
        <v>0</v>
      </c>
      <c r="BB28" s="2">
        <f>IF(BB$2=0,0,INDEX('Placebo - Data'!$B:$BA,MATCH($Q28,'Placebo - Data'!$A:$A,0),MATCH(BB$1,'Placebo - Data'!$B$1:$BA$1,0)))*BB$5</f>
        <v>0</v>
      </c>
      <c r="BC28" s="2">
        <f>IF(BC$2=0,0,INDEX('Placebo - Data'!$B:$BA,MATCH($Q28,'Placebo - Data'!$A:$A,0),MATCH(BC$1,'Placebo - Data'!$B$1:$BA$1,0)))*BC$5</f>
        <v>0</v>
      </c>
      <c r="BD28" s="2">
        <f>IF(BD$2=0,0,INDEX('Placebo - Data'!$B:$BA,MATCH($Q28,'Placebo - Data'!$A:$A,0),MATCH(BD$1,'Placebo - Data'!$B$1:$BA$1,0)))*BD$5</f>
        <v>0</v>
      </c>
      <c r="BE28" s="2">
        <f>IF(BE$2=0,0,INDEX('Placebo - Data'!$B:$BA,MATCH($Q28,'Placebo - Data'!$A:$A,0),MATCH(BE$1,'Placebo - Data'!$B$1:$BA$1,0)))*BE$5</f>
        <v>0</v>
      </c>
      <c r="BF28" s="2">
        <f>IF(BF$2=0,0,INDEX('Placebo - Data'!$B:$BA,MATCH($Q28,'Placebo - Data'!$A:$A,0),MATCH(BF$1,'Placebo - Data'!$B$1:$BA$1,0)))*BF$5</f>
        <v>0</v>
      </c>
      <c r="BG28" s="2">
        <f>IF(BG$2=0,0,INDEX('Placebo - Data'!$B:$BA,MATCH($Q28,'Placebo - Data'!$A:$A,0),MATCH(BG$1,'Placebo - Data'!$B$1:$BA$1,0)))*BG$5</f>
        <v>0</v>
      </c>
      <c r="BH28" s="2">
        <f>IF(BH$2=0,0,INDEX('Placebo - Data'!$B:$BA,MATCH($Q28,'Placebo - Data'!$A:$A,0),MATCH(BH$1,'Placebo - Data'!$B$1:$BA$1,0)))*BH$5</f>
        <v>0</v>
      </c>
      <c r="BI28" s="2">
        <f>IF(BI$2=0,0,INDEX('Placebo - Data'!$B:$BA,MATCH($Q28,'Placebo - Data'!$A:$A,0),MATCH(BI$1,'Placebo - Data'!$B$1:$BA$1,0)))*BI$5</f>
        <v>0</v>
      </c>
      <c r="BJ28" s="2">
        <f>IF(BJ$2=0,0,INDEX('Placebo - Data'!$B:$BA,MATCH($Q28,'Placebo - Data'!$A:$A,0),MATCH(BJ$1,'Placebo - Data'!$B$1:$BA$1,0)))*BJ$5</f>
        <v>0</v>
      </c>
      <c r="BK28" s="2">
        <f>IF(BK$2=0,0,INDEX('Placebo - Data'!$B:$BA,MATCH($Q28,'Placebo - Data'!$A:$A,0),MATCH(BK$1,'Placebo - Data'!$B$1:$BA$1,0)))*BK$5</f>
        <v>0</v>
      </c>
      <c r="BL28" s="2">
        <f>IF(BL$2=0,0,INDEX('Placebo - Data'!$B:$BA,MATCH($Q28,'Placebo - Data'!$A:$A,0),MATCH(BL$1,'Placebo - Data'!$B$1:$BA$1,0)))*BL$5</f>
        <v>0</v>
      </c>
      <c r="BM28" s="2">
        <f>IF(BM$2=0,0,INDEX('Placebo - Data'!$B:$BA,MATCH($Q28,'Placebo - Data'!$A:$A,0),MATCH(BM$1,'Placebo - Data'!$B$1:$BA$1,0)))*BM$5</f>
        <v>0</v>
      </c>
      <c r="BN28" s="2">
        <f>IF(BN$2=0,0,INDEX('Placebo - Data'!$B:$BA,MATCH($Q28,'Placebo - Data'!$A:$A,0),MATCH(BN$1,'Placebo - Data'!$B$1:$BA$1,0)))*BN$5</f>
        <v>0</v>
      </c>
      <c r="BO28" s="2">
        <f>IF(BO$2=0,0,INDEX('Placebo - Data'!$B:$BA,MATCH($Q28,'Placebo - Data'!$A:$A,0),MATCH(BO$1,'Placebo - Data'!$B$1:$BA$1,0)))*BO$5</f>
        <v>0</v>
      </c>
      <c r="BP28" s="2">
        <f>IF(BP$2=0,0,INDEX('Placebo - Data'!$B:$BA,MATCH($Q28,'Placebo - Data'!$A:$A,0),MATCH(BP$1,'Placebo - Data'!$B$1:$BA$1,0)))*BP$5</f>
        <v>0</v>
      </c>
      <c r="BQ28" s="2"/>
      <c r="BR28" s="2"/>
    </row>
    <row r="29" spans="1:70" x14ac:dyDescent="0.25">
      <c r="A29" t="s">
        <v>59</v>
      </c>
      <c r="B29" s="2" t="e">
        <f t="shared" si="0"/>
        <v>#DIV/0!</v>
      </c>
      <c r="C29" s="2"/>
      <c r="Q29">
        <f>'Placebo - Data'!A24</f>
        <v>2004</v>
      </c>
      <c r="R29" s="2">
        <f>IF(R$2=0,0,INDEX('Placebo - Data'!$B:$BA,MATCH($Q29,'Placebo - Data'!$A:$A,0),MATCH(R$1,'Placebo - Data'!$B$1:$BA$1,0)))*R$5</f>
        <v>0</v>
      </c>
      <c r="S29" s="2">
        <f>IF(S$2=0,0,INDEX('Placebo - Data'!$B:$BA,MATCH($Q29,'Placebo - Data'!$A:$A,0),MATCH(S$1,'Placebo - Data'!$B$1:$BA$1,0)))*S$5</f>
        <v>0</v>
      </c>
      <c r="T29" s="2">
        <f>IF(T$2=0,0,INDEX('Placebo - Data'!$B:$BA,MATCH($Q29,'Placebo - Data'!$A:$A,0),MATCH(T$1,'Placebo - Data'!$B$1:$BA$1,0)))*T$5</f>
        <v>0</v>
      </c>
      <c r="U29" s="2">
        <f>IF(U$2=0,0,INDEX('Placebo - Data'!$B:$BA,MATCH($Q29,'Placebo - Data'!$A:$A,0),MATCH(U$1,'Placebo - Data'!$B$1:$BA$1,0)))*U$5</f>
        <v>0</v>
      </c>
      <c r="V29" s="2">
        <f>IF(V$2=0,0,INDEX('Placebo - Data'!$B:$BA,MATCH($Q29,'Placebo - Data'!$A:$A,0),MATCH(V$1,'Placebo - Data'!$B$1:$BA$1,0)))*V$5</f>
        <v>0</v>
      </c>
      <c r="W29" s="2">
        <f>IF(W$2=0,0,INDEX('Placebo - Data'!$B:$BA,MATCH($Q29,'Placebo - Data'!$A:$A,0),MATCH(W$1,'Placebo - Data'!$B$1:$BA$1,0)))*W$5</f>
        <v>0</v>
      </c>
      <c r="X29" s="2">
        <f>IF(X$2=0,0,INDEX('Placebo - Data'!$B:$BA,MATCH($Q29,'Placebo - Data'!$A:$A,0),MATCH(X$1,'Placebo - Data'!$B$1:$BA$1,0)))*X$5</f>
        <v>0</v>
      </c>
      <c r="Y29" s="2">
        <f>IF(Y$2=0,0,INDEX('Placebo - Data'!$B:$BA,MATCH($Q29,'Placebo - Data'!$A:$A,0),MATCH(Y$1,'Placebo - Data'!$B$1:$BA$1,0)))*Y$5</f>
        <v>0</v>
      </c>
      <c r="Z29" s="2">
        <f>IF(Z$2=0,0,INDEX('Placebo - Data'!$B:$BA,MATCH($Q29,'Placebo - Data'!$A:$A,0),MATCH(Z$1,'Placebo - Data'!$B$1:$BA$1,0)))*Z$5</f>
        <v>0</v>
      </c>
      <c r="AA29" s="2">
        <f>IF(AA$2=0,0,INDEX('Placebo - Data'!$B:$BA,MATCH($Q29,'Placebo - Data'!$A:$A,0),MATCH(AA$1,'Placebo - Data'!$B$1:$BA$1,0)))*AA$5</f>
        <v>0</v>
      </c>
      <c r="AB29" s="2">
        <f>IF(AB$2=0,0,INDEX('Placebo - Data'!$B:$BA,MATCH($Q29,'Placebo - Data'!$A:$A,0),MATCH(AB$1,'Placebo - Data'!$B$1:$BA$1,0)))*AB$5</f>
        <v>0</v>
      </c>
      <c r="AC29" s="2">
        <f>IF(AC$2=0,0,INDEX('Placebo - Data'!$B:$BA,MATCH($Q29,'Placebo - Data'!$A:$A,0),MATCH(AC$1,'Placebo - Data'!$B$1:$BA$1,0)))*AC$5</f>
        <v>0</v>
      </c>
      <c r="AD29" s="2">
        <f>IF(AD$2=0,0,INDEX('Placebo - Data'!$B:$BA,MATCH($Q29,'Placebo - Data'!$A:$A,0),MATCH(AD$1,'Placebo - Data'!$B$1:$BA$1,0)))*AD$5</f>
        <v>0</v>
      </c>
      <c r="AE29" s="2">
        <f>IF(AE$2=0,0,INDEX('Placebo - Data'!$B:$BA,MATCH($Q29,'Placebo - Data'!$A:$A,0),MATCH(AE$1,'Placebo - Data'!$B$1:$BA$1,0)))*AE$5</f>
        <v>0</v>
      </c>
      <c r="AF29" s="2">
        <f>IF(AF$2=0,0,INDEX('Placebo - Data'!$B:$BA,MATCH($Q29,'Placebo - Data'!$A:$A,0),MATCH(AF$1,'Placebo - Data'!$B$1:$BA$1,0)))*AF$5</f>
        <v>0</v>
      </c>
      <c r="AG29" s="2">
        <f>IF(AG$2=0,0,INDEX('Placebo - Data'!$B:$BA,MATCH($Q29,'Placebo - Data'!$A:$A,0),MATCH(AG$1,'Placebo - Data'!$B$1:$BA$1,0)))*AG$5</f>
        <v>0</v>
      </c>
      <c r="AH29" s="2">
        <f>IF(AH$2=0,0,INDEX('Placebo - Data'!$B:$BA,MATCH($Q29,'Placebo - Data'!$A:$A,0),MATCH(AH$1,'Placebo - Data'!$B$1:$BA$1,0)))*AH$5</f>
        <v>0</v>
      </c>
      <c r="AI29" s="2">
        <f>IF(AI$2=0,0,INDEX('Placebo - Data'!$B:$BA,MATCH($Q29,'Placebo - Data'!$A:$A,0),MATCH(AI$1,'Placebo - Data'!$B$1:$BA$1,0)))*AI$5</f>
        <v>0</v>
      </c>
      <c r="AJ29" s="2">
        <f>IF(AJ$2=0,0,INDEX('Placebo - Data'!$B:$BA,MATCH($Q29,'Placebo - Data'!$A:$A,0),MATCH(AJ$1,'Placebo - Data'!$B$1:$BA$1,0)))*AJ$5</f>
        <v>0</v>
      </c>
      <c r="AK29" s="2">
        <f>IF(AK$2=0,0,INDEX('Placebo - Data'!$B:$BA,MATCH($Q29,'Placebo - Data'!$A:$A,0),MATCH(AK$1,'Placebo - Data'!$B$1:$BA$1,0)))*AK$5</f>
        <v>0</v>
      </c>
      <c r="AL29" s="2">
        <f>IF(AL$2=0,0,INDEX('Placebo - Data'!$B:$BA,MATCH($Q29,'Placebo - Data'!$A:$A,0),MATCH(AL$1,'Placebo - Data'!$B$1:$BA$1,0)))*AL$5</f>
        <v>0</v>
      </c>
      <c r="AM29" s="2">
        <f>IF(AM$2=0,0,INDEX('Placebo - Data'!$B:$BA,MATCH($Q29,'Placebo - Data'!$A:$A,0),MATCH(AM$1,'Placebo - Data'!$B$1:$BA$1,0)))*AM$5</f>
        <v>0</v>
      </c>
      <c r="AN29" s="2">
        <f>IF(AN$2=0,0,INDEX('Placebo - Data'!$B:$BA,MATCH($Q29,'Placebo - Data'!$A:$A,0),MATCH(AN$1,'Placebo - Data'!$B$1:$BA$1,0)))*AN$5</f>
        <v>0</v>
      </c>
      <c r="AO29" s="2">
        <f>IF(AO$2=0,0,INDEX('Placebo - Data'!$B:$BA,MATCH($Q29,'Placebo - Data'!$A:$A,0),MATCH(AO$1,'Placebo - Data'!$B$1:$BA$1,0)))*AO$5</f>
        <v>0</v>
      </c>
      <c r="AP29" s="2">
        <f>IF(AP$2=0,0,INDEX('Placebo - Data'!$B:$BA,MATCH($Q29,'Placebo - Data'!$A:$A,0),MATCH(AP$1,'Placebo - Data'!$B$1:$BA$1,0)))*AP$5</f>
        <v>0</v>
      </c>
      <c r="AQ29" s="2">
        <f>IF(AQ$2=0,0,INDEX('Placebo - Data'!$B:$BA,MATCH($Q29,'Placebo - Data'!$A:$A,0),MATCH(AQ$1,'Placebo - Data'!$B$1:$BA$1,0)))*AQ$5</f>
        <v>0</v>
      </c>
      <c r="AR29" s="2">
        <f>IF(AR$2=0,0,INDEX('Placebo - Data'!$B:$BA,MATCH($Q29,'Placebo - Data'!$A:$A,0),MATCH(AR$1,'Placebo - Data'!$B$1:$BA$1,0)))*AR$5</f>
        <v>0</v>
      </c>
      <c r="AS29" s="2">
        <f>IF(AS$2=0,0,INDEX('Placebo - Data'!$B:$BA,MATCH($Q29,'Placebo - Data'!$A:$A,0),MATCH(AS$1,'Placebo - Data'!$B$1:$BA$1,0)))*AS$5</f>
        <v>0</v>
      </c>
      <c r="AT29" s="2">
        <f>IF(AT$2=0,0,INDEX('Placebo - Data'!$B:$BA,MATCH($Q29,'Placebo - Data'!$A:$A,0),MATCH(AT$1,'Placebo - Data'!$B$1:$BA$1,0)))*AT$5</f>
        <v>0</v>
      </c>
      <c r="AU29" s="2">
        <f>IF(AU$2=0,0,INDEX('Placebo - Data'!$B:$BA,MATCH($Q29,'Placebo - Data'!$A:$A,0),MATCH(AU$1,'Placebo - Data'!$B$1:$BA$1,0)))*AU$5</f>
        <v>0</v>
      </c>
      <c r="AV29" s="2">
        <f>IF(AV$2=0,0,INDEX('Placebo - Data'!$B:$BA,MATCH($Q29,'Placebo - Data'!$A:$A,0),MATCH(AV$1,'Placebo - Data'!$B$1:$BA$1,0)))*AV$5</f>
        <v>0</v>
      </c>
      <c r="AW29" s="2">
        <f>IF(AW$2=0,0,INDEX('Placebo - Data'!$B:$BA,MATCH($Q29,'Placebo - Data'!$A:$A,0),MATCH(AW$1,'Placebo - Data'!$B$1:$BA$1,0)))*AW$5</f>
        <v>0</v>
      </c>
      <c r="AX29" s="2">
        <f>IF(AX$2=0,0,INDEX('Placebo - Data'!$B:$BA,MATCH($Q29,'Placebo - Data'!$A:$A,0),MATCH(AX$1,'Placebo - Data'!$B$1:$BA$1,0)))*AX$5</f>
        <v>0</v>
      </c>
      <c r="AY29" s="2">
        <f>IF(AY$2=0,0,INDEX('Placebo - Data'!$B:$BA,MATCH($Q29,'Placebo - Data'!$A:$A,0),MATCH(AY$1,'Placebo - Data'!$B$1:$BA$1,0)))*AY$5</f>
        <v>0</v>
      </c>
      <c r="AZ29" s="2">
        <f>IF(AZ$2=0,0,INDEX('Placebo - Data'!$B:$BA,MATCH($Q29,'Placebo - Data'!$A:$A,0),MATCH(AZ$1,'Placebo - Data'!$B$1:$BA$1,0)))*AZ$5</f>
        <v>0</v>
      </c>
      <c r="BA29" s="2">
        <f>IF(BA$2=0,0,INDEX('Placebo - Data'!$B:$BA,MATCH($Q29,'Placebo - Data'!$A:$A,0),MATCH(BA$1,'Placebo - Data'!$B$1:$BA$1,0)))*BA$5</f>
        <v>0</v>
      </c>
      <c r="BB29" s="2">
        <f>IF(BB$2=0,0,INDEX('Placebo - Data'!$B:$BA,MATCH($Q29,'Placebo - Data'!$A:$A,0),MATCH(BB$1,'Placebo - Data'!$B$1:$BA$1,0)))*BB$5</f>
        <v>0</v>
      </c>
      <c r="BC29" s="2">
        <f>IF(BC$2=0,0,INDEX('Placebo - Data'!$B:$BA,MATCH($Q29,'Placebo - Data'!$A:$A,0),MATCH(BC$1,'Placebo - Data'!$B$1:$BA$1,0)))*BC$5</f>
        <v>0</v>
      </c>
      <c r="BD29" s="2">
        <f>IF(BD$2=0,0,INDEX('Placebo - Data'!$B:$BA,MATCH($Q29,'Placebo - Data'!$A:$A,0),MATCH(BD$1,'Placebo - Data'!$B$1:$BA$1,0)))*BD$5</f>
        <v>0</v>
      </c>
      <c r="BE29" s="2">
        <f>IF(BE$2=0,0,INDEX('Placebo - Data'!$B:$BA,MATCH($Q29,'Placebo - Data'!$A:$A,0),MATCH(BE$1,'Placebo - Data'!$B$1:$BA$1,0)))*BE$5</f>
        <v>0</v>
      </c>
      <c r="BF29" s="2">
        <f>IF(BF$2=0,0,INDEX('Placebo - Data'!$B:$BA,MATCH($Q29,'Placebo - Data'!$A:$A,0),MATCH(BF$1,'Placebo - Data'!$B$1:$BA$1,0)))*BF$5</f>
        <v>0</v>
      </c>
      <c r="BG29" s="2">
        <f>IF(BG$2=0,0,INDEX('Placebo - Data'!$B:$BA,MATCH($Q29,'Placebo - Data'!$A:$A,0),MATCH(BG$1,'Placebo - Data'!$B$1:$BA$1,0)))*BG$5</f>
        <v>0</v>
      </c>
      <c r="BH29" s="2">
        <f>IF(BH$2=0,0,INDEX('Placebo - Data'!$B:$BA,MATCH($Q29,'Placebo - Data'!$A:$A,0),MATCH(BH$1,'Placebo - Data'!$B$1:$BA$1,0)))*BH$5</f>
        <v>0</v>
      </c>
      <c r="BI29" s="2">
        <f>IF(BI$2=0,0,INDEX('Placebo - Data'!$B:$BA,MATCH($Q29,'Placebo - Data'!$A:$A,0),MATCH(BI$1,'Placebo - Data'!$B$1:$BA$1,0)))*BI$5</f>
        <v>0</v>
      </c>
      <c r="BJ29" s="2">
        <f>IF(BJ$2=0,0,INDEX('Placebo - Data'!$B:$BA,MATCH($Q29,'Placebo - Data'!$A:$A,0),MATCH(BJ$1,'Placebo - Data'!$B$1:$BA$1,0)))*BJ$5</f>
        <v>0</v>
      </c>
      <c r="BK29" s="2">
        <f>IF(BK$2=0,0,INDEX('Placebo - Data'!$B:$BA,MATCH($Q29,'Placebo - Data'!$A:$A,0),MATCH(BK$1,'Placebo - Data'!$B$1:$BA$1,0)))*BK$5</f>
        <v>0</v>
      </c>
      <c r="BL29" s="2">
        <f>IF(BL$2=0,0,INDEX('Placebo - Data'!$B:$BA,MATCH($Q29,'Placebo - Data'!$A:$A,0),MATCH(BL$1,'Placebo - Data'!$B$1:$BA$1,0)))*BL$5</f>
        <v>0</v>
      </c>
      <c r="BM29" s="2">
        <f>IF(BM$2=0,0,INDEX('Placebo - Data'!$B:$BA,MATCH($Q29,'Placebo - Data'!$A:$A,0),MATCH(BM$1,'Placebo - Data'!$B$1:$BA$1,0)))*BM$5</f>
        <v>0</v>
      </c>
      <c r="BN29" s="2">
        <f>IF(BN$2=0,0,INDEX('Placebo - Data'!$B:$BA,MATCH($Q29,'Placebo - Data'!$A:$A,0),MATCH(BN$1,'Placebo - Data'!$B$1:$BA$1,0)))*BN$5</f>
        <v>0</v>
      </c>
      <c r="BO29" s="2">
        <f>IF(BO$2=0,0,INDEX('Placebo - Data'!$B:$BA,MATCH($Q29,'Placebo - Data'!$A:$A,0),MATCH(BO$1,'Placebo - Data'!$B$1:$BA$1,0)))*BO$5</f>
        <v>0</v>
      </c>
      <c r="BP29" s="2">
        <f>IF(BP$2=0,0,INDEX('Placebo - Data'!$B:$BA,MATCH($Q29,'Placebo - Data'!$A:$A,0),MATCH(BP$1,'Placebo - Data'!$B$1:$BA$1,0)))*BP$5</f>
        <v>0</v>
      </c>
      <c r="BQ29" s="2"/>
      <c r="BR29" s="2"/>
    </row>
    <row r="30" spans="1:70" x14ac:dyDescent="0.25">
      <c r="A30" t="s">
        <v>37</v>
      </c>
      <c r="B30" s="2" t="e">
        <f t="shared" si="0"/>
        <v>#DIV/0!</v>
      </c>
      <c r="C30" s="2"/>
      <c r="Q30">
        <f>'Placebo - Data'!A25</f>
        <v>2005</v>
      </c>
      <c r="R30" s="2">
        <f>IF(R$2=0,0,INDEX('Placebo - Data'!$B:$BA,MATCH($Q30,'Placebo - Data'!$A:$A,0),MATCH(R$1,'Placebo - Data'!$B$1:$BA$1,0)))*R$5</f>
        <v>0</v>
      </c>
      <c r="S30" s="2">
        <f>IF(S$2=0,0,INDEX('Placebo - Data'!$B:$BA,MATCH($Q30,'Placebo - Data'!$A:$A,0),MATCH(S$1,'Placebo - Data'!$B$1:$BA$1,0)))*S$5</f>
        <v>0</v>
      </c>
      <c r="T30" s="2">
        <f>IF(T$2=0,0,INDEX('Placebo - Data'!$B:$BA,MATCH($Q30,'Placebo - Data'!$A:$A,0),MATCH(T$1,'Placebo - Data'!$B$1:$BA$1,0)))*T$5</f>
        <v>0</v>
      </c>
      <c r="U30" s="2">
        <f>IF(U$2=0,0,INDEX('Placebo - Data'!$B:$BA,MATCH($Q30,'Placebo - Data'!$A:$A,0),MATCH(U$1,'Placebo - Data'!$B$1:$BA$1,0)))*U$5</f>
        <v>0</v>
      </c>
      <c r="V30" s="2">
        <f>IF(V$2=0,0,INDEX('Placebo - Data'!$B:$BA,MATCH($Q30,'Placebo - Data'!$A:$A,0),MATCH(V$1,'Placebo - Data'!$B$1:$BA$1,0)))*V$5</f>
        <v>0</v>
      </c>
      <c r="W30" s="2">
        <f>IF(W$2=0,0,INDEX('Placebo - Data'!$B:$BA,MATCH($Q30,'Placebo - Data'!$A:$A,0),MATCH(W$1,'Placebo - Data'!$B$1:$BA$1,0)))*W$5</f>
        <v>0</v>
      </c>
      <c r="X30" s="2">
        <f>IF(X$2=0,0,INDEX('Placebo - Data'!$B:$BA,MATCH($Q30,'Placebo - Data'!$A:$A,0),MATCH(X$1,'Placebo - Data'!$B$1:$BA$1,0)))*X$5</f>
        <v>0</v>
      </c>
      <c r="Y30" s="2">
        <f>IF(Y$2=0,0,INDEX('Placebo - Data'!$B:$BA,MATCH($Q30,'Placebo - Data'!$A:$A,0),MATCH(Y$1,'Placebo - Data'!$B$1:$BA$1,0)))*Y$5</f>
        <v>0</v>
      </c>
      <c r="Z30" s="2">
        <f>IF(Z$2=0,0,INDEX('Placebo - Data'!$B:$BA,MATCH($Q30,'Placebo - Data'!$A:$A,0),MATCH(Z$1,'Placebo - Data'!$B$1:$BA$1,0)))*Z$5</f>
        <v>0</v>
      </c>
      <c r="AA30" s="2">
        <f>IF(AA$2=0,0,INDEX('Placebo - Data'!$B:$BA,MATCH($Q30,'Placebo - Data'!$A:$A,0),MATCH(AA$1,'Placebo - Data'!$B$1:$BA$1,0)))*AA$5</f>
        <v>0</v>
      </c>
      <c r="AB30" s="2">
        <f>IF(AB$2=0,0,INDEX('Placebo - Data'!$B:$BA,MATCH($Q30,'Placebo - Data'!$A:$A,0),MATCH(AB$1,'Placebo - Data'!$B$1:$BA$1,0)))*AB$5</f>
        <v>0</v>
      </c>
      <c r="AC30" s="2">
        <f>IF(AC$2=0,0,INDEX('Placebo - Data'!$B:$BA,MATCH($Q30,'Placebo - Data'!$A:$A,0),MATCH(AC$1,'Placebo - Data'!$B$1:$BA$1,0)))*AC$5</f>
        <v>0</v>
      </c>
      <c r="AD30" s="2">
        <f>IF(AD$2=0,0,INDEX('Placebo - Data'!$B:$BA,MATCH($Q30,'Placebo - Data'!$A:$A,0),MATCH(AD$1,'Placebo - Data'!$B$1:$BA$1,0)))*AD$5</f>
        <v>0</v>
      </c>
      <c r="AE30" s="2">
        <f>IF(AE$2=0,0,INDEX('Placebo - Data'!$B:$BA,MATCH($Q30,'Placebo - Data'!$A:$A,0),MATCH(AE$1,'Placebo - Data'!$B$1:$BA$1,0)))*AE$5</f>
        <v>0</v>
      </c>
      <c r="AF30" s="2">
        <f>IF(AF$2=0,0,INDEX('Placebo - Data'!$B:$BA,MATCH($Q30,'Placebo - Data'!$A:$A,0),MATCH(AF$1,'Placebo - Data'!$B$1:$BA$1,0)))*AF$5</f>
        <v>0</v>
      </c>
      <c r="AG30" s="2">
        <f>IF(AG$2=0,0,INDEX('Placebo - Data'!$B:$BA,MATCH($Q30,'Placebo - Data'!$A:$A,0),MATCH(AG$1,'Placebo - Data'!$B$1:$BA$1,0)))*AG$5</f>
        <v>0</v>
      </c>
      <c r="AH30" s="2">
        <f>IF(AH$2=0,0,INDEX('Placebo - Data'!$B:$BA,MATCH($Q30,'Placebo - Data'!$A:$A,0),MATCH(AH$1,'Placebo - Data'!$B$1:$BA$1,0)))*AH$5</f>
        <v>0</v>
      </c>
      <c r="AI30" s="2">
        <f>IF(AI$2=0,0,INDEX('Placebo - Data'!$B:$BA,MATCH($Q30,'Placebo - Data'!$A:$A,0),MATCH(AI$1,'Placebo - Data'!$B$1:$BA$1,0)))*AI$5</f>
        <v>0</v>
      </c>
      <c r="AJ30" s="2">
        <f>IF(AJ$2=0,0,INDEX('Placebo - Data'!$B:$BA,MATCH($Q30,'Placebo - Data'!$A:$A,0),MATCH(AJ$1,'Placebo - Data'!$B$1:$BA$1,0)))*AJ$5</f>
        <v>0</v>
      </c>
      <c r="AK30" s="2">
        <f>IF(AK$2=0,0,INDEX('Placebo - Data'!$B:$BA,MATCH($Q30,'Placebo - Data'!$A:$A,0),MATCH(AK$1,'Placebo - Data'!$B$1:$BA$1,0)))*AK$5</f>
        <v>0</v>
      </c>
      <c r="AL30" s="2">
        <f>IF(AL$2=0,0,INDEX('Placebo - Data'!$B:$BA,MATCH($Q30,'Placebo - Data'!$A:$A,0),MATCH(AL$1,'Placebo - Data'!$B$1:$BA$1,0)))*AL$5</f>
        <v>0</v>
      </c>
      <c r="AM30" s="2">
        <f>IF(AM$2=0,0,INDEX('Placebo - Data'!$B:$BA,MATCH($Q30,'Placebo - Data'!$A:$A,0),MATCH(AM$1,'Placebo - Data'!$B$1:$BA$1,0)))*AM$5</f>
        <v>0</v>
      </c>
      <c r="AN30" s="2">
        <f>IF(AN$2=0,0,INDEX('Placebo - Data'!$B:$BA,MATCH($Q30,'Placebo - Data'!$A:$A,0),MATCH(AN$1,'Placebo - Data'!$B$1:$BA$1,0)))*AN$5</f>
        <v>0</v>
      </c>
      <c r="AO30" s="2">
        <f>IF(AO$2=0,0,INDEX('Placebo - Data'!$B:$BA,MATCH($Q30,'Placebo - Data'!$A:$A,0),MATCH(AO$1,'Placebo - Data'!$B$1:$BA$1,0)))*AO$5</f>
        <v>0</v>
      </c>
      <c r="AP30" s="2">
        <f>IF(AP$2=0,0,INDEX('Placebo - Data'!$B:$BA,MATCH($Q30,'Placebo - Data'!$A:$A,0),MATCH(AP$1,'Placebo - Data'!$B$1:$BA$1,0)))*AP$5</f>
        <v>0</v>
      </c>
      <c r="AQ30" s="2">
        <f>IF(AQ$2=0,0,INDEX('Placebo - Data'!$B:$BA,MATCH($Q30,'Placebo - Data'!$A:$A,0),MATCH(AQ$1,'Placebo - Data'!$B$1:$BA$1,0)))*AQ$5</f>
        <v>0</v>
      </c>
      <c r="AR30" s="2">
        <f>IF(AR$2=0,0,INDEX('Placebo - Data'!$B:$BA,MATCH($Q30,'Placebo - Data'!$A:$A,0),MATCH(AR$1,'Placebo - Data'!$B$1:$BA$1,0)))*AR$5</f>
        <v>0</v>
      </c>
      <c r="AS30" s="2">
        <f>IF(AS$2=0,0,INDEX('Placebo - Data'!$B:$BA,MATCH($Q30,'Placebo - Data'!$A:$A,0),MATCH(AS$1,'Placebo - Data'!$B$1:$BA$1,0)))*AS$5</f>
        <v>0</v>
      </c>
      <c r="AT30" s="2">
        <f>IF(AT$2=0,0,INDEX('Placebo - Data'!$B:$BA,MATCH($Q30,'Placebo - Data'!$A:$A,0),MATCH(AT$1,'Placebo - Data'!$B$1:$BA$1,0)))*AT$5</f>
        <v>0</v>
      </c>
      <c r="AU30" s="2">
        <f>IF(AU$2=0,0,INDEX('Placebo - Data'!$B:$BA,MATCH($Q30,'Placebo - Data'!$A:$A,0),MATCH(AU$1,'Placebo - Data'!$B$1:$BA$1,0)))*AU$5</f>
        <v>0</v>
      </c>
      <c r="AV30" s="2">
        <f>IF(AV$2=0,0,INDEX('Placebo - Data'!$B:$BA,MATCH($Q30,'Placebo - Data'!$A:$A,0),MATCH(AV$1,'Placebo - Data'!$B$1:$BA$1,0)))*AV$5</f>
        <v>0</v>
      </c>
      <c r="AW30" s="2">
        <f>IF(AW$2=0,0,INDEX('Placebo - Data'!$B:$BA,MATCH($Q30,'Placebo - Data'!$A:$A,0),MATCH(AW$1,'Placebo - Data'!$B$1:$BA$1,0)))*AW$5</f>
        <v>0</v>
      </c>
      <c r="AX30" s="2">
        <f>IF(AX$2=0,0,INDEX('Placebo - Data'!$B:$BA,MATCH($Q30,'Placebo - Data'!$A:$A,0),MATCH(AX$1,'Placebo - Data'!$B$1:$BA$1,0)))*AX$5</f>
        <v>0</v>
      </c>
      <c r="AY30" s="2">
        <f>IF(AY$2=0,0,INDEX('Placebo - Data'!$B:$BA,MATCH($Q30,'Placebo - Data'!$A:$A,0),MATCH(AY$1,'Placebo - Data'!$B$1:$BA$1,0)))*AY$5</f>
        <v>0</v>
      </c>
      <c r="AZ30" s="2">
        <f>IF(AZ$2=0,0,INDEX('Placebo - Data'!$B:$BA,MATCH($Q30,'Placebo - Data'!$A:$A,0),MATCH(AZ$1,'Placebo - Data'!$B$1:$BA$1,0)))*AZ$5</f>
        <v>0</v>
      </c>
      <c r="BA30" s="2">
        <f>IF(BA$2=0,0,INDEX('Placebo - Data'!$B:$BA,MATCH($Q30,'Placebo - Data'!$A:$A,0),MATCH(BA$1,'Placebo - Data'!$B$1:$BA$1,0)))*BA$5</f>
        <v>0</v>
      </c>
      <c r="BB30" s="2">
        <f>IF(BB$2=0,0,INDEX('Placebo - Data'!$B:$BA,MATCH($Q30,'Placebo - Data'!$A:$A,0),MATCH(BB$1,'Placebo - Data'!$B$1:$BA$1,0)))*BB$5</f>
        <v>0</v>
      </c>
      <c r="BC30" s="2">
        <f>IF(BC$2=0,0,INDEX('Placebo - Data'!$B:$BA,MATCH($Q30,'Placebo - Data'!$A:$A,0),MATCH(BC$1,'Placebo - Data'!$B$1:$BA$1,0)))*BC$5</f>
        <v>0</v>
      </c>
      <c r="BD30" s="2">
        <f>IF(BD$2=0,0,INDEX('Placebo - Data'!$B:$BA,MATCH($Q30,'Placebo - Data'!$A:$A,0),MATCH(BD$1,'Placebo - Data'!$B$1:$BA$1,0)))*BD$5</f>
        <v>0</v>
      </c>
      <c r="BE30" s="2">
        <f>IF(BE$2=0,0,INDEX('Placebo - Data'!$B:$BA,MATCH($Q30,'Placebo - Data'!$A:$A,0),MATCH(BE$1,'Placebo - Data'!$B$1:$BA$1,0)))*BE$5</f>
        <v>0</v>
      </c>
      <c r="BF30" s="2">
        <f>IF(BF$2=0,0,INDEX('Placebo - Data'!$B:$BA,MATCH($Q30,'Placebo - Data'!$A:$A,0),MATCH(BF$1,'Placebo - Data'!$B$1:$BA$1,0)))*BF$5</f>
        <v>0</v>
      </c>
      <c r="BG30" s="2">
        <f>IF(BG$2=0,0,INDEX('Placebo - Data'!$B:$BA,MATCH($Q30,'Placebo - Data'!$A:$A,0),MATCH(BG$1,'Placebo - Data'!$B$1:$BA$1,0)))*BG$5</f>
        <v>0</v>
      </c>
      <c r="BH30" s="2">
        <f>IF(BH$2=0,0,INDEX('Placebo - Data'!$B:$BA,MATCH($Q30,'Placebo - Data'!$A:$A,0),MATCH(BH$1,'Placebo - Data'!$B$1:$BA$1,0)))*BH$5</f>
        <v>0</v>
      </c>
      <c r="BI30" s="2">
        <f>IF(BI$2=0,0,INDEX('Placebo - Data'!$B:$BA,MATCH($Q30,'Placebo - Data'!$A:$A,0),MATCH(BI$1,'Placebo - Data'!$B$1:$BA$1,0)))*BI$5</f>
        <v>0</v>
      </c>
      <c r="BJ30" s="2">
        <f>IF(BJ$2=0,0,INDEX('Placebo - Data'!$B:$BA,MATCH($Q30,'Placebo - Data'!$A:$A,0),MATCH(BJ$1,'Placebo - Data'!$B$1:$BA$1,0)))*BJ$5</f>
        <v>0</v>
      </c>
      <c r="BK30" s="2">
        <f>IF(BK$2=0,0,INDEX('Placebo - Data'!$B:$BA,MATCH($Q30,'Placebo - Data'!$A:$A,0),MATCH(BK$1,'Placebo - Data'!$B$1:$BA$1,0)))*BK$5</f>
        <v>0</v>
      </c>
      <c r="BL30" s="2">
        <f>IF(BL$2=0,0,INDEX('Placebo - Data'!$B:$BA,MATCH($Q30,'Placebo - Data'!$A:$A,0),MATCH(BL$1,'Placebo - Data'!$B$1:$BA$1,0)))*BL$5</f>
        <v>0</v>
      </c>
      <c r="BM30" s="2">
        <f>IF(BM$2=0,0,INDEX('Placebo - Data'!$B:$BA,MATCH($Q30,'Placebo - Data'!$A:$A,0),MATCH(BM$1,'Placebo - Data'!$B$1:$BA$1,0)))*BM$5</f>
        <v>0</v>
      </c>
      <c r="BN30" s="2">
        <f>IF(BN$2=0,0,INDEX('Placebo - Data'!$B:$BA,MATCH($Q30,'Placebo - Data'!$A:$A,0),MATCH(BN$1,'Placebo - Data'!$B$1:$BA$1,0)))*BN$5</f>
        <v>0</v>
      </c>
      <c r="BO30" s="2">
        <f>IF(BO$2=0,0,INDEX('Placebo - Data'!$B:$BA,MATCH($Q30,'Placebo - Data'!$A:$A,0),MATCH(BO$1,'Placebo - Data'!$B$1:$BA$1,0)))*BO$5</f>
        <v>0</v>
      </c>
      <c r="BP30" s="2">
        <f>IF(BP$2=0,0,INDEX('Placebo - Data'!$B:$BA,MATCH($Q30,'Placebo - Data'!$A:$A,0),MATCH(BP$1,'Placebo - Data'!$B$1:$BA$1,0)))*BP$5</f>
        <v>0</v>
      </c>
      <c r="BQ30" s="2"/>
      <c r="BR30" s="2"/>
    </row>
    <row r="31" spans="1:70" x14ac:dyDescent="0.25">
      <c r="A31" t="s">
        <v>129</v>
      </c>
      <c r="B31" s="2" t="e">
        <f t="shared" si="0"/>
        <v>#DIV/0!</v>
      </c>
      <c r="C31" s="2"/>
      <c r="Q31">
        <f>'Placebo - Data'!A26</f>
        <v>2006</v>
      </c>
      <c r="R31" s="2">
        <f>IF(R$2=0,0,INDEX('Placebo - Data'!$B:$BA,MATCH($Q31,'Placebo - Data'!$A:$A,0),MATCH(R$1,'Placebo - Data'!$B$1:$BA$1,0)))*R$5</f>
        <v>0</v>
      </c>
      <c r="S31" s="2">
        <f>IF(S$2=0,0,INDEX('Placebo - Data'!$B:$BA,MATCH($Q31,'Placebo - Data'!$A:$A,0),MATCH(S$1,'Placebo - Data'!$B$1:$BA$1,0)))*S$5</f>
        <v>0</v>
      </c>
      <c r="T31" s="2">
        <f>IF(T$2=0,0,INDEX('Placebo - Data'!$B:$BA,MATCH($Q31,'Placebo - Data'!$A:$A,0),MATCH(T$1,'Placebo - Data'!$B$1:$BA$1,0)))*T$5</f>
        <v>0</v>
      </c>
      <c r="U31" s="2">
        <f>IF(U$2=0,0,INDEX('Placebo - Data'!$B:$BA,MATCH($Q31,'Placebo - Data'!$A:$A,0),MATCH(U$1,'Placebo - Data'!$B$1:$BA$1,0)))*U$5</f>
        <v>0</v>
      </c>
      <c r="V31" s="2">
        <f>IF(V$2=0,0,INDEX('Placebo - Data'!$B:$BA,MATCH($Q31,'Placebo - Data'!$A:$A,0),MATCH(V$1,'Placebo - Data'!$B$1:$BA$1,0)))*V$5</f>
        <v>0</v>
      </c>
      <c r="W31" s="2">
        <f>IF(W$2=0,0,INDEX('Placebo - Data'!$B:$BA,MATCH($Q31,'Placebo - Data'!$A:$A,0),MATCH(W$1,'Placebo - Data'!$B$1:$BA$1,0)))*W$5</f>
        <v>0</v>
      </c>
      <c r="X31" s="2">
        <f>IF(X$2=0,0,INDEX('Placebo - Data'!$B:$BA,MATCH($Q31,'Placebo - Data'!$A:$A,0),MATCH(X$1,'Placebo - Data'!$B$1:$BA$1,0)))*X$5</f>
        <v>0</v>
      </c>
      <c r="Y31" s="2">
        <f>IF(Y$2=0,0,INDEX('Placebo - Data'!$B:$BA,MATCH($Q31,'Placebo - Data'!$A:$A,0),MATCH(Y$1,'Placebo - Data'!$B$1:$BA$1,0)))*Y$5</f>
        <v>0</v>
      </c>
      <c r="Z31" s="2">
        <f>IF(Z$2=0,0,INDEX('Placebo - Data'!$B:$BA,MATCH($Q31,'Placebo - Data'!$A:$A,0),MATCH(Z$1,'Placebo - Data'!$B$1:$BA$1,0)))*Z$5</f>
        <v>0</v>
      </c>
      <c r="AA31" s="2">
        <f>IF(AA$2=0,0,INDEX('Placebo - Data'!$B:$BA,MATCH($Q31,'Placebo - Data'!$A:$A,0),MATCH(AA$1,'Placebo - Data'!$B$1:$BA$1,0)))*AA$5</f>
        <v>0</v>
      </c>
      <c r="AB31" s="2">
        <f>IF(AB$2=0,0,INDEX('Placebo - Data'!$B:$BA,MATCH($Q31,'Placebo - Data'!$A:$A,0),MATCH(AB$1,'Placebo - Data'!$B$1:$BA$1,0)))*AB$5</f>
        <v>0</v>
      </c>
      <c r="AC31" s="2">
        <f>IF(AC$2=0,0,INDEX('Placebo - Data'!$B:$BA,MATCH($Q31,'Placebo - Data'!$A:$A,0),MATCH(AC$1,'Placebo - Data'!$B$1:$BA$1,0)))*AC$5</f>
        <v>0</v>
      </c>
      <c r="AD31" s="2">
        <f>IF(AD$2=0,0,INDEX('Placebo - Data'!$B:$BA,MATCH($Q31,'Placebo - Data'!$A:$A,0),MATCH(AD$1,'Placebo - Data'!$B$1:$BA$1,0)))*AD$5</f>
        <v>0</v>
      </c>
      <c r="AE31" s="2">
        <f>IF(AE$2=0,0,INDEX('Placebo - Data'!$B:$BA,MATCH($Q31,'Placebo - Data'!$A:$A,0),MATCH(AE$1,'Placebo - Data'!$B$1:$BA$1,0)))*AE$5</f>
        <v>0</v>
      </c>
      <c r="AF31" s="2">
        <f>IF(AF$2=0,0,INDEX('Placebo - Data'!$B:$BA,MATCH($Q31,'Placebo - Data'!$A:$A,0),MATCH(AF$1,'Placebo - Data'!$B$1:$BA$1,0)))*AF$5</f>
        <v>0</v>
      </c>
      <c r="AG31" s="2">
        <f>IF(AG$2=0,0,INDEX('Placebo - Data'!$B:$BA,MATCH($Q31,'Placebo - Data'!$A:$A,0),MATCH(AG$1,'Placebo - Data'!$B$1:$BA$1,0)))*AG$5</f>
        <v>0</v>
      </c>
      <c r="AH31" s="2">
        <f>IF(AH$2=0,0,INDEX('Placebo - Data'!$B:$BA,MATCH($Q31,'Placebo - Data'!$A:$A,0),MATCH(AH$1,'Placebo - Data'!$B$1:$BA$1,0)))*AH$5</f>
        <v>0</v>
      </c>
      <c r="AI31" s="2">
        <f>IF(AI$2=0,0,INDEX('Placebo - Data'!$B:$BA,MATCH($Q31,'Placebo - Data'!$A:$A,0),MATCH(AI$1,'Placebo - Data'!$B$1:$BA$1,0)))*AI$5</f>
        <v>0</v>
      </c>
      <c r="AJ31" s="2">
        <f>IF(AJ$2=0,0,INDEX('Placebo - Data'!$B:$BA,MATCH($Q31,'Placebo - Data'!$A:$A,0),MATCH(AJ$1,'Placebo - Data'!$B$1:$BA$1,0)))*AJ$5</f>
        <v>0</v>
      </c>
      <c r="AK31" s="2">
        <f>IF(AK$2=0,0,INDEX('Placebo - Data'!$B:$BA,MATCH($Q31,'Placebo - Data'!$A:$A,0),MATCH(AK$1,'Placebo - Data'!$B$1:$BA$1,0)))*AK$5</f>
        <v>0</v>
      </c>
      <c r="AL31" s="2">
        <f>IF(AL$2=0,0,INDEX('Placebo - Data'!$B:$BA,MATCH($Q31,'Placebo - Data'!$A:$A,0),MATCH(AL$1,'Placebo - Data'!$B$1:$BA$1,0)))*AL$5</f>
        <v>0</v>
      </c>
      <c r="AM31" s="2">
        <f>IF(AM$2=0,0,INDEX('Placebo - Data'!$B:$BA,MATCH($Q31,'Placebo - Data'!$A:$A,0),MATCH(AM$1,'Placebo - Data'!$B$1:$BA$1,0)))*AM$5</f>
        <v>0</v>
      </c>
      <c r="AN31" s="2">
        <f>IF(AN$2=0,0,INDEX('Placebo - Data'!$B:$BA,MATCH($Q31,'Placebo - Data'!$A:$A,0),MATCH(AN$1,'Placebo - Data'!$B$1:$BA$1,0)))*AN$5</f>
        <v>0</v>
      </c>
      <c r="AO31" s="2">
        <f>IF(AO$2=0,0,INDEX('Placebo - Data'!$B:$BA,MATCH($Q31,'Placebo - Data'!$A:$A,0),MATCH(AO$1,'Placebo - Data'!$B$1:$BA$1,0)))*AO$5</f>
        <v>0</v>
      </c>
      <c r="AP31" s="2">
        <f>IF(AP$2=0,0,INDEX('Placebo - Data'!$B:$BA,MATCH($Q31,'Placebo - Data'!$A:$A,0),MATCH(AP$1,'Placebo - Data'!$B$1:$BA$1,0)))*AP$5</f>
        <v>0</v>
      </c>
      <c r="AQ31" s="2">
        <f>IF(AQ$2=0,0,INDEX('Placebo - Data'!$B:$BA,MATCH($Q31,'Placebo - Data'!$A:$A,0),MATCH(AQ$1,'Placebo - Data'!$B$1:$BA$1,0)))*AQ$5</f>
        <v>0</v>
      </c>
      <c r="AR31" s="2">
        <f>IF(AR$2=0,0,INDEX('Placebo - Data'!$B:$BA,MATCH($Q31,'Placebo - Data'!$A:$A,0),MATCH(AR$1,'Placebo - Data'!$B$1:$BA$1,0)))*AR$5</f>
        <v>0</v>
      </c>
      <c r="AS31" s="2">
        <f>IF(AS$2=0,0,INDEX('Placebo - Data'!$B:$BA,MATCH($Q31,'Placebo - Data'!$A:$A,0),MATCH(AS$1,'Placebo - Data'!$B$1:$BA$1,0)))*AS$5</f>
        <v>0</v>
      </c>
      <c r="AT31" s="2">
        <f>IF(AT$2=0,0,INDEX('Placebo - Data'!$B:$BA,MATCH($Q31,'Placebo - Data'!$A:$A,0),MATCH(AT$1,'Placebo - Data'!$B$1:$BA$1,0)))*AT$5</f>
        <v>0</v>
      </c>
      <c r="AU31" s="2">
        <f>IF(AU$2=0,0,INDEX('Placebo - Data'!$B:$BA,MATCH($Q31,'Placebo - Data'!$A:$A,0),MATCH(AU$1,'Placebo - Data'!$B$1:$BA$1,0)))*AU$5</f>
        <v>0</v>
      </c>
      <c r="AV31" s="2">
        <f>IF(AV$2=0,0,INDEX('Placebo - Data'!$B:$BA,MATCH($Q31,'Placebo - Data'!$A:$A,0),MATCH(AV$1,'Placebo - Data'!$B$1:$BA$1,0)))*AV$5</f>
        <v>0</v>
      </c>
      <c r="AW31" s="2">
        <f>IF(AW$2=0,0,INDEX('Placebo - Data'!$B:$BA,MATCH($Q31,'Placebo - Data'!$A:$A,0),MATCH(AW$1,'Placebo - Data'!$B$1:$BA$1,0)))*AW$5</f>
        <v>0</v>
      </c>
      <c r="AX31" s="2">
        <f>IF(AX$2=0,0,INDEX('Placebo - Data'!$B:$BA,MATCH($Q31,'Placebo - Data'!$A:$A,0),MATCH(AX$1,'Placebo - Data'!$B$1:$BA$1,0)))*AX$5</f>
        <v>0</v>
      </c>
      <c r="AY31" s="2">
        <f>IF(AY$2=0,0,INDEX('Placebo - Data'!$B:$BA,MATCH($Q31,'Placebo - Data'!$A:$A,0),MATCH(AY$1,'Placebo - Data'!$B$1:$BA$1,0)))*AY$5</f>
        <v>0</v>
      </c>
      <c r="AZ31" s="2">
        <f>IF(AZ$2=0,0,INDEX('Placebo - Data'!$B:$BA,MATCH($Q31,'Placebo - Data'!$A:$A,0),MATCH(AZ$1,'Placebo - Data'!$B$1:$BA$1,0)))*AZ$5</f>
        <v>0</v>
      </c>
      <c r="BA31" s="2">
        <f>IF(BA$2=0,0,INDEX('Placebo - Data'!$B:$BA,MATCH($Q31,'Placebo - Data'!$A:$A,0),MATCH(BA$1,'Placebo - Data'!$B$1:$BA$1,0)))*BA$5</f>
        <v>0</v>
      </c>
      <c r="BB31" s="2">
        <f>IF(BB$2=0,0,INDEX('Placebo - Data'!$B:$BA,MATCH($Q31,'Placebo - Data'!$A:$A,0),MATCH(BB$1,'Placebo - Data'!$B$1:$BA$1,0)))*BB$5</f>
        <v>0</v>
      </c>
      <c r="BC31" s="2">
        <f>IF(BC$2=0,0,INDEX('Placebo - Data'!$B:$BA,MATCH($Q31,'Placebo - Data'!$A:$A,0),MATCH(BC$1,'Placebo - Data'!$B$1:$BA$1,0)))*BC$5</f>
        <v>0</v>
      </c>
      <c r="BD31" s="2">
        <f>IF(BD$2=0,0,INDEX('Placebo - Data'!$B:$BA,MATCH($Q31,'Placebo - Data'!$A:$A,0),MATCH(BD$1,'Placebo - Data'!$B$1:$BA$1,0)))*BD$5</f>
        <v>0</v>
      </c>
      <c r="BE31" s="2">
        <f>IF(BE$2=0,0,INDEX('Placebo - Data'!$B:$BA,MATCH($Q31,'Placebo - Data'!$A:$A,0),MATCH(BE$1,'Placebo - Data'!$B$1:$BA$1,0)))*BE$5</f>
        <v>0</v>
      </c>
      <c r="BF31" s="2">
        <f>IF(BF$2=0,0,INDEX('Placebo - Data'!$B:$BA,MATCH($Q31,'Placebo - Data'!$A:$A,0),MATCH(BF$1,'Placebo - Data'!$B$1:$BA$1,0)))*BF$5</f>
        <v>0</v>
      </c>
      <c r="BG31" s="2">
        <f>IF(BG$2=0,0,INDEX('Placebo - Data'!$B:$BA,MATCH($Q31,'Placebo - Data'!$A:$A,0),MATCH(BG$1,'Placebo - Data'!$B$1:$BA$1,0)))*BG$5</f>
        <v>0</v>
      </c>
      <c r="BH31" s="2">
        <f>IF(BH$2=0,0,INDEX('Placebo - Data'!$B:$BA,MATCH($Q31,'Placebo - Data'!$A:$A,0),MATCH(BH$1,'Placebo - Data'!$B$1:$BA$1,0)))*BH$5</f>
        <v>0</v>
      </c>
      <c r="BI31" s="2">
        <f>IF(BI$2=0,0,INDEX('Placebo - Data'!$B:$BA,MATCH($Q31,'Placebo - Data'!$A:$A,0),MATCH(BI$1,'Placebo - Data'!$B$1:$BA$1,0)))*BI$5</f>
        <v>0</v>
      </c>
      <c r="BJ31" s="2">
        <f>IF(BJ$2=0,0,INDEX('Placebo - Data'!$B:$BA,MATCH($Q31,'Placebo - Data'!$A:$A,0),MATCH(BJ$1,'Placebo - Data'!$B$1:$BA$1,0)))*BJ$5</f>
        <v>0</v>
      </c>
      <c r="BK31" s="2">
        <f>IF(BK$2=0,0,INDEX('Placebo - Data'!$B:$BA,MATCH($Q31,'Placebo - Data'!$A:$A,0),MATCH(BK$1,'Placebo - Data'!$B$1:$BA$1,0)))*BK$5</f>
        <v>0</v>
      </c>
      <c r="BL31" s="2">
        <f>IF(BL$2=0,0,INDEX('Placebo - Data'!$B:$BA,MATCH($Q31,'Placebo - Data'!$A:$A,0),MATCH(BL$1,'Placebo - Data'!$B$1:$BA$1,0)))*BL$5</f>
        <v>0</v>
      </c>
      <c r="BM31" s="2">
        <f>IF(BM$2=0,0,INDEX('Placebo - Data'!$B:$BA,MATCH($Q31,'Placebo - Data'!$A:$A,0),MATCH(BM$1,'Placebo - Data'!$B$1:$BA$1,0)))*BM$5</f>
        <v>0</v>
      </c>
      <c r="BN31" s="2">
        <f>IF(BN$2=0,0,INDEX('Placebo - Data'!$B:$BA,MATCH($Q31,'Placebo - Data'!$A:$A,0),MATCH(BN$1,'Placebo - Data'!$B$1:$BA$1,0)))*BN$5</f>
        <v>0</v>
      </c>
      <c r="BO31" s="2">
        <f>IF(BO$2=0,0,INDEX('Placebo - Data'!$B:$BA,MATCH($Q31,'Placebo - Data'!$A:$A,0),MATCH(BO$1,'Placebo - Data'!$B$1:$BA$1,0)))*BO$5</f>
        <v>0</v>
      </c>
      <c r="BP31" s="2">
        <f>IF(BP$2=0,0,INDEX('Placebo - Data'!$B:$BA,MATCH($Q31,'Placebo - Data'!$A:$A,0),MATCH(BP$1,'Placebo - Data'!$B$1:$BA$1,0)))*BP$5</f>
        <v>0</v>
      </c>
      <c r="BQ31" s="2"/>
      <c r="BR31" s="2"/>
    </row>
    <row r="32" spans="1:70" x14ac:dyDescent="0.25">
      <c r="A32" t="s">
        <v>55</v>
      </c>
      <c r="B32" s="2" t="e">
        <f t="shared" si="0"/>
        <v>#DIV/0!</v>
      </c>
      <c r="C32" s="2"/>
      <c r="Q32">
        <f>'Placebo - Data'!A27</f>
        <v>2007</v>
      </c>
      <c r="R32" s="2">
        <f>IF(R$2=0,0,INDEX('Placebo - Data'!$B:$BA,MATCH($Q32,'Placebo - Data'!$A:$A,0),MATCH(R$1,'Placebo - Data'!$B$1:$BA$1,0)))*R$5</f>
        <v>0</v>
      </c>
      <c r="S32" s="2">
        <f>IF(S$2=0,0,INDEX('Placebo - Data'!$B:$BA,MATCH($Q32,'Placebo - Data'!$A:$A,0),MATCH(S$1,'Placebo - Data'!$B$1:$BA$1,0)))*S$5</f>
        <v>0</v>
      </c>
      <c r="T32" s="2">
        <f>IF(T$2=0,0,INDEX('Placebo - Data'!$B:$BA,MATCH($Q32,'Placebo - Data'!$A:$A,0),MATCH(T$1,'Placebo - Data'!$B$1:$BA$1,0)))*T$5</f>
        <v>0</v>
      </c>
      <c r="U32" s="2">
        <f>IF(U$2=0,0,INDEX('Placebo - Data'!$B:$BA,MATCH($Q32,'Placebo - Data'!$A:$A,0),MATCH(U$1,'Placebo - Data'!$B$1:$BA$1,0)))*U$5</f>
        <v>0</v>
      </c>
      <c r="V32" s="2">
        <f>IF(V$2=0,0,INDEX('Placebo - Data'!$B:$BA,MATCH($Q32,'Placebo - Data'!$A:$A,0),MATCH(V$1,'Placebo - Data'!$B$1:$BA$1,0)))*V$5</f>
        <v>0</v>
      </c>
      <c r="W32" s="2">
        <f>IF(W$2=0,0,INDEX('Placebo - Data'!$B:$BA,MATCH($Q32,'Placebo - Data'!$A:$A,0),MATCH(W$1,'Placebo - Data'!$B$1:$BA$1,0)))*W$5</f>
        <v>0</v>
      </c>
      <c r="X32" s="2">
        <f>IF(X$2=0,0,INDEX('Placebo - Data'!$B:$BA,MATCH($Q32,'Placebo - Data'!$A:$A,0),MATCH(X$1,'Placebo - Data'!$B$1:$BA$1,0)))*X$5</f>
        <v>0</v>
      </c>
      <c r="Y32" s="2">
        <f>IF(Y$2=0,0,INDEX('Placebo - Data'!$B:$BA,MATCH($Q32,'Placebo - Data'!$A:$A,0),MATCH(Y$1,'Placebo - Data'!$B$1:$BA$1,0)))*Y$5</f>
        <v>0</v>
      </c>
      <c r="Z32" s="2">
        <f>IF(Z$2=0,0,INDEX('Placebo - Data'!$B:$BA,MATCH($Q32,'Placebo - Data'!$A:$A,0),MATCH(Z$1,'Placebo - Data'!$B$1:$BA$1,0)))*Z$5</f>
        <v>0</v>
      </c>
      <c r="AA32" s="2">
        <f>IF(AA$2=0,0,INDEX('Placebo - Data'!$B:$BA,MATCH($Q32,'Placebo - Data'!$A:$A,0),MATCH(AA$1,'Placebo - Data'!$B$1:$BA$1,0)))*AA$5</f>
        <v>0</v>
      </c>
      <c r="AB32" s="2">
        <f>IF(AB$2=0,0,INDEX('Placebo - Data'!$B:$BA,MATCH($Q32,'Placebo - Data'!$A:$A,0),MATCH(AB$1,'Placebo - Data'!$B$1:$BA$1,0)))*AB$5</f>
        <v>0</v>
      </c>
      <c r="AC32" s="2">
        <f>IF(AC$2=0,0,INDEX('Placebo - Data'!$B:$BA,MATCH($Q32,'Placebo - Data'!$A:$A,0),MATCH(AC$1,'Placebo - Data'!$B$1:$BA$1,0)))*AC$5</f>
        <v>0</v>
      </c>
      <c r="AD32" s="2">
        <f>IF(AD$2=0,0,INDEX('Placebo - Data'!$B:$BA,MATCH($Q32,'Placebo - Data'!$A:$A,0),MATCH(AD$1,'Placebo - Data'!$B$1:$BA$1,0)))*AD$5</f>
        <v>0</v>
      </c>
      <c r="AE32" s="2">
        <f>IF(AE$2=0,0,INDEX('Placebo - Data'!$B:$BA,MATCH($Q32,'Placebo - Data'!$A:$A,0),MATCH(AE$1,'Placebo - Data'!$B$1:$BA$1,0)))*AE$5</f>
        <v>0</v>
      </c>
      <c r="AF32" s="2">
        <f>IF(AF$2=0,0,INDEX('Placebo - Data'!$B:$BA,MATCH($Q32,'Placebo - Data'!$A:$A,0),MATCH(AF$1,'Placebo - Data'!$B$1:$BA$1,0)))*AF$5</f>
        <v>0</v>
      </c>
      <c r="AG32" s="2">
        <f>IF(AG$2=0,0,INDEX('Placebo - Data'!$B:$BA,MATCH($Q32,'Placebo - Data'!$A:$A,0),MATCH(AG$1,'Placebo - Data'!$B$1:$BA$1,0)))*AG$5</f>
        <v>0</v>
      </c>
      <c r="AH32" s="2">
        <f>IF(AH$2=0,0,INDEX('Placebo - Data'!$B:$BA,MATCH($Q32,'Placebo - Data'!$A:$A,0),MATCH(AH$1,'Placebo - Data'!$B$1:$BA$1,0)))*AH$5</f>
        <v>0</v>
      </c>
      <c r="AI32" s="2">
        <f>IF(AI$2=0,0,INDEX('Placebo - Data'!$B:$BA,MATCH($Q32,'Placebo - Data'!$A:$A,0),MATCH(AI$1,'Placebo - Data'!$B$1:$BA$1,0)))*AI$5</f>
        <v>0</v>
      </c>
      <c r="AJ32" s="2">
        <f>IF(AJ$2=0,0,INDEX('Placebo - Data'!$B:$BA,MATCH($Q32,'Placebo - Data'!$A:$A,0),MATCH(AJ$1,'Placebo - Data'!$B$1:$BA$1,0)))*AJ$5</f>
        <v>0</v>
      </c>
      <c r="AK32" s="2">
        <f>IF(AK$2=0,0,INDEX('Placebo - Data'!$B:$BA,MATCH($Q32,'Placebo - Data'!$A:$A,0),MATCH(AK$1,'Placebo - Data'!$B$1:$BA$1,0)))*AK$5</f>
        <v>0</v>
      </c>
      <c r="AL32" s="2">
        <f>IF(AL$2=0,0,INDEX('Placebo - Data'!$B:$BA,MATCH($Q32,'Placebo - Data'!$A:$A,0),MATCH(AL$1,'Placebo - Data'!$B$1:$BA$1,0)))*AL$5</f>
        <v>0</v>
      </c>
      <c r="AM32" s="2">
        <f>IF(AM$2=0,0,INDEX('Placebo - Data'!$B:$BA,MATCH($Q32,'Placebo - Data'!$A:$A,0),MATCH(AM$1,'Placebo - Data'!$B$1:$BA$1,0)))*AM$5</f>
        <v>0</v>
      </c>
      <c r="AN32" s="2">
        <f>IF(AN$2=0,0,INDEX('Placebo - Data'!$B:$BA,MATCH($Q32,'Placebo - Data'!$A:$A,0),MATCH(AN$1,'Placebo - Data'!$B$1:$BA$1,0)))*AN$5</f>
        <v>0</v>
      </c>
      <c r="AO32" s="2">
        <f>IF(AO$2=0,0,INDEX('Placebo - Data'!$B:$BA,MATCH($Q32,'Placebo - Data'!$A:$A,0),MATCH(AO$1,'Placebo - Data'!$B$1:$BA$1,0)))*AO$5</f>
        <v>0</v>
      </c>
      <c r="AP32" s="2">
        <f>IF(AP$2=0,0,INDEX('Placebo - Data'!$B:$BA,MATCH($Q32,'Placebo - Data'!$A:$A,0),MATCH(AP$1,'Placebo - Data'!$B$1:$BA$1,0)))*AP$5</f>
        <v>0</v>
      </c>
      <c r="AQ32" s="2">
        <f>IF(AQ$2=0,0,INDEX('Placebo - Data'!$B:$BA,MATCH($Q32,'Placebo - Data'!$A:$A,0),MATCH(AQ$1,'Placebo - Data'!$B$1:$BA$1,0)))*AQ$5</f>
        <v>0</v>
      </c>
      <c r="AR32" s="2">
        <f>IF(AR$2=0,0,INDEX('Placebo - Data'!$B:$BA,MATCH($Q32,'Placebo - Data'!$A:$A,0),MATCH(AR$1,'Placebo - Data'!$B$1:$BA$1,0)))*AR$5</f>
        <v>0</v>
      </c>
      <c r="AS32" s="2">
        <f>IF(AS$2=0,0,INDEX('Placebo - Data'!$B:$BA,MATCH($Q32,'Placebo - Data'!$A:$A,0),MATCH(AS$1,'Placebo - Data'!$B$1:$BA$1,0)))*AS$5</f>
        <v>0</v>
      </c>
      <c r="AT32" s="2">
        <f>IF(AT$2=0,0,INDEX('Placebo - Data'!$B:$BA,MATCH($Q32,'Placebo - Data'!$A:$A,0),MATCH(AT$1,'Placebo - Data'!$B$1:$BA$1,0)))*AT$5</f>
        <v>0</v>
      </c>
      <c r="AU32" s="2">
        <f>IF(AU$2=0,0,INDEX('Placebo - Data'!$B:$BA,MATCH($Q32,'Placebo - Data'!$A:$A,0),MATCH(AU$1,'Placebo - Data'!$B$1:$BA$1,0)))*AU$5</f>
        <v>0</v>
      </c>
      <c r="AV32" s="2">
        <f>IF(AV$2=0,0,INDEX('Placebo - Data'!$B:$BA,MATCH($Q32,'Placebo - Data'!$A:$A,0),MATCH(AV$1,'Placebo - Data'!$B$1:$BA$1,0)))*AV$5</f>
        <v>0</v>
      </c>
      <c r="AW32" s="2">
        <f>IF(AW$2=0,0,INDEX('Placebo - Data'!$B:$BA,MATCH($Q32,'Placebo - Data'!$A:$A,0),MATCH(AW$1,'Placebo - Data'!$B$1:$BA$1,0)))*AW$5</f>
        <v>0</v>
      </c>
      <c r="AX32" s="2">
        <f>IF(AX$2=0,0,INDEX('Placebo - Data'!$B:$BA,MATCH($Q32,'Placebo - Data'!$A:$A,0),MATCH(AX$1,'Placebo - Data'!$B$1:$BA$1,0)))*AX$5</f>
        <v>0</v>
      </c>
      <c r="AY32" s="2">
        <f>IF(AY$2=0,0,INDEX('Placebo - Data'!$B:$BA,MATCH($Q32,'Placebo - Data'!$A:$A,0),MATCH(AY$1,'Placebo - Data'!$B$1:$BA$1,0)))*AY$5</f>
        <v>0</v>
      </c>
      <c r="AZ32" s="2">
        <f>IF(AZ$2=0,0,INDEX('Placebo - Data'!$B:$BA,MATCH($Q32,'Placebo - Data'!$A:$A,0),MATCH(AZ$1,'Placebo - Data'!$B$1:$BA$1,0)))*AZ$5</f>
        <v>0</v>
      </c>
      <c r="BA32" s="2">
        <f>IF(BA$2=0,0,INDEX('Placebo - Data'!$B:$BA,MATCH($Q32,'Placebo - Data'!$A:$A,0),MATCH(BA$1,'Placebo - Data'!$B$1:$BA$1,0)))*BA$5</f>
        <v>0</v>
      </c>
      <c r="BB32" s="2">
        <f>IF(BB$2=0,0,INDEX('Placebo - Data'!$B:$BA,MATCH($Q32,'Placebo - Data'!$A:$A,0),MATCH(BB$1,'Placebo - Data'!$B$1:$BA$1,0)))*BB$5</f>
        <v>0</v>
      </c>
      <c r="BC32" s="2">
        <f>IF(BC$2=0,0,INDEX('Placebo - Data'!$B:$BA,MATCH($Q32,'Placebo - Data'!$A:$A,0),MATCH(BC$1,'Placebo - Data'!$B$1:$BA$1,0)))*BC$5</f>
        <v>0</v>
      </c>
      <c r="BD32" s="2">
        <f>IF(BD$2=0,0,INDEX('Placebo - Data'!$B:$BA,MATCH($Q32,'Placebo - Data'!$A:$A,0),MATCH(BD$1,'Placebo - Data'!$B$1:$BA$1,0)))*BD$5</f>
        <v>0</v>
      </c>
      <c r="BE32" s="2">
        <f>IF(BE$2=0,0,INDEX('Placebo - Data'!$B:$BA,MATCH($Q32,'Placebo - Data'!$A:$A,0),MATCH(BE$1,'Placebo - Data'!$B$1:$BA$1,0)))*BE$5</f>
        <v>0</v>
      </c>
      <c r="BF32" s="2">
        <f>IF(BF$2=0,0,INDEX('Placebo - Data'!$B:$BA,MATCH($Q32,'Placebo - Data'!$A:$A,0),MATCH(BF$1,'Placebo - Data'!$B$1:$BA$1,0)))*BF$5</f>
        <v>0</v>
      </c>
      <c r="BG32" s="2">
        <f>IF(BG$2=0,0,INDEX('Placebo - Data'!$B:$BA,MATCH($Q32,'Placebo - Data'!$A:$A,0),MATCH(BG$1,'Placebo - Data'!$B$1:$BA$1,0)))*BG$5</f>
        <v>0</v>
      </c>
      <c r="BH32" s="2">
        <f>IF(BH$2=0,0,INDEX('Placebo - Data'!$B:$BA,MATCH($Q32,'Placebo - Data'!$A:$A,0),MATCH(BH$1,'Placebo - Data'!$B$1:$BA$1,0)))*BH$5</f>
        <v>0</v>
      </c>
      <c r="BI32" s="2">
        <f>IF(BI$2=0,0,INDEX('Placebo - Data'!$B:$BA,MATCH($Q32,'Placebo - Data'!$A:$A,0),MATCH(BI$1,'Placebo - Data'!$B$1:$BA$1,0)))*BI$5</f>
        <v>0</v>
      </c>
      <c r="BJ32" s="2">
        <f>IF(BJ$2=0,0,INDEX('Placebo - Data'!$B:$BA,MATCH($Q32,'Placebo - Data'!$A:$A,0),MATCH(BJ$1,'Placebo - Data'!$B$1:$BA$1,0)))*BJ$5</f>
        <v>0</v>
      </c>
      <c r="BK32" s="2">
        <f>IF(BK$2=0,0,INDEX('Placebo - Data'!$B:$BA,MATCH($Q32,'Placebo - Data'!$A:$A,0),MATCH(BK$1,'Placebo - Data'!$B$1:$BA$1,0)))*BK$5</f>
        <v>0</v>
      </c>
      <c r="BL32" s="2">
        <f>IF(BL$2=0,0,INDEX('Placebo - Data'!$B:$BA,MATCH($Q32,'Placebo - Data'!$A:$A,0),MATCH(BL$1,'Placebo - Data'!$B$1:$BA$1,0)))*BL$5</f>
        <v>0</v>
      </c>
      <c r="BM32" s="2">
        <f>IF(BM$2=0,0,INDEX('Placebo - Data'!$B:$BA,MATCH($Q32,'Placebo - Data'!$A:$A,0),MATCH(BM$1,'Placebo - Data'!$B$1:$BA$1,0)))*BM$5</f>
        <v>0</v>
      </c>
      <c r="BN32" s="2">
        <f>IF(BN$2=0,0,INDEX('Placebo - Data'!$B:$BA,MATCH($Q32,'Placebo - Data'!$A:$A,0),MATCH(BN$1,'Placebo - Data'!$B$1:$BA$1,0)))*BN$5</f>
        <v>0</v>
      </c>
      <c r="BO32" s="2">
        <f>IF(BO$2=0,0,INDEX('Placebo - Data'!$B:$BA,MATCH($Q32,'Placebo - Data'!$A:$A,0),MATCH(BO$1,'Placebo - Data'!$B$1:$BA$1,0)))*BO$5</f>
        <v>0</v>
      </c>
      <c r="BP32" s="2">
        <f>IF(BP$2=0,0,INDEX('Placebo - Data'!$B:$BA,MATCH($Q32,'Placebo - Data'!$A:$A,0),MATCH(BP$1,'Placebo - Data'!$B$1:$BA$1,0)))*BP$5</f>
        <v>0</v>
      </c>
      <c r="BQ32" s="2"/>
      <c r="BR32" s="2"/>
    </row>
    <row r="33" spans="1:70" x14ac:dyDescent="0.25">
      <c r="A33" t="s">
        <v>113</v>
      </c>
      <c r="B33" s="2" t="e">
        <f t="shared" si="0"/>
        <v>#DIV/0!</v>
      </c>
      <c r="C33" s="2"/>
      <c r="Q33">
        <f>'Placebo - Data'!A28</f>
        <v>2008</v>
      </c>
      <c r="R33" s="2">
        <f>IF(R$2=0,0,INDEX('Placebo - Data'!$B:$BA,MATCH($Q33,'Placebo - Data'!$A:$A,0),MATCH(R$1,'Placebo - Data'!$B$1:$BA$1,0)))*R$5</f>
        <v>0</v>
      </c>
      <c r="S33" s="2">
        <f>IF(S$2=0,0,INDEX('Placebo - Data'!$B:$BA,MATCH($Q33,'Placebo - Data'!$A:$A,0),MATCH(S$1,'Placebo - Data'!$B$1:$BA$1,0)))*S$5</f>
        <v>0</v>
      </c>
      <c r="T33" s="2">
        <f>IF(T$2=0,0,INDEX('Placebo - Data'!$B:$BA,MATCH($Q33,'Placebo - Data'!$A:$A,0),MATCH(T$1,'Placebo - Data'!$B$1:$BA$1,0)))*T$5</f>
        <v>0</v>
      </c>
      <c r="U33" s="2">
        <f>IF(U$2=0,0,INDEX('Placebo - Data'!$B:$BA,MATCH($Q33,'Placebo - Data'!$A:$A,0),MATCH(U$1,'Placebo - Data'!$B$1:$BA$1,0)))*U$5</f>
        <v>0</v>
      </c>
      <c r="V33" s="2">
        <f>IF(V$2=0,0,INDEX('Placebo - Data'!$B:$BA,MATCH($Q33,'Placebo - Data'!$A:$A,0),MATCH(V$1,'Placebo - Data'!$B$1:$BA$1,0)))*V$5</f>
        <v>0</v>
      </c>
      <c r="W33" s="2">
        <f>IF(W$2=0,0,INDEX('Placebo - Data'!$B:$BA,MATCH($Q33,'Placebo - Data'!$A:$A,0),MATCH(W$1,'Placebo - Data'!$B$1:$BA$1,0)))*W$5</f>
        <v>0</v>
      </c>
      <c r="X33" s="2">
        <f>IF(X$2=0,0,INDEX('Placebo - Data'!$B:$BA,MATCH($Q33,'Placebo - Data'!$A:$A,0),MATCH(X$1,'Placebo - Data'!$B$1:$BA$1,0)))*X$5</f>
        <v>0</v>
      </c>
      <c r="Y33" s="2">
        <f>IF(Y$2=0,0,INDEX('Placebo - Data'!$B:$BA,MATCH($Q33,'Placebo - Data'!$A:$A,0),MATCH(Y$1,'Placebo - Data'!$B$1:$BA$1,0)))*Y$5</f>
        <v>0</v>
      </c>
      <c r="Z33" s="2">
        <f>IF(Z$2=0,0,INDEX('Placebo - Data'!$B:$BA,MATCH($Q33,'Placebo - Data'!$A:$A,0),MATCH(Z$1,'Placebo - Data'!$B$1:$BA$1,0)))*Z$5</f>
        <v>0</v>
      </c>
      <c r="AA33" s="2">
        <f>IF(AA$2=0,0,INDEX('Placebo - Data'!$B:$BA,MATCH($Q33,'Placebo - Data'!$A:$A,0),MATCH(AA$1,'Placebo - Data'!$B$1:$BA$1,0)))*AA$5</f>
        <v>0</v>
      </c>
      <c r="AB33" s="2">
        <f>IF(AB$2=0,0,INDEX('Placebo - Data'!$B:$BA,MATCH($Q33,'Placebo - Data'!$A:$A,0),MATCH(AB$1,'Placebo - Data'!$B$1:$BA$1,0)))*AB$5</f>
        <v>0</v>
      </c>
      <c r="AC33" s="2">
        <f>IF(AC$2=0,0,INDEX('Placebo - Data'!$B:$BA,MATCH($Q33,'Placebo - Data'!$A:$A,0),MATCH(AC$1,'Placebo - Data'!$B$1:$BA$1,0)))*AC$5</f>
        <v>0</v>
      </c>
      <c r="AD33" s="2">
        <f>IF(AD$2=0,0,INDEX('Placebo - Data'!$B:$BA,MATCH($Q33,'Placebo - Data'!$A:$A,0),MATCH(AD$1,'Placebo - Data'!$B$1:$BA$1,0)))*AD$5</f>
        <v>0</v>
      </c>
      <c r="AE33" s="2">
        <f>IF(AE$2=0,0,INDEX('Placebo - Data'!$B:$BA,MATCH($Q33,'Placebo - Data'!$A:$A,0),MATCH(AE$1,'Placebo - Data'!$B$1:$BA$1,0)))*AE$5</f>
        <v>0</v>
      </c>
      <c r="AF33" s="2">
        <f>IF(AF$2=0,0,INDEX('Placebo - Data'!$B:$BA,MATCH($Q33,'Placebo - Data'!$A:$A,0),MATCH(AF$1,'Placebo - Data'!$B$1:$BA$1,0)))*AF$5</f>
        <v>0</v>
      </c>
      <c r="AG33" s="2">
        <f>IF(AG$2=0,0,INDEX('Placebo - Data'!$B:$BA,MATCH($Q33,'Placebo - Data'!$A:$A,0),MATCH(AG$1,'Placebo - Data'!$B$1:$BA$1,0)))*AG$5</f>
        <v>0</v>
      </c>
      <c r="AH33" s="2">
        <f>IF(AH$2=0,0,INDEX('Placebo - Data'!$B:$BA,MATCH($Q33,'Placebo - Data'!$A:$A,0),MATCH(AH$1,'Placebo - Data'!$B$1:$BA$1,0)))*AH$5</f>
        <v>0</v>
      </c>
      <c r="AI33" s="2">
        <f>IF(AI$2=0,0,INDEX('Placebo - Data'!$B:$BA,MATCH($Q33,'Placebo - Data'!$A:$A,0),MATCH(AI$1,'Placebo - Data'!$B$1:$BA$1,0)))*AI$5</f>
        <v>0</v>
      </c>
      <c r="AJ33" s="2">
        <f>IF(AJ$2=0,0,INDEX('Placebo - Data'!$B:$BA,MATCH($Q33,'Placebo - Data'!$A:$A,0),MATCH(AJ$1,'Placebo - Data'!$B$1:$BA$1,0)))*AJ$5</f>
        <v>0</v>
      </c>
      <c r="AK33" s="2">
        <f>IF(AK$2=0,0,INDEX('Placebo - Data'!$B:$BA,MATCH($Q33,'Placebo - Data'!$A:$A,0),MATCH(AK$1,'Placebo - Data'!$B$1:$BA$1,0)))*AK$5</f>
        <v>0</v>
      </c>
      <c r="AL33" s="2">
        <f>IF(AL$2=0,0,INDEX('Placebo - Data'!$B:$BA,MATCH($Q33,'Placebo - Data'!$A:$A,0),MATCH(AL$1,'Placebo - Data'!$B$1:$BA$1,0)))*AL$5</f>
        <v>0</v>
      </c>
      <c r="AM33" s="2">
        <f>IF(AM$2=0,0,INDEX('Placebo - Data'!$B:$BA,MATCH($Q33,'Placebo - Data'!$A:$A,0),MATCH(AM$1,'Placebo - Data'!$B$1:$BA$1,0)))*AM$5</f>
        <v>0</v>
      </c>
      <c r="AN33" s="2">
        <f>IF(AN$2=0,0,INDEX('Placebo - Data'!$B:$BA,MATCH($Q33,'Placebo - Data'!$A:$A,0),MATCH(AN$1,'Placebo - Data'!$B$1:$BA$1,0)))*AN$5</f>
        <v>0</v>
      </c>
      <c r="AO33" s="2">
        <f>IF(AO$2=0,0,INDEX('Placebo - Data'!$B:$BA,MATCH($Q33,'Placebo - Data'!$A:$A,0),MATCH(AO$1,'Placebo - Data'!$B$1:$BA$1,0)))*AO$5</f>
        <v>0</v>
      </c>
      <c r="AP33" s="2">
        <f>IF(AP$2=0,0,INDEX('Placebo - Data'!$B:$BA,MATCH($Q33,'Placebo - Data'!$A:$A,0),MATCH(AP$1,'Placebo - Data'!$B$1:$BA$1,0)))*AP$5</f>
        <v>0</v>
      </c>
      <c r="AQ33" s="2">
        <f>IF(AQ$2=0,0,INDEX('Placebo - Data'!$B:$BA,MATCH($Q33,'Placebo - Data'!$A:$A,0),MATCH(AQ$1,'Placebo - Data'!$B$1:$BA$1,0)))*AQ$5</f>
        <v>0</v>
      </c>
      <c r="AR33" s="2">
        <f>IF(AR$2=0,0,INDEX('Placebo - Data'!$B:$BA,MATCH($Q33,'Placebo - Data'!$A:$A,0),MATCH(AR$1,'Placebo - Data'!$B$1:$BA$1,0)))*AR$5</f>
        <v>0</v>
      </c>
      <c r="AS33" s="2">
        <f>IF(AS$2=0,0,INDEX('Placebo - Data'!$B:$BA,MATCH($Q33,'Placebo - Data'!$A:$A,0),MATCH(AS$1,'Placebo - Data'!$B$1:$BA$1,0)))*AS$5</f>
        <v>0</v>
      </c>
      <c r="AT33" s="2">
        <f>IF(AT$2=0,0,INDEX('Placebo - Data'!$B:$BA,MATCH($Q33,'Placebo - Data'!$A:$A,0),MATCH(AT$1,'Placebo - Data'!$B$1:$BA$1,0)))*AT$5</f>
        <v>0</v>
      </c>
      <c r="AU33" s="2">
        <f>IF(AU$2=0,0,INDEX('Placebo - Data'!$B:$BA,MATCH($Q33,'Placebo - Data'!$A:$A,0),MATCH(AU$1,'Placebo - Data'!$B$1:$BA$1,0)))*AU$5</f>
        <v>0</v>
      </c>
      <c r="AV33" s="2">
        <f>IF(AV$2=0,0,INDEX('Placebo - Data'!$B:$BA,MATCH($Q33,'Placebo - Data'!$A:$A,0),MATCH(AV$1,'Placebo - Data'!$B$1:$BA$1,0)))*AV$5</f>
        <v>0</v>
      </c>
      <c r="AW33" s="2">
        <f>IF(AW$2=0,0,INDEX('Placebo - Data'!$B:$BA,MATCH($Q33,'Placebo - Data'!$A:$A,0),MATCH(AW$1,'Placebo - Data'!$B$1:$BA$1,0)))*AW$5</f>
        <v>0</v>
      </c>
      <c r="AX33" s="2">
        <f>IF(AX$2=0,0,INDEX('Placebo - Data'!$B:$BA,MATCH($Q33,'Placebo - Data'!$A:$A,0),MATCH(AX$1,'Placebo - Data'!$B$1:$BA$1,0)))*AX$5</f>
        <v>0</v>
      </c>
      <c r="AY33" s="2">
        <f>IF(AY$2=0,0,INDEX('Placebo - Data'!$B:$BA,MATCH($Q33,'Placebo - Data'!$A:$A,0),MATCH(AY$1,'Placebo - Data'!$B$1:$BA$1,0)))*AY$5</f>
        <v>0</v>
      </c>
      <c r="AZ33" s="2">
        <f>IF(AZ$2=0,0,INDEX('Placebo - Data'!$B:$BA,MATCH($Q33,'Placebo - Data'!$A:$A,0),MATCH(AZ$1,'Placebo - Data'!$B$1:$BA$1,0)))*AZ$5</f>
        <v>0</v>
      </c>
      <c r="BA33" s="2">
        <f>IF(BA$2=0,0,INDEX('Placebo - Data'!$B:$BA,MATCH($Q33,'Placebo - Data'!$A:$A,0),MATCH(BA$1,'Placebo - Data'!$B$1:$BA$1,0)))*BA$5</f>
        <v>0</v>
      </c>
      <c r="BB33" s="2">
        <f>IF(BB$2=0,0,INDEX('Placebo - Data'!$B:$BA,MATCH($Q33,'Placebo - Data'!$A:$A,0),MATCH(BB$1,'Placebo - Data'!$B$1:$BA$1,0)))*BB$5</f>
        <v>0</v>
      </c>
      <c r="BC33" s="2">
        <f>IF(BC$2=0,0,INDEX('Placebo - Data'!$B:$BA,MATCH($Q33,'Placebo - Data'!$A:$A,0),MATCH(BC$1,'Placebo - Data'!$B$1:$BA$1,0)))*BC$5</f>
        <v>0</v>
      </c>
      <c r="BD33" s="2">
        <f>IF(BD$2=0,0,INDEX('Placebo - Data'!$B:$BA,MATCH($Q33,'Placebo - Data'!$A:$A,0),MATCH(BD$1,'Placebo - Data'!$B$1:$BA$1,0)))*BD$5</f>
        <v>0</v>
      </c>
      <c r="BE33" s="2">
        <f>IF(BE$2=0,0,INDEX('Placebo - Data'!$B:$BA,MATCH($Q33,'Placebo - Data'!$A:$A,0),MATCH(BE$1,'Placebo - Data'!$B$1:$BA$1,0)))*BE$5</f>
        <v>0</v>
      </c>
      <c r="BF33" s="2">
        <f>IF(BF$2=0,0,INDEX('Placebo - Data'!$B:$BA,MATCH($Q33,'Placebo - Data'!$A:$A,0),MATCH(BF$1,'Placebo - Data'!$B$1:$BA$1,0)))*BF$5</f>
        <v>0</v>
      </c>
      <c r="BG33" s="2">
        <f>IF(BG$2=0,0,INDEX('Placebo - Data'!$B:$BA,MATCH($Q33,'Placebo - Data'!$A:$A,0),MATCH(BG$1,'Placebo - Data'!$B$1:$BA$1,0)))*BG$5</f>
        <v>0</v>
      </c>
      <c r="BH33" s="2">
        <f>IF(BH$2=0,0,INDEX('Placebo - Data'!$B:$BA,MATCH($Q33,'Placebo - Data'!$A:$A,0),MATCH(BH$1,'Placebo - Data'!$B$1:$BA$1,0)))*BH$5</f>
        <v>0</v>
      </c>
      <c r="BI33" s="2">
        <f>IF(BI$2=0,0,INDEX('Placebo - Data'!$B:$BA,MATCH($Q33,'Placebo - Data'!$A:$A,0),MATCH(BI$1,'Placebo - Data'!$B$1:$BA$1,0)))*BI$5</f>
        <v>0</v>
      </c>
      <c r="BJ33" s="2">
        <f>IF(BJ$2=0,0,INDEX('Placebo - Data'!$B:$BA,MATCH($Q33,'Placebo - Data'!$A:$A,0),MATCH(BJ$1,'Placebo - Data'!$B$1:$BA$1,0)))*BJ$5</f>
        <v>0</v>
      </c>
      <c r="BK33" s="2">
        <f>IF(BK$2=0,0,INDEX('Placebo - Data'!$B:$BA,MATCH($Q33,'Placebo - Data'!$A:$A,0),MATCH(BK$1,'Placebo - Data'!$B$1:$BA$1,0)))*BK$5</f>
        <v>0</v>
      </c>
      <c r="BL33" s="2">
        <f>IF(BL$2=0,0,INDEX('Placebo - Data'!$B:$BA,MATCH($Q33,'Placebo - Data'!$A:$A,0),MATCH(BL$1,'Placebo - Data'!$B$1:$BA$1,0)))*BL$5</f>
        <v>0</v>
      </c>
      <c r="BM33" s="2">
        <f>IF(BM$2=0,0,INDEX('Placebo - Data'!$B:$BA,MATCH($Q33,'Placebo - Data'!$A:$A,0),MATCH(BM$1,'Placebo - Data'!$B$1:$BA$1,0)))*BM$5</f>
        <v>0</v>
      </c>
      <c r="BN33" s="2">
        <f>IF(BN$2=0,0,INDEX('Placebo - Data'!$B:$BA,MATCH($Q33,'Placebo - Data'!$A:$A,0),MATCH(BN$1,'Placebo - Data'!$B$1:$BA$1,0)))*BN$5</f>
        <v>0</v>
      </c>
      <c r="BO33" s="2">
        <f>IF(BO$2=0,0,INDEX('Placebo - Data'!$B:$BA,MATCH($Q33,'Placebo - Data'!$A:$A,0),MATCH(BO$1,'Placebo - Data'!$B$1:$BA$1,0)))*BO$5</f>
        <v>0</v>
      </c>
      <c r="BP33" s="2">
        <f>IF(BP$2=0,0,INDEX('Placebo - Data'!$B:$BA,MATCH($Q33,'Placebo - Data'!$A:$A,0),MATCH(BP$1,'Placebo - Data'!$B$1:$BA$1,0)))*BP$5</f>
        <v>0</v>
      </c>
      <c r="BQ33" s="2"/>
      <c r="BR33" s="2"/>
    </row>
    <row r="34" spans="1:70" x14ac:dyDescent="0.25">
      <c r="A34" t="s">
        <v>105</v>
      </c>
      <c r="B34" s="2" t="e">
        <f t="shared" ref="B34:B52" si="4">INDEX($R$2:$BP$2,1,MATCH($A34,$R$6:$BP$6,0))/INDEX($R$2:$BP$2,1,MATCH("IL",$R$6:$BP$6,0))</f>
        <v>#DIV/0!</v>
      </c>
      <c r="C34" s="2"/>
      <c r="Q34">
        <f>'Placebo - Data'!A29</f>
        <v>2009</v>
      </c>
      <c r="R34" s="2">
        <f>IF(R$2=0,0,INDEX('Placebo - Data'!$B:$BA,MATCH($Q34,'Placebo - Data'!$A:$A,0),MATCH(R$1,'Placebo - Data'!$B$1:$BA$1,0)))*R$5</f>
        <v>0</v>
      </c>
      <c r="S34" s="2">
        <f>IF(S$2=0,0,INDEX('Placebo - Data'!$B:$BA,MATCH($Q34,'Placebo - Data'!$A:$A,0),MATCH(S$1,'Placebo - Data'!$B$1:$BA$1,0)))*S$5</f>
        <v>0</v>
      </c>
      <c r="T34" s="2">
        <f>IF(T$2=0,0,INDEX('Placebo - Data'!$B:$BA,MATCH($Q34,'Placebo - Data'!$A:$A,0),MATCH(T$1,'Placebo - Data'!$B$1:$BA$1,0)))*T$5</f>
        <v>0</v>
      </c>
      <c r="U34" s="2">
        <f>IF(U$2=0,0,INDEX('Placebo - Data'!$B:$BA,MATCH($Q34,'Placebo - Data'!$A:$A,0),MATCH(U$1,'Placebo - Data'!$B$1:$BA$1,0)))*U$5</f>
        <v>0</v>
      </c>
      <c r="V34" s="2">
        <f>IF(V$2=0,0,INDEX('Placebo - Data'!$B:$BA,MATCH($Q34,'Placebo - Data'!$A:$A,0),MATCH(V$1,'Placebo - Data'!$B$1:$BA$1,0)))*V$5</f>
        <v>0</v>
      </c>
      <c r="W34" s="2">
        <f>IF(W$2=0,0,INDEX('Placebo - Data'!$B:$BA,MATCH($Q34,'Placebo - Data'!$A:$A,0),MATCH(W$1,'Placebo - Data'!$B$1:$BA$1,0)))*W$5</f>
        <v>0</v>
      </c>
      <c r="X34" s="2">
        <f>IF(X$2=0,0,INDEX('Placebo - Data'!$B:$BA,MATCH($Q34,'Placebo - Data'!$A:$A,0),MATCH(X$1,'Placebo - Data'!$B$1:$BA$1,0)))*X$5</f>
        <v>0</v>
      </c>
      <c r="Y34" s="2">
        <f>IF(Y$2=0,0,INDEX('Placebo - Data'!$B:$BA,MATCH($Q34,'Placebo - Data'!$A:$A,0),MATCH(Y$1,'Placebo - Data'!$B$1:$BA$1,0)))*Y$5</f>
        <v>0</v>
      </c>
      <c r="Z34" s="2">
        <f>IF(Z$2=0,0,INDEX('Placebo - Data'!$B:$BA,MATCH($Q34,'Placebo - Data'!$A:$A,0),MATCH(Z$1,'Placebo - Data'!$B$1:$BA$1,0)))*Z$5</f>
        <v>0</v>
      </c>
      <c r="AA34" s="2">
        <f>IF(AA$2=0,0,INDEX('Placebo - Data'!$B:$BA,MATCH($Q34,'Placebo - Data'!$A:$A,0),MATCH(AA$1,'Placebo - Data'!$B$1:$BA$1,0)))*AA$5</f>
        <v>0</v>
      </c>
      <c r="AB34" s="2">
        <f>IF(AB$2=0,0,INDEX('Placebo - Data'!$B:$BA,MATCH($Q34,'Placebo - Data'!$A:$A,0),MATCH(AB$1,'Placebo - Data'!$B$1:$BA$1,0)))*AB$5</f>
        <v>0</v>
      </c>
      <c r="AC34" s="2">
        <f>IF(AC$2=0,0,INDEX('Placebo - Data'!$B:$BA,MATCH($Q34,'Placebo - Data'!$A:$A,0),MATCH(AC$1,'Placebo - Data'!$B$1:$BA$1,0)))*AC$5</f>
        <v>0</v>
      </c>
      <c r="AD34" s="2">
        <f>IF(AD$2=0,0,INDEX('Placebo - Data'!$B:$BA,MATCH($Q34,'Placebo - Data'!$A:$A,0),MATCH(AD$1,'Placebo - Data'!$B$1:$BA$1,0)))*AD$5</f>
        <v>0</v>
      </c>
      <c r="AE34" s="2">
        <f>IF(AE$2=0,0,INDEX('Placebo - Data'!$B:$BA,MATCH($Q34,'Placebo - Data'!$A:$A,0),MATCH(AE$1,'Placebo - Data'!$B$1:$BA$1,0)))*AE$5</f>
        <v>0</v>
      </c>
      <c r="AF34" s="2">
        <f>IF(AF$2=0,0,INDEX('Placebo - Data'!$B:$BA,MATCH($Q34,'Placebo - Data'!$A:$A,0),MATCH(AF$1,'Placebo - Data'!$B$1:$BA$1,0)))*AF$5</f>
        <v>0</v>
      </c>
      <c r="AG34" s="2">
        <f>IF(AG$2=0,0,INDEX('Placebo - Data'!$B:$BA,MATCH($Q34,'Placebo - Data'!$A:$A,0),MATCH(AG$1,'Placebo - Data'!$B$1:$BA$1,0)))*AG$5</f>
        <v>0</v>
      </c>
      <c r="AH34" s="2">
        <f>IF(AH$2=0,0,INDEX('Placebo - Data'!$B:$BA,MATCH($Q34,'Placebo - Data'!$A:$A,0),MATCH(AH$1,'Placebo - Data'!$B$1:$BA$1,0)))*AH$5</f>
        <v>0</v>
      </c>
      <c r="AI34" s="2">
        <f>IF(AI$2=0,0,INDEX('Placebo - Data'!$B:$BA,MATCH($Q34,'Placebo - Data'!$A:$A,0),MATCH(AI$1,'Placebo - Data'!$B$1:$BA$1,0)))*AI$5</f>
        <v>0</v>
      </c>
      <c r="AJ34" s="2">
        <f>IF(AJ$2=0,0,INDEX('Placebo - Data'!$B:$BA,MATCH($Q34,'Placebo - Data'!$A:$A,0),MATCH(AJ$1,'Placebo - Data'!$B$1:$BA$1,0)))*AJ$5</f>
        <v>0</v>
      </c>
      <c r="AK34" s="2">
        <f>IF(AK$2=0,0,INDEX('Placebo - Data'!$B:$BA,MATCH($Q34,'Placebo - Data'!$A:$A,0),MATCH(AK$1,'Placebo - Data'!$B$1:$BA$1,0)))*AK$5</f>
        <v>0</v>
      </c>
      <c r="AL34" s="2">
        <f>IF(AL$2=0,0,INDEX('Placebo - Data'!$B:$BA,MATCH($Q34,'Placebo - Data'!$A:$A,0),MATCH(AL$1,'Placebo - Data'!$B$1:$BA$1,0)))*AL$5</f>
        <v>0</v>
      </c>
      <c r="AM34" s="2">
        <f>IF(AM$2=0,0,INDEX('Placebo - Data'!$B:$BA,MATCH($Q34,'Placebo - Data'!$A:$A,0),MATCH(AM$1,'Placebo - Data'!$B$1:$BA$1,0)))*AM$5</f>
        <v>0</v>
      </c>
      <c r="AN34" s="2">
        <f>IF(AN$2=0,0,INDEX('Placebo - Data'!$B:$BA,MATCH($Q34,'Placebo - Data'!$A:$A,0),MATCH(AN$1,'Placebo - Data'!$B$1:$BA$1,0)))*AN$5</f>
        <v>0</v>
      </c>
      <c r="AO34" s="2">
        <f>IF(AO$2=0,0,INDEX('Placebo - Data'!$B:$BA,MATCH($Q34,'Placebo - Data'!$A:$A,0),MATCH(AO$1,'Placebo - Data'!$B$1:$BA$1,0)))*AO$5</f>
        <v>0</v>
      </c>
      <c r="AP34" s="2">
        <f>IF(AP$2=0,0,INDEX('Placebo - Data'!$B:$BA,MATCH($Q34,'Placebo - Data'!$A:$A,0),MATCH(AP$1,'Placebo - Data'!$B$1:$BA$1,0)))*AP$5</f>
        <v>0</v>
      </c>
      <c r="AQ34" s="2">
        <f>IF(AQ$2=0,0,INDEX('Placebo - Data'!$B:$BA,MATCH($Q34,'Placebo - Data'!$A:$A,0),MATCH(AQ$1,'Placebo - Data'!$B$1:$BA$1,0)))*AQ$5</f>
        <v>0</v>
      </c>
      <c r="AR34" s="2">
        <f>IF(AR$2=0,0,INDEX('Placebo - Data'!$B:$BA,MATCH($Q34,'Placebo - Data'!$A:$A,0),MATCH(AR$1,'Placebo - Data'!$B$1:$BA$1,0)))*AR$5</f>
        <v>0</v>
      </c>
      <c r="AS34" s="2">
        <f>IF(AS$2=0,0,INDEX('Placebo - Data'!$B:$BA,MATCH($Q34,'Placebo - Data'!$A:$A,0),MATCH(AS$1,'Placebo - Data'!$B$1:$BA$1,0)))*AS$5</f>
        <v>0</v>
      </c>
      <c r="AT34" s="2">
        <f>IF(AT$2=0,0,INDEX('Placebo - Data'!$B:$BA,MATCH($Q34,'Placebo - Data'!$A:$A,0),MATCH(AT$1,'Placebo - Data'!$B$1:$BA$1,0)))*AT$5</f>
        <v>0</v>
      </c>
      <c r="AU34" s="2">
        <f>IF(AU$2=0,0,INDEX('Placebo - Data'!$B:$BA,MATCH($Q34,'Placebo - Data'!$A:$A,0),MATCH(AU$1,'Placebo - Data'!$B$1:$BA$1,0)))*AU$5</f>
        <v>0</v>
      </c>
      <c r="AV34" s="2">
        <f>IF(AV$2=0,0,INDEX('Placebo - Data'!$B:$BA,MATCH($Q34,'Placebo - Data'!$A:$A,0),MATCH(AV$1,'Placebo - Data'!$B$1:$BA$1,0)))*AV$5</f>
        <v>0</v>
      </c>
      <c r="AW34" s="2">
        <f>IF(AW$2=0,0,INDEX('Placebo - Data'!$B:$BA,MATCH($Q34,'Placebo - Data'!$A:$A,0),MATCH(AW$1,'Placebo - Data'!$B$1:$BA$1,0)))*AW$5</f>
        <v>0</v>
      </c>
      <c r="AX34" s="2">
        <f>IF(AX$2=0,0,INDEX('Placebo - Data'!$B:$BA,MATCH($Q34,'Placebo - Data'!$A:$A,0),MATCH(AX$1,'Placebo - Data'!$B$1:$BA$1,0)))*AX$5</f>
        <v>0</v>
      </c>
      <c r="AY34" s="2">
        <f>IF(AY$2=0,0,INDEX('Placebo - Data'!$B:$BA,MATCH($Q34,'Placebo - Data'!$A:$A,0),MATCH(AY$1,'Placebo - Data'!$B$1:$BA$1,0)))*AY$5</f>
        <v>0</v>
      </c>
      <c r="AZ34" s="2">
        <f>IF(AZ$2=0,0,INDEX('Placebo - Data'!$B:$BA,MATCH($Q34,'Placebo - Data'!$A:$A,0),MATCH(AZ$1,'Placebo - Data'!$B$1:$BA$1,0)))*AZ$5</f>
        <v>0</v>
      </c>
      <c r="BA34" s="2">
        <f>IF(BA$2=0,0,INDEX('Placebo - Data'!$B:$BA,MATCH($Q34,'Placebo - Data'!$A:$A,0),MATCH(BA$1,'Placebo - Data'!$B$1:$BA$1,0)))*BA$5</f>
        <v>0</v>
      </c>
      <c r="BB34" s="2">
        <f>IF(BB$2=0,0,INDEX('Placebo - Data'!$B:$BA,MATCH($Q34,'Placebo - Data'!$A:$A,0),MATCH(BB$1,'Placebo - Data'!$B$1:$BA$1,0)))*BB$5</f>
        <v>0</v>
      </c>
      <c r="BC34" s="2">
        <f>IF(BC$2=0,0,INDEX('Placebo - Data'!$B:$BA,MATCH($Q34,'Placebo - Data'!$A:$A,0),MATCH(BC$1,'Placebo - Data'!$B$1:$BA$1,0)))*BC$5</f>
        <v>0</v>
      </c>
      <c r="BD34" s="2">
        <f>IF(BD$2=0,0,INDEX('Placebo - Data'!$B:$BA,MATCH($Q34,'Placebo - Data'!$A:$A,0),MATCH(BD$1,'Placebo - Data'!$B$1:$BA$1,0)))*BD$5</f>
        <v>0</v>
      </c>
      <c r="BE34" s="2">
        <f>IF(BE$2=0,0,INDEX('Placebo - Data'!$B:$BA,MATCH($Q34,'Placebo - Data'!$A:$A,0),MATCH(BE$1,'Placebo - Data'!$B$1:$BA$1,0)))*BE$5</f>
        <v>0</v>
      </c>
      <c r="BF34" s="2">
        <f>IF(BF$2=0,0,INDEX('Placebo - Data'!$B:$BA,MATCH($Q34,'Placebo - Data'!$A:$A,0),MATCH(BF$1,'Placebo - Data'!$B$1:$BA$1,0)))*BF$5</f>
        <v>0</v>
      </c>
      <c r="BG34" s="2">
        <f>IF(BG$2=0,0,INDEX('Placebo - Data'!$B:$BA,MATCH($Q34,'Placebo - Data'!$A:$A,0),MATCH(BG$1,'Placebo - Data'!$B$1:$BA$1,0)))*BG$5</f>
        <v>0</v>
      </c>
      <c r="BH34" s="2">
        <f>IF(BH$2=0,0,INDEX('Placebo - Data'!$B:$BA,MATCH($Q34,'Placebo - Data'!$A:$A,0),MATCH(BH$1,'Placebo - Data'!$B$1:$BA$1,0)))*BH$5</f>
        <v>0</v>
      </c>
      <c r="BI34" s="2">
        <f>IF(BI$2=0,0,INDEX('Placebo - Data'!$B:$BA,MATCH($Q34,'Placebo - Data'!$A:$A,0),MATCH(BI$1,'Placebo - Data'!$B$1:$BA$1,0)))*BI$5</f>
        <v>0</v>
      </c>
      <c r="BJ34" s="2">
        <f>IF(BJ$2=0,0,INDEX('Placebo - Data'!$B:$BA,MATCH($Q34,'Placebo - Data'!$A:$A,0),MATCH(BJ$1,'Placebo - Data'!$B$1:$BA$1,0)))*BJ$5</f>
        <v>0</v>
      </c>
      <c r="BK34" s="2">
        <f>IF(BK$2=0,0,INDEX('Placebo - Data'!$B:$BA,MATCH($Q34,'Placebo - Data'!$A:$A,0),MATCH(BK$1,'Placebo - Data'!$B$1:$BA$1,0)))*BK$5</f>
        <v>0</v>
      </c>
      <c r="BL34" s="2">
        <f>IF(BL$2=0,0,INDEX('Placebo - Data'!$B:$BA,MATCH($Q34,'Placebo - Data'!$A:$A,0),MATCH(BL$1,'Placebo - Data'!$B$1:$BA$1,0)))*BL$5</f>
        <v>0</v>
      </c>
      <c r="BM34" s="2">
        <f>IF(BM$2=0,0,INDEX('Placebo - Data'!$B:$BA,MATCH($Q34,'Placebo - Data'!$A:$A,0),MATCH(BM$1,'Placebo - Data'!$B$1:$BA$1,0)))*BM$5</f>
        <v>0</v>
      </c>
      <c r="BN34" s="2">
        <f>IF(BN$2=0,0,INDEX('Placebo - Data'!$B:$BA,MATCH($Q34,'Placebo - Data'!$A:$A,0),MATCH(BN$1,'Placebo - Data'!$B$1:$BA$1,0)))*BN$5</f>
        <v>0</v>
      </c>
      <c r="BO34" s="2">
        <f>IF(BO$2=0,0,INDEX('Placebo - Data'!$B:$BA,MATCH($Q34,'Placebo - Data'!$A:$A,0),MATCH(BO$1,'Placebo - Data'!$B$1:$BA$1,0)))*BO$5</f>
        <v>0</v>
      </c>
      <c r="BP34" s="2">
        <f>IF(BP$2=0,0,INDEX('Placebo - Data'!$B:$BA,MATCH($Q34,'Placebo - Data'!$A:$A,0),MATCH(BP$1,'Placebo - Data'!$B$1:$BA$1,0)))*BP$5</f>
        <v>0</v>
      </c>
      <c r="BQ34" s="2"/>
      <c r="BR34" s="2"/>
    </row>
    <row r="35" spans="1:70" x14ac:dyDescent="0.25">
      <c r="A35" t="s">
        <v>88</v>
      </c>
      <c r="B35" s="2" t="e">
        <f t="shared" si="4"/>
        <v>#DIV/0!</v>
      </c>
      <c r="C35" s="2"/>
      <c r="Q35">
        <f>'Placebo - Data'!A30</f>
        <v>2010</v>
      </c>
      <c r="R35" s="2">
        <f>IF(R$2=0,0,INDEX('Placebo - Data'!$B:$BA,MATCH($Q35,'Placebo - Data'!$A:$A,0),MATCH(R$1,'Placebo - Data'!$B$1:$BA$1,0)))*R$5</f>
        <v>0</v>
      </c>
      <c r="S35" s="2">
        <f>IF(S$2=0,0,INDEX('Placebo - Data'!$B:$BA,MATCH($Q35,'Placebo - Data'!$A:$A,0),MATCH(S$1,'Placebo - Data'!$B$1:$BA$1,0)))*S$5</f>
        <v>0</v>
      </c>
      <c r="T35" s="2">
        <f>IF(T$2=0,0,INDEX('Placebo - Data'!$B:$BA,MATCH($Q35,'Placebo - Data'!$A:$A,0),MATCH(T$1,'Placebo - Data'!$B$1:$BA$1,0)))*T$5</f>
        <v>0</v>
      </c>
      <c r="U35" s="2">
        <f>IF(U$2=0,0,INDEX('Placebo - Data'!$B:$BA,MATCH($Q35,'Placebo - Data'!$A:$A,0),MATCH(U$1,'Placebo - Data'!$B$1:$BA$1,0)))*U$5</f>
        <v>0</v>
      </c>
      <c r="V35" s="2">
        <f>IF(V$2=0,0,INDEX('Placebo - Data'!$B:$BA,MATCH($Q35,'Placebo - Data'!$A:$A,0),MATCH(V$1,'Placebo - Data'!$B$1:$BA$1,0)))*V$5</f>
        <v>0</v>
      </c>
      <c r="W35" s="2">
        <f>IF(W$2=0,0,INDEX('Placebo - Data'!$B:$BA,MATCH($Q35,'Placebo - Data'!$A:$A,0),MATCH(W$1,'Placebo - Data'!$B$1:$BA$1,0)))*W$5</f>
        <v>0</v>
      </c>
      <c r="X35" s="2">
        <f>IF(X$2=0,0,INDEX('Placebo - Data'!$B:$BA,MATCH($Q35,'Placebo - Data'!$A:$A,0),MATCH(X$1,'Placebo - Data'!$B$1:$BA$1,0)))*X$5</f>
        <v>0</v>
      </c>
      <c r="Y35" s="2">
        <f>IF(Y$2=0,0,INDEX('Placebo - Data'!$B:$BA,MATCH($Q35,'Placebo - Data'!$A:$A,0),MATCH(Y$1,'Placebo - Data'!$B$1:$BA$1,0)))*Y$5</f>
        <v>0</v>
      </c>
      <c r="Z35" s="2">
        <f>IF(Z$2=0,0,INDEX('Placebo - Data'!$B:$BA,MATCH($Q35,'Placebo - Data'!$A:$A,0),MATCH(Z$1,'Placebo - Data'!$B$1:$BA$1,0)))*Z$5</f>
        <v>0</v>
      </c>
      <c r="AA35" s="2">
        <f>IF(AA$2=0,0,INDEX('Placebo - Data'!$B:$BA,MATCH($Q35,'Placebo - Data'!$A:$A,0),MATCH(AA$1,'Placebo - Data'!$B$1:$BA$1,0)))*AA$5</f>
        <v>0</v>
      </c>
      <c r="AB35" s="2">
        <f>IF(AB$2=0,0,INDEX('Placebo - Data'!$B:$BA,MATCH($Q35,'Placebo - Data'!$A:$A,0),MATCH(AB$1,'Placebo - Data'!$B$1:$BA$1,0)))*AB$5</f>
        <v>0</v>
      </c>
      <c r="AC35" s="2">
        <f>IF(AC$2=0,0,INDEX('Placebo - Data'!$B:$BA,MATCH($Q35,'Placebo - Data'!$A:$A,0),MATCH(AC$1,'Placebo - Data'!$B$1:$BA$1,0)))*AC$5</f>
        <v>0</v>
      </c>
      <c r="AD35" s="2">
        <f>IF(AD$2=0,0,INDEX('Placebo - Data'!$B:$BA,MATCH($Q35,'Placebo - Data'!$A:$A,0),MATCH(AD$1,'Placebo - Data'!$B$1:$BA$1,0)))*AD$5</f>
        <v>0</v>
      </c>
      <c r="AE35" s="2">
        <f>IF(AE$2=0,0,INDEX('Placebo - Data'!$B:$BA,MATCH($Q35,'Placebo - Data'!$A:$A,0),MATCH(AE$1,'Placebo - Data'!$B$1:$BA$1,0)))*AE$5</f>
        <v>0</v>
      </c>
      <c r="AF35" s="2">
        <f>IF(AF$2=0,0,INDEX('Placebo - Data'!$B:$BA,MATCH($Q35,'Placebo - Data'!$A:$A,0),MATCH(AF$1,'Placebo - Data'!$B$1:$BA$1,0)))*AF$5</f>
        <v>0</v>
      </c>
      <c r="AG35" s="2">
        <f>IF(AG$2=0,0,INDEX('Placebo - Data'!$B:$BA,MATCH($Q35,'Placebo - Data'!$A:$A,0),MATCH(AG$1,'Placebo - Data'!$B$1:$BA$1,0)))*AG$5</f>
        <v>0</v>
      </c>
      <c r="AH35" s="2">
        <f>IF(AH$2=0,0,INDEX('Placebo - Data'!$B:$BA,MATCH($Q35,'Placebo - Data'!$A:$A,0),MATCH(AH$1,'Placebo - Data'!$B$1:$BA$1,0)))*AH$5</f>
        <v>0</v>
      </c>
      <c r="AI35" s="2">
        <f>IF(AI$2=0,0,INDEX('Placebo - Data'!$B:$BA,MATCH($Q35,'Placebo - Data'!$A:$A,0),MATCH(AI$1,'Placebo - Data'!$B$1:$BA$1,0)))*AI$5</f>
        <v>0</v>
      </c>
      <c r="AJ35" s="2">
        <f>IF(AJ$2=0,0,INDEX('Placebo - Data'!$B:$BA,MATCH($Q35,'Placebo - Data'!$A:$A,0),MATCH(AJ$1,'Placebo - Data'!$B$1:$BA$1,0)))*AJ$5</f>
        <v>0</v>
      </c>
      <c r="AK35" s="2">
        <f>IF(AK$2=0,0,INDEX('Placebo - Data'!$B:$BA,MATCH($Q35,'Placebo - Data'!$A:$A,0),MATCH(AK$1,'Placebo - Data'!$B$1:$BA$1,0)))*AK$5</f>
        <v>0</v>
      </c>
      <c r="AL35" s="2">
        <f>IF(AL$2=0,0,INDEX('Placebo - Data'!$B:$BA,MATCH($Q35,'Placebo - Data'!$A:$A,0),MATCH(AL$1,'Placebo - Data'!$B$1:$BA$1,0)))*AL$5</f>
        <v>0</v>
      </c>
      <c r="AM35" s="2">
        <f>IF(AM$2=0,0,INDEX('Placebo - Data'!$B:$BA,MATCH($Q35,'Placebo - Data'!$A:$A,0),MATCH(AM$1,'Placebo - Data'!$B$1:$BA$1,0)))*AM$5</f>
        <v>0</v>
      </c>
      <c r="AN35" s="2">
        <f>IF(AN$2=0,0,INDEX('Placebo - Data'!$B:$BA,MATCH($Q35,'Placebo - Data'!$A:$A,0),MATCH(AN$1,'Placebo - Data'!$B$1:$BA$1,0)))*AN$5</f>
        <v>0</v>
      </c>
      <c r="AO35" s="2">
        <f>IF(AO$2=0,0,INDEX('Placebo - Data'!$B:$BA,MATCH($Q35,'Placebo - Data'!$A:$A,0),MATCH(AO$1,'Placebo - Data'!$B$1:$BA$1,0)))*AO$5</f>
        <v>0</v>
      </c>
      <c r="AP35" s="2">
        <f>IF(AP$2=0,0,INDEX('Placebo - Data'!$B:$BA,MATCH($Q35,'Placebo - Data'!$A:$A,0),MATCH(AP$1,'Placebo - Data'!$B$1:$BA$1,0)))*AP$5</f>
        <v>0</v>
      </c>
      <c r="AQ35" s="2">
        <f>IF(AQ$2=0,0,INDEX('Placebo - Data'!$B:$BA,MATCH($Q35,'Placebo - Data'!$A:$A,0),MATCH(AQ$1,'Placebo - Data'!$B$1:$BA$1,0)))*AQ$5</f>
        <v>0</v>
      </c>
      <c r="AR35" s="2">
        <f>IF(AR$2=0,0,INDEX('Placebo - Data'!$B:$BA,MATCH($Q35,'Placebo - Data'!$A:$A,0),MATCH(AR$1,'Placebo - Data'!$B$1:$BA$1,0)))*AR$5</f>
        <v>0</v>
      </c>
      <c r="AS35" s="2">
        <f>IF(AS$2=0,0,INDEX('Placebo - Data'!$B:$BA,MATCH($Q35,'Placebo - Data'!$A:$A,0),MATCH(AS$1,'Placebo - Data'!$B$1:$BA$1,0)))*AS$5</f>
        <v>0</v>
      </c>
      <c r="AT35" s="2">
        <f>IF(AT$2=0,0,INDEX('Placebo - Data'!$B:$BA,MATCH($Q35,'Placebo - Data'!$A:$A,0),MATCH(AT$1,'Placebo - Data'!$B$1:$BA$1,0)))*AT$5</f>
        <v>0</v>
      </c>
      <c r="AU35" s="2">
        <f>IF(AU$2=0,0,INDEX('Placebo - Data'!$B:$BA,MATCH($Q35,'Placebo - Data'!$A:$A,0),MATCH(AU$1,'Placebo - Data'!$B$1:$BA$1,0)))*AU$5</f>
        <v>0</v>
      </c>
      <c r="AV35" s="2">
        <f>IF(AV$2=0,0,INDEX('Placebo - Data'!$B:$BA,MATCH($Q35,'Placebo - Data'!$A:$A,0),MATCH(AV$1,'Placebo - Data'!$B$1:$BA$1,0)))*AV$5</f>
        <v>0</v>
      </c>
      <c r="AW35" s="2">
        <f>IF(AW$2=0,0,INDEX('Placebo - Data'!$B:$BA,MATCH($Q35,'Placebo - Data'!$A:$A,0),MATCH(AW$1,'Placebo - Data'!$B$1:$BA$1,0)))*AW$5</f>
        <v>0</v>
      </c>
      <c r="AX35" s="2">
        <f>IF(AX$2=0,0,INDEX('Placebo - Data'!$B:$BA,MATCH($Q35,'Placebo - Data'!$A:$A,0),MATCH(AX$1,'Placebo - Data'!$B$1:$BA$1,0)))*AX$5</f>
        <v>0</v>
      </c>
      <c r="AY35" s="2">
        <f>IF(AY$2=0,0,INDEX('Placebo - Data'!$B:$BA,MATCH($Q35,'Placebo - Data'!$A:$A,0),MATCH(AY$1,'Placebo - Data'!$B$1:$BA$1,0)))*AY$5</f>
        <v>0</v>
      </c>
      <c r="AZ35" s="2">
        <f>IF(AZ$2=0,0,INDEX('Placebo - Data'!$B:$BA,MATCH($Q35,'Placebo - Data'!$A:$A,0),MATCH(AZ$1,'Placebo - Data'!$B$1:$BA$1,0)))*AZ$5</f>
        <v>0</v>
      </c>
      <c r="BA35" s="2">
        <f>IF(BA$2=0,0,INDEX('Placebo - Data'!$B:$BA,MATCH($Q35,'Placebo - Data'!$A:$A,0),MATCH(BA$1,'Placebo - Data'!$B$1:$BA$1,0)))*BA$5</f>
        <v>0</v>
      </c>
      <c r="BB35" s="2">
        <f>IF(BB$2=0,0,INDEX('Placebo - Data'!$B:$BA,MATCH($Q35,'Placebo - Data'!$A:$A,0),MATCH(BB$1,'Placebo - Data'!$B$1:$BA$1,0)))*BB$5</f>
        <v>0</v>
      </c>
      <c r="BC35" s="2">
        <f>IF(BC$2=0,0,INDEX('Placebo - Data'!$B:$BA,MATCH($Q35,'Placebo - Data'!$A:$A,0),MATCH(BC$1,'Placebo - Data'!$B$1:$BA$1,0)))*BC$5</f>
        <v>0</v>
      </c>
      <c r="BD35" s="2">
        <f>IF(BD$2=0,0,INDEX('Placebo - Data'!$B:$BA,MATCH($Q35,'Placebo - Data'!$A:$A,0),MATCH(BD$1,'Placebo - Data'!$B$1:$BA$1,0)))*BD$5</f>
        <v>0</v>
      </c>
      <c r="BE35" s="2">
        <f>IF(BE$2=0,0,INDEX('Placebo - Data'!$B:$BA,MATCH($Q35,'Placebo - Data'!$A:$A,0),MATCH(BE$1,'Placebo - Data'!$B$1:$BA$1,0)))*BE$5</f>
        <v>0</v>
      </c>
      <c r="BF35" s="2">
        <f>IF(BF$2=0,0,INDEX('Placebo - Data'!$B:$BA,MATCH($Q35,'Placebo - Data'!$A:$A,0),MATCH(BF$1,'Placebo - Data'!$B$1:$BA$1,0)))*BF$5</f>
        <v>0</v>
      </c>
      <c r="BG35" s="2">
        <f>IF(BG$2=0,0,INDEX('Placebo - Data'!$B:$BA,MATCH($Q35,'Placebo - Data'!$A:$A,0),MATCH(BG$1,'Placebo - Data'!$B$1:$BA$1,0)))*BG$5</f>
        <v>0</v>
      </c>
      <c r="BH35" s="2">
        <f>IF(BH$2=0,0,INDEX('Placebo - Data'!$B:$BA,MATCH($Q35,'Placebo - Data'!$A:$A,0),MATCH(BH$1,'Placebo - Data'!$B$1:$BA$1,0)))*BH$5</f>
        <v>0</v>
      </c>
      <c r="BI35" s="2">
        <f>IF(BI$2=0,0,INDEX('Placebo - Data'!$B:$BA,MATCH($Q35,'Placebo - Data'!$A:$A,0),MATCH(BI$1,'Placebo - Data'!$B$1:$BA$1,0)))*BI$5</f>
        <v>0</v>
      </c>
      <c r="BJ35" s="2">
        <f>IF(BJ$2=0,0,INDEX('Placebo - Data'!$B:$BA,MATCH($Q35,'Placebo - Data'!$A:$A,0),MATCH(BJ$1,'Placebo - Data'!$B$1:$BA$1,0)))*BJ$5</f>
        <v>0</v>
      </c>
      <c r="BK35" s="2">
        <f>IF(BK$2=0,0,INDEX('Placebo - Data'!$B:$BA,MATCH($Q35,'Placebo - Data'!$A:$A,0),MATCH(BK$1,'Placebo - Data'!$B$1:$BA$1,0)))*BK$5</f>
        <v>0</v>
      </c>
      <c r="BL35" s="2">
        <f>IF(BL$2=0,0,INDEX('Placebo - Data'!$B:$BA,MATCH($Q35,'Placebo - Data'!$A:$A,0),MATCH(BL$1,'Placebo - Data'!$B$1:$BA$1,0)))*BL$5</f>
        <v>0</v>
      </c>
      <c r="BM35" s="2">
        <f>IF(BM$2=0,0,INDEX('Placebo - Data'!$B:$BA,MATCH($Q35,'Placebo - Data'!$A:$A,0),MATCH(BM$1,'Placebo - Data'!$B$1:$BA$1,0)))*BM$5</f>
        <v>0</v>
      </c>
      <c r="BN35" s="2">
        <f>IF(BN$2=0,0,INDEX('Placebo - Data'!$B:$BA,MATCH($Q35,'Placebo - Data'!$A:$A,0),MATCH(BN$1,'Placebo - Data'!$B$1:$BA$1,0)))*BN$5</f>
        <v>0</v>
      </c>
      <c r="BO35" s="2">
        <f>IF(BO$2=0,0,INDEX('Placebo - Data'!$B:$BA,MATCH($Q35,'Placebo - Data'!$A:$A,0),MATCH(BO$1,'Placebo - Data'!$B$1:$BA$1,0)))*BO$5</f>
        <v>0</v>
      </c>
      <c r="BP35" s="2">
        <f>IF(BP$2=0,0,INDEX('Placebo - Data'!$B:$BA,MATCH($Q35,'Placebo - Data'!$A:$A,0),MATCH(BP$1,'Placebo - Data'!$B$1:$BA$1,0)))*BP$5</f>
        <v>0</v>
      </c>
      <c r="BQ35" s="2"/>
      <c r="BR35" s="2"/>
    </row>
    <row r="36" spans="1:70" x14ac:dyDescent="0.25">
      <c r="A36" t="s">
        <v>39</v>
      </c>
      <c r="B36" s="2" t="e">
        <f t="shared" si="4"/>
        <v>#DIV/0!</v>
      </c>
      <c r="C36" s="2"/>
      <c r="Q36">
        <f>'Placebo - Data'!A31</f>
        <v>2011</v>
      </c>
      <c r="R36" s="2">
        <f>IF(R$2=0,0,INDEX('Placebo - Data'!$B:$BA,MATCH($Q36,'Placebo - Data'!$A:$A,0),MATCH(R$1,'Placebo - Data'!$B$1:$BA$1,0)))*R$5</f>
        <v>0</v>
      </c>
      <c r="S36" s="2">
        <f>IF(S$2=0,0,INDEX('Placebo - Data'!$B:$BA,MATCH($Q36,'Placebo - Data'!$A:$A,0),MATCH(S$1,'Placebo - Data'!$B$1:$BA$1,0)))*S$5</f>
        <v>0</v>
      </c>
      <c r="T36" s="2">
        <f>IF(T$2=0,0,INDEX('Placebo - Data'!$B:$BA,MATCH($Q36,'Placebo - Data'!$A:$A,0),MATCH(T$1,'Placebo - Data'!$B$1:$BA$1,0)))*T$5</f>
        <v>0</v>
      </c>
      <c r="U36" s="2">
        <f>IF(U$2=0,0,INDEX('Placebo - Data'!$B:$BA,MATCH($Q36,'Placebo - Data'!$A:$A,0),MATCH(U$1,'Placebo - Data'!$B$1:$BA$1,0)))*U$5</f>
        <v>0</v>
      </c>
      <c r="V36" s="2">
        <f>IF(V$2=0,0,INDEX('Placebo - Data'!$B:$BA,MATCH($Q36,'Placebo - Data'!$A:$A,0),MATCH(V$1,'Placebo - Data'!$B$1:$BA$1,0)))*V$5</f>
        <v>0</v>
      </c>
      <c r="W36" s="2">
        <f>IF(W$2=0,0,INDEX('Placebo - Data'!$B:$BA,MATCH($Q36,'Placebo - Data'!$A:$A,0),MATCH(W$1,'Placebo - Data'!$B$1:$BA$1,0)))*W$5</f>
        <v>0</v>
      </c>
      <c r="X36" s="2">
        <f>IF(X$2=0,0,INDEX('Placebo - Data'!$B:$BA,MATCH($Q36,'Placebo - Data'!$A:$A,0),MATCH(X$1,'Placebo - Data'!$B$1:$BA$1,0)))*X$5</f>
        <v>0</v>
      </c>
      <c r="Y36" s="2">
        <f>IF(Y$2=0,0,INDEX('Placebo - Data'!$B:$BA,MATCH($Q36,'Placebo - Data'!$A:$A,0),MATCH(Y$1,'Placebo - Data'!$B$1:$BA$1,0)))*Y$5</f>
        <v>0</v>
      </c>
      <c r="Z36" s="2">
        <f>IF(Z$2=0,0,INDEX('Placebo - Data'!$B:$BA,MATCH($Q36,'Placebo - Data'!$A:$A,0),MATCH(Z$1,'Placebo - Data'!$B$1:$BA$1,0)))*Z$5</f>
        <v>0</v>
      </c>
      <c r="AA36" s="2">
        <f>IF(AA$2=0,0,INDEX('Placebo - Data'!$B:$BA,MATCH($Q36,'Placebo - Data'!$A:$A,0),MATCH(AA$1,'Placebo - Data'!$B$1:$BA$1,0)))*AA$5</f>
        <v>0</v>
      </c>
      <c r="AB36" s="2">
        <f>IF(AB$2=0,0,INDEX('Placebo - Data'!$B:$BA,MATCH($Q36,'Placebo - Data'!$A:$A,0),MATCH(AB$1,'Placebo - Data'!$B$1:$BA$1,0)))*AB$5</f>
        <v>0</v>
      </c>
      <c r="AC36" s="2">
        <f>IF(AC$2=0,0,INDEX('Placebo - Data'!$B:$BA,MATCH($Q36,'Placebo - Data'!$A:$A,0),MATCH(AC$1,'Placebo - Data'!$B$1:$BA$1,0)))*AC$5</f>
        <v>0</v>
      </c>
      <c r="AD36" s="2">
        <f>IF(AD$2=0,0,INDEX('Placebo - Data'!$B:$BA,MATCH($Q36,'Placebo - Data'!$A:$A,0),MATCH(AD$1,'Placebo - Data'!$B$1:$BA$1,0)))*AD$5</f>
        <v>0</v>
      </c>
      <c r="AE36" s="2">
        <f>IF(AE$2=0,0,INDEX('Placebo - Data'!$B:$BA,MATCH($Q36,'Placebo - Data'!$A:$A,0),MATCH(AE$1,'Placebo - Data'!$B$1:$BA$1,0)))*AE$5</f>
        <v>0</v>
      </c>
      <c r="AF36" s="2">
        <f>IF(AF$2=0,0,INDEX('Placebo - Data'!$B:$BA,MATCH($Q36,'Placebo - Data'!$A:$A,0),MATCH(AF$1,'Placebo - Data'!$B$1:$BA$1,0)))*AF$5</f>
        <v>0</v>
      </c>
      <c r="AG36" s="2">
        <f>IF(AG$2=0,0,INDEX('Placebo - Data'!$B:$BA,MATCH($Q36,'Placebo - Data'!$A:$A,0),MATCH(AG$1,'Placebo - Data'!$B$1:$BA$1,0)))*AG$5</f>
        <v>0</v>
      </c>
      <c r="AH36" s="2">
        <f>IF(AH$2=0,0,INDEX('Placebo - Data'!$B:$BA,MATCH($Q36,'Placebo - Data'!$A:$A,0),MATCH(AH$1,'Placebo - Data'!$B$1:$BA$1,0)))*AH$5</f>
        <v>0</v>
      </c>
      <c r="AI36" s="2">
        <f>IF(AI$2=0,0,INDEX('Placebo - Data'!$B:$BA,MATCH($Q36,'Placebo - Data'!$A:$A,0),MATCH(AI$1,'Placebo - Data'!$B$1:$BA$1,0)))*AI$5</f>
        <v>0</v>
      </c>
      <c r="AJ36" s="2">
        <f>IF(AJ$2=0,0,INDEX('Placebo - Data'!$B:$BA,MATCH($Q36,'Placebo - Data'!$A:$A,0),MATCH(AJ$1,'Placebo - Data'!$B$1:$BA$1,0)))*AJ$5</f>
        <v>0</v>
      </c>
      <c r="AK36" s="2">
        <f>IF(AK$2=0,0,INDEX('Placebo - Data'!$B:$BA,MATCH($Q36,'Placebo - Data'!$A:$A,0),MATCH(AK$1,'Placebo - Data'!$B$1:$BA$1,0)))*AK$5</f>
        <v>0</v>
      </c>
      <c r="AL36" s="2">
        <f>IF(AL$2=0,0,INDEX('Placebo - Data'!$B:$BA,MATCH($Q36,'Placebo - Data'!$A:$A,0),MATCH(AL$1,'Placebo - Data'!$B$1:$BA$1,0)))*AL$5</f>
        <v>0</v>
      </c>
      <c r="AM36" s="2">
        <f>IF(AM$2=0,0,INDEX('Placebo - Data'!$B:$BA,MATCH($Q36,'Placebo - Data'!$A:$A,0),MATCH(AM$1,'Placebo - Data'!$B$1:$BA$1,0)))*AM$5</f>
        <v>0</v>
      </c>
      <c r="AN36" s="2">
        <f>IF(AN$2=0,0,INDEX('Placebo - Data'!$B:$BA,MATCH($Q36,'Placebo - Data'!$A:$A,0),MATCH(AN$1,'Placebo - Data'!$B$1:$BA$1,0)))*AN$5</f>
        <v>0</v>
      </c>
      <c r="AO36" s="2">
        <f>IF(AO$2=0,0,INDEX('Placebo - Data'!$B:$BA,MATCH($Q36,'Placebo - Data'!$A:$A,0),MATCH(AO$1,'Placebo - Data'!$B$1:$BA$1,0)))*AO$5</f>
        <v>0</v>
      </c>
      <c r="AP36" s="2">
        <f>IF(AP$2=0,0,INDEX('Placebo - Data'!$B:$BA,MATCH($Q36,'Placebo - Data'!$A:$A,0),MATCH(AP$1,'Placebo - Data'!$B$1:$BA$1,0)))*AP$5</f>
        <v>0</v>
      </c>
      <c r="AQ36" s="2">
        <f>IF(AQ$2=0,0,INDEX('Placebo - Data'!$B:$BA,MATCH($Q36,'Placebo - Data'!$A:$A,0),MATCH(AQ$1,'Placebo - Data'!$B$1:$BA$1,0)))*AQ$5</f>
        <v>0</v>
      </c>
      <c r="AR36" s="2">
        <f>IF(AR$2=0,0,INDEX('Placebo - Data'!$B:$BA,MATCH($Q36,'Placebo - Data'!$A:$A,0),MATCH(AR$1,'Placebo - Data'!$B$1:$BA$1,0)))*AR$5</f>
        <v>0</v>
      </c>
      <c r="AS36" s="2">
        <f>IF(AS$2=0,0,INDEX('Placebo - Data'!$B:$BA,MATCH($Q36,'Placebo - Data'!$A:$A,0),MATCH(AS$1,'Placebo - Data'!$B$1:$BA$1,0)))*AS$5</f>
        <v>0</v>
      </c>
      <c r="AT36" s="2">
        <f>IF(AT$2=0,0,INDEX('Placebo - Data'!$B:$BA,MATCH($Q36,'Placebo - Data'!$A:$A,0),MATCH(AT$1,'Placebo - Data'!$B$1:$BA$1,0)))*AT$5</f>
        <v>0</v>
      </c>
      <c r="AU36" s="2">
        <f>IF(AU$2=0,0,INDEX('Placebo - Data'!$B:$BA,MATCH($Q36,'Placebo - Data'!$A:$A,0),MATCH(AU$1,'Placebo - Data'!$B$1:$BA$1,0)))*AU$5</f>
        <v>0</v>
      </c>
      <c r="AV36" s="2">
        <f>IF(AV$2=0,0,INDEX('Placebo - Data'!$B:$BA,MATCH($Q36,'Placebo - Data'!$A:$A,0),MATCH(AV$1,'Placebo - Data'!$B$1:$BA$1,0)))*AV$5</f>
        <v>0</v>
      </c>
      <c r="AW36" s="2">
        <f>IF(AW$2=0,0,INDEX('Placebo - Data'!$B:$BA,MATCH($Q36,'Placebo - Data'!$A:$A,0),MATCH(AW$1,'Placebo - Data'!$B$1:$BA$1,0)))*AW$5</f>
        <v>0</v>
      </c>
      <c r="AX36" s="2">
        <f>IF(AX$2=0,0,INDEX('Placebo - Data'!$B:$BA,MATCH($Q36,'Placebo - Data'!$A:$A,0),MATCH(AX$1,'Placebo - Data'!$B$1:$BA$1,0)))*AX$5</f>
        <v>0</v>
      </c>
      <c r="AY36" s="2">
        <f>IF(AY$2=0,0,INDEX('Placebo - Data'!$B:$BA,MATCH($Q36,'Placebo - Data'!$A:$A,0),MATCH(AY$1,'Placebo - Data'!$B$1:$BA$1,0)))*AY$5</f>
        <v>0</v>
      </c>
      <c r="AZ36" s="2">
        <f>IF(AZ$2=0,0,INDEX('Placebo - Data'!$B:$BA,MATCH($Q36,'Placebo - Data'!$A:$A,0),MATCH(AZ$1,'Placebo - Data'!$B$1:$BA$1,0)))*AZ$5</f>
        <v>0</v>
      </c>
      <c r="BA36" s="2">
        <f>IF(BA$2=0,0,INDEX('Placebo - Data'!$B:$BA,MATCH($Q36,'Placebo - Data'!$A:$A,0),MATCH(BA$1,'Placebo - Data'!$B$1:$BA$1,0)))*BA$5</f>
        <v>0</v>
      </c>
      <c r="BB36" s="2">
        <f>IF(BB$2=0,0,INDEX('Placebo - Data'!$B:$BA,MATCH($Q36,'Placebo - Data'!$A:$A,0),MATCH(BB$1,'Placebo - Data'!$B$1:$BA$1,0)))*BB$5</f>
        <v>0</v>
      </c>
      <c r="BC36" s="2">
        <f>IF(BC$2=0,0,INDEX('Placebo - Data'!$B:$BA,MATCH($Q36,'Placebo - Data'!$A:$A,0),MATCH(BC$1,'Placebo - Data'!$B$1:$BA$1,0)))*BC$5</f>
        <v>0</v>
      </c>
      <c r="BD36" s="2">
        <f>IF(BD$2=0,0,INDEX('Placebo - Data'!$B:$BA,MATCH($Q36,'Placebo - Data'!$A:$A,0),MATCH(BD$1,'Placebo - Data'!$B$1:$BA$1,0)))*BD$5</f>
        <v>0</v>
      </c>
      <c r="BE36" s="2">
        <f>IF(BE$2=0,0,INDEX('Placebo - Data'!$B:$BA,MATCH($Q36,'Placebo - Data'!$A:$A,0),MATCH(BE$1,'Placebo - Data'!$B$1:$BA$1,0)))*BE$5</f>
        <v>0</v>
      </c>
      <c r="BF36" s="2">
        <f>IF(BF$2=0,0,INDEX('Placebo - Data'!$B:$BA,MATCH($Q36,'Placebo - Data'!$A:$A,0),MATCH(BF$1,'Placebo - Data'!$B$1:$BA$1,0)))*BF$5</f>
        <v>0</v>
      </c>
      <c r="BG36" s="2">
        <f>IF(BG$2=0,0,INDEX('Placebo - Data'!$B:$BA,MATCH($Q36,'Placebo - Data'!$A:$A,0),MATCH(BG$1,'Placebo - Data'!$B$1:$BA$1,0)))*BG$5</f>
        <v>0</v>
      </c>
      <c r="BH36" s="2">
        <f>IF(BH$2=0,0,INDEX('Placebo - Data'!$B:$BA,MATCH($Q36,'Placebo - Data'!$A:$A,0),MATCH(BH$1,'Placebo - Data'!$B$1:$BA$1,0)))*BH$5</f>
        <v>0</v>
      </c>
      <c r="BI36" s="2">
        <f>IF(BI$2=0,0,INDEX('Placebo - Data'!$B:$BA,MATCH($Q36,'Placebo - Data'!$A:$A,0),MATCH(BI$1,'Placebo - Data'!$B$1:$BA$1,0)))*BI$5</f>
        <v>0</v>
      </c>
      <c r="BJ36" s="2">
        <f>IF(BJ$2=0,0,INDEX('Placebo - Data'!$B:$BA,MATCH($Q36,'Placebo - Data'!$A:$A,0),MATCH(BJ$1,'Placebo - Data'!$B$1:$BA$1,0)))*BJ$5</f>
        <v>0</v>
      </c>
      <c r="BK36" s="2">
        <f>IF(BK$2=0,0,INDEX('Placebo - Data'!$B:$BA,MATCH($Q36,'Placebo - Data'!$A:$A,0),MATCH(BK$1,'Placebo - Data'!$B$1:$BA$1,0)))*BK$5</f>
        <v>0</v>
      </c>
      <c r="BL36" s="2">
        <f>IF(BL$2=0,0,INDEX('Placebo - Data'!$B:$BA,MATCH($Q36,'Placebo - Data'!$A:$A,0),MATCH(BL$1,'Placebo - Data'!$B$1:$BA$1,0)))*BL$5</f>
        <v>0</v>
      </c>
      <c r="BM36" s="2">
        <f>IF(BM$2=0,0,INDEX('Placebo - Data'!$B:$BA,MATCH($Q36,'Placebo - Data'!$A:$A,0),MATCH(BM$1,'Placebo - Data'!$B$1:$BA$1,0)))*BM$5</f>
        <v>0</v>
      </c>
      <c r="BN36" s="2">
        <f>IF(BN$2=0,0,INDEX('Placebo - Data'!$B:$BA,MATCH($Q36,'Placebo - Data'!$A:$A,0),MATCH(BN$1,'Placebo - Data'!$B$1:$BA$1,0)))*BN$5</f>
        <v>0</v>
      </c>
      <c r="BO36" s="2">
        <f>IF(BO$2=0,0,INDEX('Placebo - Data'!$B:$BA,MATCH($Q36,'Placebo - Data'!$A:$A,0),MATCH(BO$1,'Placebo - Data'!$B$1:$BA$1,0)))*BO$5</f>
        <v>0</v>
      </c>
      <c r="BP36" s="2">
        <f>IF(BP$2=0,0,INDEX('Placebo - Data'!$B:$BA,MATCH($Q36,'Placebo - Data'!$A:$A,0),MATCH(BP$1,'Placebo - Data'!$B$1:$BA$1,0)))*BP$5</f>
        <v>0</v>
      </c>
      <c r="BQ36" s="2"/>
      <c r="BR36" s="2"/>
    </row>
    <row r="37" spans="1:70" x14ac:dyDescent="0.25">
      <c r="A37" t="s">
        <v>125</v>
      </c>
      <c r="B37" s="2" t="e">
        <f t="shared" si="4"/>
        <v>#DIV/0!</v>
      </c>
      <c r="C37" s="2"/>
      <c r="Q37">
        <f>'Placebo - Data'!A32</f>
        <v>2012</v>
      </c>
      <c r="R37" s="2">
        <f>IF(R$2=0,0,INDEX('Placebo - Data'!$B:$BA,MATCH($Q37,'Placebo - Data'!$A:$A,0),MATCH(R$1,'Placebo - Data'!$B$1:$BA$1,0)))*R$5</f>
        <v>0</v>
      </c>
      <c r="S37" s="2">
        <f>IF(S$2=0,0,INDEX('Placebo - Data'!$B:$BA,MATCH($Q37,'Placebo - Data'!$A:$A,0),MATCH(S$1,'Placebo - Data'!$B$1:$BA$1,0)))*S$5</f>
        <v>0</v>
      </c>
      <c r="T37" s="2">
        <f>IF(T$2=0,0,INDEX('Placebo - Data'!$B:$BA,MATCH($Q37,'Placebo - Data'!$A:$A,0),MATCH(T$1,'Placebo - Data'!$B$1:$BA$1,0)))*T$5</f>
        <v>0</v>
      </c>
      <c r="U37" s="2">
        <f>IF(U$2=0,0,INDEX('Placebo - Data'!$B:$BA,MATCH($Q37,'Placebo - Data'!$A:$A,0),MATCH(U$1,'Placebo - Data'!$B$1:$BA$1,0)))*U$5</f>
        <v>0</v>
      </c>
      <c r="V37" s="2">
        <f>IF(V$2=0,0,INDEX('Placebo - Data'!$B:$BA,MATCH($Q37,'Placebo - Data'!$A:$A,0),MATCH(V$1,'Placebo - Data'!$B$1:$BA$1,0)))*V$5</f>
        <v>0</v>
      </c>
      <c r="W37" s="2">
        <f>IF(W$2=0,0,INDEX('Placebo - Data'!$B:$BA,MATCH($Q37,'Placebo - Data'!$A:$A,0),MATCH(W$1,'Placebo - Data'!$B$1:$BA$1,0)))*W$5</f>
        <v>0</v>
      </c>
      <c r="X37" s="2">
        <f>IF(X$2=0,0,INDEX('Placebo - Data'!$B:$BA,MATCH($Q37,'Placebo - Data'!$A:$A,0),MATCH(X$1,'Placebo - Data'!$B$1:$BA$1,0)))*X$5</f>
        <v>0</v>
      </c>
      <c r="Y37" s="2">
        <f>IF(Y$2=0,0,INDEX('Placebo - Data'!$B:$BA,MATCH($Q37,'Placebo - Data'!$A:$A,0),MATCH(Y$1,'Placebo - Data'!$B$1:$BA$1,0)))*Y$5</f>
        <v>0</v>
      </c>
      <c r="Z37" s="2">
        <f>IF(Z$2=0,0,INDEX('Placebo - Data'!$B:$BA,MATCH($Q37,'Placebo - Data'!$A:$A,0),MATCH(Z$1,'Placebo - Data'!$B$1:$BA$1,0)))*Z$5</f>
        <v>0</v>
      </c>
      <c r="AA37" s="2">
        <f>IF(AA$2=0,0,INDEX('Placebo - Data'!$B:$BA,MATCH($Q37,'Placebo - Data'!$A:$A,0),MATCH(AA$1,'Placebo - Data'!$B$1:$BA$1,0)))*AA$5</f>
        <v>0</v>
      </c>
      <c r="AB37" s="2">
        <f>IF(AB$2=0,0,INDEX('Placebo - Data'!$B:$BA,MATCH($Q37,'Placebo - Data'!$A:$A,0),MATCH(AB$1,'Placebo - Data'!$B$1:$BA$1,0)))*AB$5</f>
        <v>0</v>
      </c>
      <c r="AC37" s="2">
        <f>IF(AC$2=0,0,INDEX('Placebo - Data'!$B:$BA,MATCH($Q37,'Placebo - Data'!$A:$A,0),MATCH(AC$1,'Placebo - Data'!$B$1:$BA$1,0)))*AC$5</f>
        <v>0</v>
      </c>
      <c r="AD37" s="2">
        <f>IF(AD$2=0,0,INDEX('Placebo - Data'!$B:$BA,MATCH($Q37,'Placebo - Data'!$A:$A,0),MATCH(AD$1,'Placebo - Data'!$B$1:$BA$1,0)))*AD$5</f>
        <v>0</v>
      </c>
      <c r="AE37" s="2">
        <f>IF(AE$2=0,0,INDEX('Placebo - Data'!$B:$BA,MATCH($Q37,'Placebo - Data'!$A:$A,0),MATCH(AE$1,'Placebo - Data'!$B$1:$BA$1,0)))*AE$5</f>
        <v>0</v>
      </c>
      <c r="AF37" s="2">
        <f>IF(AF$2=0,0,INDEX('Placebo - Data'!$B:$BA,MATCH($Q37,'Placebo - Data'!$A:$A,0),MATCH(AF$1,'Placebo - Data'!$B$1:$BA$1,0)))*AF$5</f>
        <v>0</v>
      </c>
      <c r="AG37" s="2">
        <f>IF(AG$2=0,0,INDEX('Placebo - Data'!$B:$BA,MATCH($Q37,'Placebo - Data'!$A:$A,0),MATCH(AG$1,'Placebo - Data'!$B$1:$BA$1,0)))*AG$5</f>
        <v>0</v>
      </c>
      <c r="AH37" s="2">
        <f>IF(AH$2=0,0,INDEX('Placebo - Data'!$B:$BA,MATCH($Q37,'Placebo - Data'!$A:$A,0),MATCH(AH$1,'Placebo - Data'!$B$1:$BA$1,0)))*AH$5</f>
        <v>0</v>
      </c>
      <c r="AI37" s="2">
        <f>IF(AI$2=0,0,INDEX('Placebo - Data'!$B:$BA,MATCH($Q37,'Placebo - Data'!$A:$A,0),MATCH(AI$1,'Placebo - Data'!$B$1:$BA$1,0)))*AI$5</f>
        <v>0</v>
      </c>
      <c r="AJ37" s="2">
        <f>IF(AJ$2=0,0,INDEX('Placebo - Data'!$B:$BA,MATCH($Q37,'Placebo - Data'!$A:$A,0),MATCH(AJ$1,'Placebo - Data'!$B$1:$BA$1,0)))*AJ$5</f>
        <v>0</v>
      </c>
      <c r="AK37" s="2">
        <f>IF(AK$2=0,0,INDEX('Placebo - Data'!$B:$BA,MATCH($Q37,'Placebo - Data'!$A:$A,0),MATCH(AK$1,'Placebo - Data'!$B$1:$BA$1,0)))*AK$5</f>
        <v>0</v>
      </c>
      <c r="AL37" s="2">
        <f>IF(AL$2=0,0,INDEX('Placebo - Data'!$B:$BA,MATCH($Q37,'Placebo - Data'!$A:$A,0),MATCH(AL$1,'Placebo - Data'!$B$1:$BA$1,0)))*AL$5</f>
        <v>0</v>
      </c>
      <c r="AM37" s="2">
        <f>IF(AM$2=0,0,INDEX('Placebo - Data'!$B:$BA,MATCH($Q37,'Placebo - Data'!$A:$A,0),MATCH(AM$1,'Placebo - Data'!$B$1:$BA$1,0)))*AM$5</f>
        <v>0</v>
      </c>
      <c r="AN37" s="2">
        <f>IF(AN$2=0,0,INDEX('Placebo - Data'!$B:$BA,MATCH($Q37,'Placebo - Data'!$A:$A,0),MATCH(AN$1,'Placebo - Data'!$B$1:$BA$1,0)))*AN$5</f>
        <v>0</v>
      </c>
      <c r="AO37" s="2">
        <f>IF(AO$2=0,0,INDEX('Placebo - Data'!$B:$BA,MATCH($Q37,'Placebo - Data'!$A:$A,0),MATCH(AO$1,'Placebo - Data'!$B$1:$BA$1,0)))*AO$5</f>
        <v>0</v>
      </c>
      <c r="AP37" s="2">
        <f>IF(AP$2=0,0,INDEX('Placebo - Data'!$B:$BA,MATCH($Q37,'Placebo - Data'!$A:$A,0),MATCH(AP$1,'Placebo - Data'!$B$1:$BA$1,0)))*AP$5</f>
        <v>0</v>
      </c>
      <c r="AQ37" s="2">
        <f>IF(AQ$2=0,0,INDEX('Placebo - Data'!$B:$BA,MATCH($Q37,'Placebo - Data'!$A:$A,0),MATCH(AQ$1,'Placebo - Data'!$B$1:$BA$1,0)))*AQ$5</f>
        <v>0</v>
      </c>
      <c r="AR37" s="2">
        <f>IF(AR$2=0,0,INDEX('Placebo - Data'!$B:$BA,MATCH($Q37,'Placebo - Data'!$A:$A,0),MATCH(AR$1,'Placebo - Data'!$B$1:$BA$1,0)))*AR$5</f>
        <v>0</v>
      </c>
      <c r="AS37" s="2">
        <f>IF(AS$2=0,0,INDEX('Placebo - Data'!$B:$BA,MATCH($Q37,'Placebo - Data'!$A:$A,0),MATCH(AS$1,'Placebo - Data'!$B$1:$BA$1,0)))*AS$5</f>
        <v>0</v>
      </c>
      <c r="AT37" s="2">
        <f>IF(AT$2=0,0,INDEX('Placebo - Data'!$B:$BA,MATCH($Q37,'Placebo - Data'!$A:$A,0),MATCH(AT$1,'Placebo - Data'!$B$1:$BA$1,0)))*AT$5</f>
        <v>0</v>
      </c>
      <c r="AU37" s="2">
        <f>IF(AU$2=0,0,INDEX('Placebo - Data'!$B:$BA,MATCH($Q37,'Placebo - Data'!$A:$A,0),MATCH(AU$1,'Placebo - Data'!$B$1:$BA$1,0)))*AU$5</f>
        <v>0</v>
      </c>
      <c r="AV37" s="2">
        <f>IF(AV$2=0,0,INDEX('Placebo - Data'!$B:$BA,MATCH($Q37,'Placebo - Data'!$A:$A,0),MATCH(AV$1,'Placebo - Data'!$B$1:$BA$1,0)))*AV$5</f>
        <v>0</v>
      </c>
      <c r="AW37" s="2">
        <f>IF(AW$2=0,0,INDEX('Placebo - Data'!$B:$BA,MATCH($Q37,'Placebo - Data'!$A:$A,0),MATCH(AW$1,'Placebo - Data'!$B$1:$BA$1,0)))*AW$5</f>
        <v>0</v>
      </c>
      <c r="AX37" s="2">
        <f>IF(AX$2=0,0,INDEX('Placebo - Data'!$B:$BA,MATCH($Q37,'Placebo - Data'!$A:$A,0),MATCH(AX$1,'Placebo - Data'!$B$1:$BA$1,0)))*AX$5</f>
        <v>0</v>
      </c>
      <c r="AY37" s="2">
        <f>IF(AY$2=0,0,INDEX('Placebo - Data'!$B:$BA,MATCH($Q37,'Placebo - Data'!$A:$A,0),MATCH(AY$1,'Placebo - Data'!$B$1:$BA$1,0)))*AY$5</f>
        <v>0</v>
      </c>
      <c r="AZ37" s="2">
        <f>IF(AZ$2=0,0,INDEX('Placebo - Data'!$B:$BA,MATCH($Q37,'Placebo - Data'!$A:$A,0),MATCH(AZ$1,'Placebo - Data'!$B$1:$BA$1,0)))*AZ$5</f>
        <v>0</v>
      </c>
      <c r="BA37" s="2">
        <f>IF(BA$2=0,0,INDEX('Placebo - Data'!$B:$BA,MATCH($Q37,'Placebo - Data'!$A:$A,0),MATCH(BA$1,'Placebo - Data'!$B$1:$BA$1,0)))*BA$5</f>
        <v>0</v>
      </c>
      <c r="BB37" s="2">
        <f>IF(BB$2=0,0,INDEX('Placebo - Data'!$B:$BA,MATCH($Q37,'Placebo - Data'!$A:$A,0),MATCH(BB$1,'Placebo - Data'!$B$1:$BA$1,0)))*BB$5</f>
        <v>0</v>
      </c>
      <c r="BC37" s="2">
        <f>IF(BC$2=0,0,INDEX('Placebo - Data'!$B:$BA,MATCH($Q37,'Placebo - Data'!$A:$A,0),MATCH(BC$1,'Placebo - Data'!$B$1:$BA$1,0)))*BC$5</f>
        <v>0</v>
      </c>
      <c r="BD37" s="2">
        <f>IF(BD$2=0,0,INDEX('Placebo - Data'!$B:$BA,MATCH($Q37,'Placebo - Data'!$A:$A,0),MATCH(BD$1,'Placebo - Data'!$B$1:$BA$1,0)))*BD$5</f>
        <v>0</v>
      </c>
      <c r="BE37" s="2">
        <f>IF(BE$2=0,0,INDEX('Placebo - Data'!$B:$BA,MATCH($Q37,'Placebo - Data'!$A:$A,0),MATCH(BE$1,'Placebo - Data'!$B$1:$BA$1,0)))*BE$5</f>
        <v>0</v>
      </c>
      <c r="BF37" s="2">
        <f>IF(BF$2=0,0,INDEX('Placebo - Data'!$B:$BA,MATCH($Q37,'Placebo - Data'!$A:$A,0),MATCH(BF$1,'Placebo - Data'!$B$1:$BA$1,0)))*BF$5</f>
        <v>0</v>
      </c>
      <c r="BG37" s="2">
        <f>IF(BG$2=0,0,INDEX('Placebo - Data'!$B:$BA,MATCH($Q37,'Placebo - Data'!$A:$A,0),MATCH(BG$1,'Placebo - Data'!$B$1:$BA$1,0)))*BG$5</f>
        <v>0</v>
      </c>
      <c r="BH37" s="2">
        <f>IF(BH$2=0,0,INDEX('Placebo - Data'!$B:$BA,MATCH($Q37,'Placebo - Data'!$A:$A,0),MATCH(BH$1,'Placebo - Data'!$B$1:$BA$1,0)))*BH$5</f>
        <v>0</v>
      </c>
      <c r="BI37" s="2">
        <f>IF(BI$2=0,0,INDEX('Placebo - Data'!$B:$BA,MATCH($Q37,'Placebo - Data'!$A:$A,0),MATCH(BI$1,'Placebo - Data'!$B$1:$BA$1,0)))*BI$5</f>
        <v>0</v>
      </c>
      <c r="BJ37" s="2">
        <f>IF(BJ$2=0,0,INDEX('Placebo - Data'!$B:$BA,MATCH($Q37,'Placebo - Data'!$A:$A,0),MATCH(BJ$1,'Placebo - Data'!$B$1:$BA$1,0)))*BJ$5</f>
        <v>0</v>
      </c>
      <c r="BK37" s="2">
        <f>IF(BK$2=0,0,INDEX('Placebo - Data'!$B:$BA,MATCH($Q37,'Placebo - Data'!$A:$A,0),MATCH(BK$1,'Placebo - Data'!$B$1:$BA$1,0)))*BK$5</f>
        <v>0</v>
      </c>
      <c r="BL37" s="2">
        <f>IF(BL$2=0,0,INDEX('Placebo - Data'!$B:$BA,MATCH($Q37,'Placebo - Data'!$A:$A,0),MATCH(BL$1,'Placebo - Data'!$B$1:$BA$1,0)))*BL$5</f>
        <v>0</v>
      </c>
      <c r="BM37" s="2">
        <f>IF(BM$2=0,0,INDEX('Placebo - Data'!$B:$BA,MATCH($Q37,'Placebo - Data'!$A:$A,0),MATCH(BM$1,'Placebo - Data'!$B$1:$BA$1,0)))*BM$5</f>
        <v>0</v>
      </c>
      <c r="BN37" s="2">
        <f>IF(BN$2=0,0,INDEX('Placebo - Data'!$B:$BA,MATCH($Q37,'Placebo - Data'!$A:$A,0),MATCH(BN$1,'Placebo - Data'!$B$1:$BA$1,0)))*BN$5</f>
        <v>0</v>
      </c>
      <c r="BO37" s="2">
        <f>IF(BO$2=0,0,INDEX('Placebo - Data'!$B:$BA,MATCH($Q37,'Placebo - Data'!$A:$A,0),MATCH(BO$1,'Placebo - Data'!$B$1:$BA$1,0)))*BO$5</f>
        <v>0</v>
      </c>
      <c r="BP37" s="2">
        <f>IF(BP$2=0,0,INDEX('Placebo - Data'!$B:$BA,MATCH($Q37,'Placebo - Data'!$A:$A,0),MATCH(BP$1,'Placebo - Data'!$B$1:$BA$1,0)))*BP$5</f>
        <v>0</v>
      </c>
      <c r="BQ37" s="2"/>
      <c r="BR37" s="2"/>
    </row>
    <row r="38" spans="1:70" x14ac:dyDescent="0.25">
      <c r="A38" t="s">
        <v>50</v>
      </c>
      <c r="B38" s="2" t="e">
        <f t="shared" si="4"/>
        <v>#DIV/0!</v>
      </c>
      <c r="C38" s="2"/>
      <c r="Q38">
        <f>'Placebo - Data'!A33</f>
        <v>2013</v>
      </c>
      <c r="R38" s="2">
        <f>IF(R$2=0,0,INDEX('Placebo - Data'!$B:$BA,MATCH($Q38,'Placebo - Data'!$A:$A,0),MATCH(R$1,'Placebo - Data'!$B$1:$BA$1,0)))*R$5</f>
        <v>0</v>
      </c>
      <c r="S38" s="2">
        <f>IF(S$2=0,0,INDEX('Placebo - Data'!$B:$BA,MATCH($Q38,'Placebo - Data'!$A:$A,0),MATCH(S$1,'Placebo - Data'!$B$1:$BA$1,0)))*S$5</f>
        <v>0</v>
      </c>
      <c r="T38" s="2">
        <f>IF(T$2=0,0,INDEX('Placebo - Data'!$B:$BA,MATCH($Q38,'Placebo - Data'!$A:$A,0),MATCH(T$1,'Placebo - Data'!$B$1:$BA$1,0)))*T$5</f>
        <v>0</v>
      </c>
      <c r="U38" s="2">
        <f>IF(U$2=0,0,INDEX('Placebo - Data'!$B:$BA,MATCH($Q38,'Placebo - Data'!$A:$A,0),MATCH(U$1,'Placebo - Data'!$B$1:$BA$1,0)))*U$5</f>
        <v>0</v>
      </c>
      <c r="V38" s="2">
        <f>IF(V$2=0,0,INDEX('Placebo - Data'!$B:$BA,MATCH($Q38,'Placebo - Data'!$A:$A,0),MATCH(V$1,'Placebo - Data'!$B$1:$BA$1,0)))*V$5</f>
        <v>0</v>
      </c>
      <c r="W38" s="2">
        <f>IF(W$2=0,0,INDEX('Placebo - Data'!$B:$BA,MATCH($Q38,'Placebo - Data'!$A:$A,0),MATCH(W$1,'Placebo - Data'!$B$1:$BA$1,0)))*W$5</f>
        <v>0</v>
      </c>
      <c r="X38" s="2">
        <f>IF(X$2=0,0,INDEX('Placebo - Data'!$B:$BA,MATCH($Q38,'Placebo - Data'!$A:$A,0),MATCH(X$1,'Placebo - Data'!$B$1:$BA$1,0)))*X$5</f>
        <v>0</v>
      </c>
      <c r="Y38" s="2">
        <f>IF(Y$2=0,0,INDEX('Placebo - Data'!$B:$BA,MATCH($Q38,'Placebo - Data'!$A:$A,0),MATCH(Y$1,'Placebo - Data'!$B$1:$BA$1,0)))*Y$5</f>
        <v>0</v>
      </c>
      <c r="Z38" s="2">
        <f>IF(Z$2=0,0,INDEX('Placebo - Data'!$B:$BA,MATCH($Q38,'Placebo - Data'!$A:$A,0),MATCH(Z$1,'Placebo - Data'!$B$1:$BA$1,0)))*Z$5</f>
        <v>0</v>
      </c>
      <c r="AA38" s="2">
        <f>IF(AA$2=0,0,INDEX('Placebo - Data'!$B:$BA,MATCH($Q38,'Placebo - Data'!$A:$A,0),MATCH(AA$1,'Placebo - Data'!$B$1:$BA$1,0)))*AA$5</f>
        <v>0</v>
      </c>
      <c r="AB38" s="2">
        <f>IF(AB$2=0,0,INDEX('Placebo - Data'!$B:$BA,MATCH($Q38,'Placebo - Data'!$A:$A,0),MATCH(AB$1,'Placebo - Data'!$B$1:$BA$1,0)))*AB$5</f>
        <v>0</v>
      </c>
      <c r="AC38" s="2">
        <f>IF(AC$2=0,0,INDEX('Placebo - Data'!$B:$BA,MATCH($Q38,'Placebo - Data'!$A:$A,0),MATCH(AC$1,'Placebo - Data'!$B$1:$BA$1,0)))*AC$5</f>
        <v>0</v>
      </c>
      <c r="AD38" s="2">
        <f>IF(AD$2=0,0,INDEX('Placebo - Data'!$B:$BA,MATCH($Q38,'Placebo - Data'!$A:$A,0),MATCH(AD$1,'Placebo - Data'!$B$1:$BA$1,0)))*AD$5</f>
        <v>0</v>
      </c>
      <c r="AE38" s="2">
        <f>IF(AE$2=0,0,INDEX('Placebo - Data'!$B:$BA,MATCH($Q38,'Placebo - Data'!$A:$A,0),MATCH(AE$1,'Placebo - Data'!$B$1:$BA$1,0)))*AE$5</f>
        <v>0</v>
      </c>
      <c r="AF38" s="2">
        <f>IF(AF$2=0,0,INDEX('Placebo - Data'!$B:$BA,MATCH($Q38,'Placebo - Data'!$A:$A,0),MATCH(AF$1,'Placebo - Data'!$B$1:$BA$1,0)))*AF$5</f>
        <v>0</v>
      </c>
      <c r="AG38" s="2">
        <f>IF(AG$2=0,0,INDEX('Placebo - Data'!$B:$BA,MATCH($Q38,'Placebo - Data'!$A:$A,0),MATCH(AG$1,'Placebo - Data'!$B$1:$BA$1,0)))*AG$5</f>
        <v>0</v>
      </c>
      <c r="AH38" s="2">
        <f>IF(AH$2=0,0,INDEX('Placebo - Data'!$B:$BA,MATCH($Q38,'Placebo - Data'!$A:$A,0),MATCH(AH$1,'Placebo - Data'!$B$1:$BA$1,0)))*AH$5</f>
        <v>0</v>
      </c>
      <c r="AI38" s="2">
        <f>IF(AI$2=0,0,INDEX('Placebo - Data'!$B:$BA,MATCH($Q38,'Placebo - Data'!$A:$A,0),MATCH(AI$1,'Placebo - Data'!$B$1:$BA$1,0)))*AI$5</f>
        <v>0</v>
      </c>
      <c r="AJ38" s="2">
        <f>IF(AJ$2=0,0,INDEX('Placebo - Data'!$B:$BA,MATCH($Q38,'Placebo - Data'!$A:$A,0),MATCH(AJ$1,'Placebo - Data'!$B$1:$BA$1,0)))*AJ$5</f>
        <v>0</v>
      </c>
      <c r="AK38" s="2">
        <f>IF(AK$2=0,0,INDEX('Placebo - Data'!$B:$BA,MATCH($Q38,'Placebo - Data'!$A:$A,0),MATCH(AK$1,'Placebo - Data'!$B$1:$BA$1,0)))*AK$5</f>
        <v>0</v>
      </c>
      <c r="AL38" s="2">
        <f>IF(AL$2=0,0,INDEX('Placebo - Data'!$B:$BA,MATCH($Q38,'Placebo - Data'!$A:$A,0),MATCH(AL$1,'Placebo - Data'!$B$1:$BA$1,0)))*AL$5</f>
        <v>0</v>
      </c>
      <c r="AM38" s="2">
        <f>IF(AM$2=0,0,INDEX('Placebo - Data'!$B:$BA,MATCH($Q38,'Placebo - Data'!$A:$A,0),MATCH(AM$1,'Placebo - Data'!$B$1:$BA$1,0)))*AM$5</f>
        <v>0</v>
      </c>
      <c r="AN38" s="2">
        <f>IF(AN$2=0,0,INDEX('Placebo - Data'!$B:$BA,MATCH($Q38,'Placebo - Data'!$A:$A,0),MATCH(AN$1,'Placebo - Data'!$B$1:$BA$1,0)))*AN$5</f>
        <v>0</v>
      </c>
      <c r="AO38" s="2">
        <f>IF(AO$2=0,0,INDEX('Placebo - Data'!$B:$BA,MATCH($Q38,'Placebo - Data'!$A:$A,0),MATCH(AO$1,'Placebo - Data'!$B$1:$BA$1,0)))*AO$5</f>
        <v>0</v>
      </c>
      <c r="AP38" s="2">
        <f>IF(AP$2=0,0,INDEX('Placebo - Data'!$B:$BA,MATCH($Q38,'Placebo - Data'!$A:$A,0),MATCH(AP$1,'Placebo - Data'!$B$1:$BA$1,0)))*AP$5</f>
        <v>0</v>
      </c>
      <c r="AQ38" s="2">
        <f>IF(AQ$2=0,0,INDEX('Placebo - Data'!$B:$BA,MATCH($Q38,'Placebo - Data'!$A:$A,0),MATCH(AQ$1,'Placebo - Data'!$B$1:$BA$1,0)))*AQ$5</f>
        <v>0</v>
      </c>
      <c r="AR38" s="2">
        <f>IF(AR$2=0,0,INDEX('Placebo - Data'!$B:$BA,MATCH($Q38,'Placebo - Data'!$A:$A,0),MATCH(AR$1,'Placebo - Data'!$B$1:$BA$1,0)))*AR$5</f>
        <v>0</v>
      </c>
      <c r="AS38" s="2">
        <f>IF(AS$2=0,0,INDEX('Placebo - Data'!$B:$BA,MATCH($Q38,'Placebo - Data'!$A:$A,0),MATCH(AS$1,'Placebo - Data'!$B$1:$BA$1,0)))*AS$5</f>
        <v>0</v>
      </c>
      <c r="AT38" s="2">
        <f>IF(AT$2=0,0,INDEX('Placebo - Data'!$B:$BA,MATCH($Q38,'Placebo - Data'!$A:$A,0),MATCH(AT$1,'Placebo - Data'!$B$1:$BA$1,0)))*AT$5</f>
        <v>0</v>
      </c>
      <c r="AU38" s="2">
        <f>IF(AU$2=0,0,INDEX('Placebo - Data'!$B:$BA,MATCH($Q38,'Placebo - Data'!$A:$A,0),MATCH(AU$1,'Placebo - Data'!$B$1:$BA$1,0)))*AU$5</f>
        <v>0</v>
      </c>
      <c r="AV38" s="2">
        <f>IF(AV$2=0,0,INDEX('Placebo - Data'!$B:$BA,MATCH($Q38,'Placebo - Data'!$A:$A,0),MATCH(AV$1,'Placebo - Data'!$B$1:$BA$1,0)))*AV$5</f>
        <v>0</v>
      </c>
      <c r="AW38" s="2">
        <f>IF(AW$2=0,0,INDEX('Placebo - Data'!$B:$BA,MATCH($Q38,'Placebo - Data'!$A:$A,0),MATCH(AW$1,'Placebo - Data'!$B$1:$BA$1,0)))*AW$5</f>
        <v>0</v>
      </c>
      <c r="AX38" s="2">
        <f>IF(AX$2=0,0,INDEX('Placebo - Data'!$B:$BA,MATCH($Q38,'Placebo - Data'!$A:$A,0),MATCH(AX$1,'Placebo - Data'!$B$1:$BA$1,0)))*AX$5</f>
        <v>0</v>
      </c>
      <c r="AY38" s="2">
        <f>IF(AY$2=0,0,INDEX('Placebo - Data'!$B:$BA,MATCH($Q38,'Placebo - Data'!$A:$A,0),MATCH(AY$1,'Placebo - Data'!$B$1:$BA$1,0)))*AY$5</f>
        <v>0</v>
      </c>
      <c r="AZ38" s="2">
        <f>IF(AZ$2=0,0,INDEX('Placebo - Data'!$B:$BA,MATCH($Q38,'Placebo - Data'!$A:$A,0),MATCH(AZ$1,'Placebo - Data'!$B$1:$BA$1,0)))*AZ$5</f>
        <v>0</v>
      </c>
      <c r="BA38" s="2">
        <f>IF(BA$2=0,0,INDEX('Placebo - Data'!$B:$BA,MATCH($Q38,'Placebo - Data'!$A:$A,0),MATCH(BA$1,'Placebo - Data'!$B$1:$BA$1,0)))*BA$5</f>
        <v>0</v>
      </c>
      <c r="BB38" s="2">
        <f>IF(BB$2=0,0,INDEX('Placebo - Data'!$B:$BA,MATCH($Q38,'Placebo - Data'!$A:$A,0),MATCH(BB$1,'Placebo - Data'!$B$1:$BA$1,0)))*BB$5</f>
        <v>0</v>
      </c>
      <c r="BC38" s="2">
        <f>IF(BC$2=0,0,INDEX('Placebo - Data'!$B:$BA,MATCH($Q38,'Placebo - Data'!$A:$A,0),MATCH(BC$1,'Placebo - Data'!$B$1:$BA$1,0)))*BC$5</f>
        <v>0</v>
      </c>
      <c r="BD38" s="2">
        <f>IF(BD$2=0,0,INDEX('Placebo - Data'!$B:$BA,MATCH($Q38,'Placebo - Data'!$A:$A,0),MATCH(BD$1,'Placebo - Data'!$B$1:$BA$1,0)))*BD$5</f>
        <v>0</v>
      </c>
      <c r="BE38" s="2">
        <f>IF(BE$2=0,0,INDEX('Placebo - Data'!$B:$BA,MATCH($Q38,'Placebo - Data'!$A:$A,0),MATCH(BE$1,'Placebo - Data'!$B$1:$BA$1,0)))*BE$5</f>
        <v>0</v>
      </c>
      <c r="BF38" s="2">
        <f>IF(BF$2=0,0,INDEX('Placebo - Data'!$B:$BA,MATCH($Q38,'Placebo - Data'!$A:$A,0),MATCH(BF$1,'Placebo - Data'!$B$1:$BA$1,0)))*BF$5</f>
        <v>0</v>
      </c>
      <c r="BG38" s="2">
        <f>IF(BG$2=0,0,INDEX('Placebo - Data'!$B:$BA,MATCH($Q38,'Placebo - Data'!$A:$A,0),MATCH(BG$1,'Placebo - Data'!$B$1:$BA$1,0)))*BG$5</f>
        <v>0</v>
      </c>
      <c r="BH38" s="2">
        <f>IF(BH$2=0,0,INDEX('Placebo - Data'!$B:$BA,MATCH($Q38,'Placebo - Data'!$A:$A,0),MATCH(BH$1,'Placebo - Data'!$B$1:$BA$1,0)))*BH$5</f>
        <v>0</v>
      </c>
      <c r="BI38" s="2">
        <f>IF(BI$2=0,0,INDEX('Placebo - Data'!$B:$BA,MATCH($Q38,'Placebo - Data'!$A:$A,0),MATCH(BI$1,'Placebo - Data'!$B$1:$BA$1,0)))*BI$5</f>
        <v>0</v>
      </c>
      <c r="BJ38" s="2">
        <f>IF(BJ$2=0,0,INDEX('Placebo - Data'!$B:$BA,MATCH($Q38,'Placebo - Data'!$A:$A,0),MATCH(BJ$1,'Placebo - Data'!$B$1:$BA$1,0)))*BJ$5</f>
        <v>0</v>
      </c>
      <c r="BK38" s="2">
        <f>IF(BK$2=0,0,INDEX('Placebo - Data'!$B:$BA,MATCH($Q38,'Placebo - Data'!$A:$A,0),MATCH(BK$1,'Placebo - Data'!$B$1:$BA$1,0)))*BK$5</f>
        <v>0</v>
      </c>
      <c r="BL38" s="2">
        <f>IF(BL$2=0,0,INDEX('Placebo - Data'!$B:$BA,MATCH($Q38,'Placebo - Data'!$A:$A,0),MATCH(BL$1,'Placebo - Data'!$B$1:$BA$1,0)))*BL$5</f>
        <v>0</v>
      </c>
      <c r="BM38" s="2">
        <f>IF(BM$2=0,0,INDEX('Placebo - Data'!$B:$BA,MATCH($Q38,'Placebo - Data'!$A:$A,0),MATCH(BM$1,'Placebo - Data'!$B$1:$BA$1,0)))*BM$5</f>
        <v>0</v>
      </c>
      <c r="BN38" s="2">
        <f>IF(BN$2=0,0,INDEX('Placebo - Data'!$B:$BA,MATCH($Q38,'Placebo - Data'!$A:$A,0),MATCH(BN$1,'Placebo - Data'!$B$1:$BA$1,0)))*BN$5</f>
        <v>0</v>
      </c>
      <c r="BO38" s="2">
        <f>IF(BO$2=0,0,INDEX('Placebo - Data'!$B:$BA,MATCH($Q38,'Placebo - Data'!$A:$A,0),MATCH(BO$1,'Placebo - Data'!$B$1:$BA$1,0)))*BO$5</f>
        <v>0</v>
      </c>
      <c r="BP38" s="2">
        <f>IF(BP$2=0,0,INDEX('Placebo - Data'!$B:$BA,MATCH($Q38,'Placebo - Data'!$A:$A,0),MATCH(BP$1,'Placebo - Data'!$B$1:$BA$1,0)))*BP$5</f>
        <v>0</v>
      </c>
      <c r="BQ38" s="2"/>
      <c r="BR38" s="2"/>
    </row>
    <row r="39" spans="1:70" x14ac:dyDescent="0.25">
      <c r="A39" t="s">
        <v>49</v>
      </c>
      <c r="B39" s="2" t="e">
        <f t="shared" si="4"/>
        <v>#DIV/0!</v>
      </c>
      <c r="C39" s="2"/>
      <c r="Q39">
        <f>'Placebo - Data'!A34</f>
        <v>2014</v>
      </c>
      <c r="R39" s="2">
        <f>IF(R$2=0,0,INDEX('Placebo - Data'!$B:$BA,MATCH($Q39,'Placebo - Data'!$A:$A,0),MATCH(R$1,'Placebo - Data'!$B$1:$BA$1,0)))*R$5</f>
        <v>0</v>
      </c>
      <c r="S39" s="2">
        <f>IF(S$2=0,0,INDEX('Placebo - Data'!$B:$BA,MATCH($Q39,'Placebo - Data'!$A:$A,0),MATCH(S$1,'Placebo - Data'!$B$1:$BA$1,0)))*S$5</f>
        <v>0</v>
      </c>
      <c r="T39" s="2">
        <f>IF(T$2=0,0,INDEX('Placebo - Data'!$B:$BA,MATCH($Q39,'Placebo - Data'!$A:$A,0),MATCH(T$1,'Placebo - Data'!$B$1:$BA$1,0)))*T$5</f>
        <v>0</v>
      </c>
      <c r="U39" s="2">
        <f>IF(U$2=0,0,INDEX('Placebo - Data'!$B:$BA,MATCH($Q39,'Placebo - Data'!$A:$A,0),MATCH(U$1,'Placebo - Data'!$B$1:$BA$1,0)))*U$5</f>
        <v>0</v>
      </c>
      <c r="V39" s="2">
        <f>IF(V$2=0,0,INDEX('Placebo - Data'!$B:$BA,MATCH($Q39,'Placebo - Data'!$A:$A,0),MATCH(V$1,'Placebo - Data'!$B$1:$BA$1,0)))*V$5</f>
        <v>0</v>
      </c>
      <c r="W39" s="2">
        <f>IF(W$2=0,0,INDEX('Placebo - Data'!$B:$BA,MATCH($Q39,'Placebo - Data'!$A:$A,0),MATCH(W$1,'Placebo - Data'!$B$1:$BA$1,0)))*W$5</f>
        <v>0</v>
      </c>
      <c r="X39" s="2">
        <f>IF(X$2=0,0,INDEX('Placebo - Data'!$B:$BA,MATCH($Q39,'Placebo - Data'!$A:$A,0),MATCH(X$1,'Placebo - Data'!$B$1:$BA$1,0)))*X$5</f>
        <v>0</v>
      </c>
      <c r="Y39" s="2">
        <f>IF(Y$2=0,0,INDEX('Placebo - Data'!$B:$BA,MATCH($Q39,'Placebo - Data'!$A:$A,0),MATCH(Y$1,'Placebo - Data'!$B$1:$BA$1,0)))*Y$5</f>
        <v>0</v>
      </c>
      <c r="Z39" s="2">
        <f>IF(Z$2=0,0,INDEX('Placebo - Data'!$B:$BA,MATCH($Q39,'Placebo - Data'!$A:$A,0),MATCH(Z$1,'Placebo - Data'!$B$1:$BA$1,0)))*Z$5</f>
        <v>0</v>
      </c>
      <c r="AA39" s="2">
        <f>IF(AA$2=0,0,INDEX('Placebo - Data'!$B:$BA,MATCH($Q39,'Placebo - Data'!$A:$A,0),MATCH(AA$1,'Placebo - Data'!$B$1:$BA$1,0)))*AA$5</f>
        <v>0</v>
      </c>
      <c r="AB39" s="2">
        <f>IF(AB$2=0,0,INDEX('Placebo - Data'!$B:$BA,MATCH($Q39,'Placebo - Data'!$A:$A,0),MATCH(AB$1,'Placebo - Data'!$B$1:$BA$1,0)))*AB$5</f>
        <v>0</v>
      </c>
      <c r="AC39" s="2">
        <f>IF(AC$2=0,0,INDEX('Placebo - Data'!$B:$BA,MATCH($Q39,'Placebo - Data'!$A:$A,0),MATCH(AC$1,'Placebo - Data'!$B$1:$BA$1,0)))*AC$5</f>
        <v>0</v>
      </c>
      <c r="AD39" s="2">
        <f>IF(AD$2=0,0,INDEX('Placebo - Data'!$B:$BA,MATCH($Q39,'Placebo - Data'!$A:$A,0),MATCH(AD$1,'Placebo - Data'!$B$1:$BA$1,0)))*AD$5</f>
        <v>0</v>
      </c>
      <c r="AE39" s="2">
        <f>IF(AE$2=0,0,INDEX('Placebo - Data'!$B:$BA,MATCH($Q39,'Placebo - Data'!$A:$A,0),MATCH(AE$1,'Placebo - Data'!$B$1:$BA$1,0)))*AE$5</f>
        <v>0</v>
      </c>
      <c r="AF39" s="2">
        <f>IF(AF$2=0,0,INDEX('Placebo - Data'!$B:$BA,MATCH($Q39,'Placebo - Data'!$A:$A,0),MATCH(AF$1,'Placebo - Data'!$B$1:$BA$1,0)))*AF$5</f>
        <v>0</v>
      </c>
      <c r="AG39" s="2">
        <f>IF(AG$2=0,0,INDEX('Placebo - Data'!$B:$BA,MATCH($Q39,'Placebo - Data'!$A:$A,0),MATCH(AG$1,'Placebo - Data'!$B$1:$BA$1,0)))*AG$5</f>
        <v>0</v>
      </c>
      <c r="AH39" s="2">
        <f>IF(AH$2=0,0,INDEX('Placebo - Data'!$B:$BA,MATCH($Q39,'Placebo - Data'!$A:$A,0),MATCH(AH$1,'Placebo - Data'!$B$1:$BA$1,0)))*AH$5</f>
        <v>0</v>
      </c>
      <c r="AI39" s="2">
        <f>IF(AI$2=0,0,INDEX('Placebo - Data'!$B:$BA,MATCH($Q39,'Placebo - Data'!$A:$A,0),MATCH(AI$1,'Placebo - Data'!$B$1:$BA$1,0)))*AI$5</f>
        <v>0</v>
      </c>
      <c r="AJ39" s="2">
        <f>IF(AJ$2=0,0,INDEX('Placebo - Data'!$B:$BA,MATCH($Q39,'Placebo - Data'!$A:$A,0),MATCH(AJ$1,'Placebo - Data'!$B$1:$BA$1,0)))*AJ$5</f>
        <v>0</v>
      </c>
      <c r="AK39" s="2">
        <f>IF(AK$2=0,0,INDEX('Placebo - Data'!$B:$BA,MATCH($Q39,'Placebo - Data'!$A:$A,0),MATCH(AK$1,'Placebo - Data'!$B$1:$BA$1,0)))*AK$5</f>
        <v>0</v>
      </c>
      <c r="AL39" s="2">
        <f>IF(AL$2=0,0,INDEX('Placebo - Data'!$B:$BA,MATCH($Q39,'Placebo - Data'!$A:$A,0),MATCH(AL$1,'Placebo - Data'!$B$1:$BA$1,0)))*AL$5</f>
        <v>0</v>
      </c>
      <c r="AM39" s="2">
        <f>IF(AM$2=0,0,INDEX('Placebo - Data'!$B:$BA,MATCH($Q39,'Placebo - Data'!$A:$A,0),MATCH(AM$1,'Placebo - Data'!$B$1:$BA$1,0)))*AM$5</f>
        <v>0</v>
      </c>
      <c r="AN39" s="2">
        <f>IF(AN$2=0,0,INDEX('Placebo - Data'!$B:$BA,MATCH($Q39,'Placebo - Data'!$A:$A,0),MATCH(AN$1,'Placebo - Data'!$B$1:$BA$1,0)))*AN$5</f>
        <v>0</v>
      </c>
      <c r="AO39" s="2">
        <f>IF(AO$2=0,0,INDEX('Placebo - Data'!$B:$BA,MATCH($Q39,'Placebo - Data'!$A:$A,0),MATCH(AO$1,'Placebo - Data'!$B$1:$BA$1,0)))*AO$5</f>
        <v>0</v>
      </c>
      <c r="AP39" s="2">
        <f>IF(AP$2=0,0,INDEX('Placebo - Data'!$B:$BA,MATCH($Q39,'Placebo - Data'!$A:$A,0),MATCH(AP$1,'Placebo - Data'!$B$1:$BA$1,0)))*AP$5</f>
        <v>0</v>
      </c>
      <c r="AQ39" s="2">
        <f>IF(AQ$2=0,0,INDEX('Placebo - Data'!$B:$BA,MATCH($Q39,'Placebo - Data'!$A:$A,0),MATCH(AQ$1,'Placebo - Data'!$B$1:$BA$1,0)))*AQ$5</f>
        <v>0</v>
      </c>
      <c r="AR39" s="2">
        <f>IF(AR$2=0,0,INDEX('Placebo - Data'!$B:$BA,MATCH($Q39,'Placebo - Data'!$A:$A,0),MATCH(AR$1,'Placebo - Data'!$B$1:$BA$1,0)))*AR$5</f>
        <v>0</v>
      </c>
      <c r="AS39" s="2">
        <f>IF(AS$2=0,0,INDEX('Placebo - Data'!$B:$BA,MATCH($Q39,'Placebo - Data'!$A:$A,0),MATCH(AS$1,'Placebo - Data'!$B$1:$BA$1,0)))*AS$5</f>
        <v>0</v>
      </c>
      <c r="AT39" s="2">
        <f>IF(AT$2=0,0,INDEX('Placebo - Data'!$B:$BA,MATCH($Q39,'Placebo - Data'!$A:$A,0),MATCH(AT$1,'Placebo - Data'!$B$1:$BA$1,0)))*AT$5</f>
        <v>0</v>
      </c>
      <c r="AU39" s="2">
        <f>IF(AU$2=0,0,INDEX('Placebo - Data'!$B:$BA,MATCH($Q39,'Placebo - Data'!$A:$A,0),MATCH(AU$1,'Placebo - Data'!$B$1:$BA$1,0)))*AU$5</f>
        <v>0</v>
      </c>
      <c r="AV39" s="2">
        <f>IF(AV$2=0,0,INDEX('Placebo - Data'!$B:$BA,MATCH($Q39,'Placebo - Data'!$A:$A,0),MATCH(AV$1,'Placebo - Data'!$B$1:$BA$1,0)))*AV$5</f>
        <v>0</v>
      </c>
      <c r="AW39" s="2">
        <f>IF(AW$2=0,0,INDEX('Placebo - Data'!$B:$BA,MATCH($Q39,'Placebo - Data'!$A:$A,0),MATCH(AW$1,'Placebo - Data'!$B$1:$BA$1,0)))*AW$5</f>
        <v>0</v>
      </c>
      <c r="AX39" s="2">
        <f>IF(AX$2=0,0,INDEX('Placebo - Data'!$B:$BA,MATCH($Q39,'Placebo - Data'!$A:$A,0),MATCH(AX$1,'Placebo - Data'!$B$1:$BA$1,0)))*AX$5</f>
        <v>0</v>
      </c>
      <c r="AY39" s="2">
        <f>IF(AY$2=0,0,INDEX('Placebo - Data'!$B:$BA,MATCH($Q39,'Placebo - Data'!$A:$A,0),MATCH(AY$1,'Placebo - Data'!$B$1:$BA$1,0)))*AY$5</f>
        <v>0</v>
      </c>
      <c r="AZ39" s="2">
        <f>IF(AZ$2=0,0,INDEX('Placebo - Data'!$B:$BA,MATCH($Q39,'Placebo - Data'!$A:$A,0),MATCH(AZ$1,'Placebo - Data'!$B$1:$BA$1,0)))*AZ$5</f>
        <v>0</v>
      </c>
      <c r="BA39" s="2">
        <f>IF(BA$2=0,0,INDEX('Placebo - Data'!$B:$BA,MATCH($Q39,'Placebo - Data'!$A:$A,0),MATCH(BA$1,'Placebo - Data'!$B$1:$BA$1,0)))*BA$5</f>
        <v>0</v>
      </c>
      <c r="BB39" s="2">
        <f>IF(BB$2=0,0,INDEX('Placebo - Data'!$B:$BA,MATCH($Q39,'Placebo - Data'!$A:$A,0),MATCH(BB$1,'Placebo - Data'!$B$1:$BA$1,0)))*BB$5</f>
        <v>0</v>
      </c>
      <c r="BC39" s="2">
        <f>IF(BC$2=0,0,INDEX('Placebo - Data'!$B:$BA,MATCH($Q39,'Placebo - Data'!$A:$A,0),MATCH(BC$1,'Placebo - Data'!$B$1:$BA$1,0)))*BC$5</f>
        <v>0</v>
      </c>
      <c r="BD39" s="2">
        <f>IF(BD$2=0,0,INDEX('Placebo - Data'!$B:$BA,MATCH($Q39,'Placebo - Data'!$A:$A,0),MATCH(BD$1,'Placebo - Data'!$B$1:$BA$1,0)))*BD$5</f>
        <v>0</v>
      </c>
      <c r="BE39" s="2">
        <f>IF(BE$2=0,0,INDEX('Placebo - Data'!$B:$BA,MATCH($Q39,'Placebo - Data'!$A:$A,0),MATCH(BE$1,'Placebo - Data'!$B$1:$BA$1,0)))*BE$5</f>
        <v>0</v>
      </c>
      <c r="BF39" s="2">
        <f>IF(BF$2=0,0,INDEX('Placebo - Data'!$B:$BA,MATCH($Q39,'Placebo - Data'!$A:$A,0),MATCH(BF$1,'Placebo - Data'!$B$1:$BA$1,0)))*BF$5</f>
        <v>0</v>
      </c>
      <c r="BG39" s="2">
        <f>IF(BG$2=0,0,INDEX('Placebo - Data'!$B:$BA,MATCH($Q39,'Placebo - Data'!$A:$A,0),MATCH(BG$1,'Placebo - Data'!$B$1:$BA$1,0)))*BG$5</f>
        <v>0</v>
      </c>
      <c r="BH39" s="2">
        <f>IF(BH$2=0,0,INDEX('Placebo - Data'!$B:$BA,MATCH($Q39,'Placebo - Data'!$A:$A,0),MATCH(BH$1,'Placebo - Data'!$B$1:$BA$1,0)))*BH$5</f>
        <v>0</v>
      </c>
      <c r="BI39" s="2">
        <f>IF(BI$2=0,0,INDEX('Placebo - Data'!$B:$BA,MATCH($Q39,'Placebo - Data'!$A:$A,0),MATCH(BI$1,'Placebo - Data'!$B$1:$BA$1,0)))*BI$5</f>
        <v>0</v>
      </c>
      <c r="BJ39" s="2">
        <f>IF(BJ$2=0,0,INDEX('Placebo - Data'!$B:$BA,MATCH($Q39,'Placebo - Data'!$A:$A,0),MATCH(BJ$1,'Placebo - Data'!$B$1:$BA$1,0)))*BJ$5</f>
        <v>0</v>
      </c>
      <c r="BK39" s="2">
        <f>IF(BK$2=0,0,INDEX('Placebo - Data'!$B:$BA,MATCH($Q39,'Placebo - Data'!$A:$A,0),MATCH(BK$1,'Placebo - Data'!$B$1:$BA$1,0)))*BK$5</f>
        <v>0</v>
      </c>
      <c r="BL39" s="2">
        <f>IF(BL$2=0,0,INDEX('Placebo - Data'!$B:$BA,MATCH($Q39,'Placebo - Data'!$A:$A,0),MATCH(BL$1,'Placebo - Data'!$B$1:$BA$1,0)))*BL$5</f>
        <v>0</v>
      </c>
      <c r="BM39" s="2">
        <f>IF(BM$2=0,0,INDEX('Placebo - Data'!$B:$BA,MATCH($Q39,'Placebo - Data'!$A:$A,0),MATCH(BM$1,'Placebo - Data'!$B$1:$BA$1,0)))*BM$5</f>
        <v>0</v>
      </c>
      <c r="BN39" s="2">
        <f>IF(BN$2=0,0,INDEX('Placebo - Data'!$B:$BA,MATCH($Q39,'Placebo - Data'!$A:$A,0),MATCH(BN$1,'Placebo - Data'!$B$1:$BA$1,0)))*BN$5</f>
        <v>0</v>
      </c>
      <c r="BO39" s="2">
        <f>IF(BO$2=0,0,INDEX('Placebo - Data'!$B:$BA,MATCH($Q39,'Placebo - Data'!$A:$A,0),MATCH(BO$1,'Placebo - Data'!$B$1:$BA$1,0)))*BO$5</f>
        <v>0</v>
      </c>
      <c r="BP39" s="2">
        <f>IF(BP$2=0,0,INDEX('Placebo - Data'!$B:$BA,MATCH($Q39,'Placebo - Data'!$A:$A,0),MATCH(BP$1,'Placebo - Data'!$B$1:$BA$1,0)))*BP$5</f>
        <v>0</v>
      </c>
    </row>
    <row r="40" spans="1:70" x14ac:dyDescent="0.25">
      <c r="A40" t="s">
        <v>36</v>
      </c>
      <c r="B40" s="2" t="e">
        <f t="shared" si="4"/>
        <v>#DIV/0!</v>
      </c>
      <c r="C40" s="2"/>
      <c r="Q40">
        <f>'Placebo - Data'!A35</f>
        <v>2015</v>
      </c>
      <c r="R40" s="2">
        <f>IF(R$2=0,0,INDEX('Placebo - Data'!$B:$BA,MATCH($Q40,'Placebo - Data'!$A:$A,0),MATCH(R$1,'Placebo - Data'!$B$1:$BA$1,0)))*R$5</f>
        <v>0</v>
      </c>
      <c r="S40" s="2">
        <f>IF(S$2=0,0,INDEX('Placebo - Data'!$B:$BA,MATCH($Q40,'Placebo - Data'!$A:$A,0),MATCH(S$1,'Placebo - Data'!$B$1:$BA$1,0)))*S$5</f>
        <v>0</v>
      </c>
      <c r="T40" s="2">
        <f>IF(T$2=0,0,INDEX('Placebo - Data'!$B:$BA,MATCH($Q40,'Placebo - Data'!$A:$A,0),MATCH(T$1,'Placebo - Data'!$B$1:$BA$1,0)))*T$5</f>
        <v>0</v>
      </c>
      <c r="U40" s="2">
        <f>IF(U$2=0,0,INDEX('Placebo - Data'!$B:$BA,MATCH($Q40,'Placebo - Data'!$A:$A,0),MATCH(U$1,'Placebo - Data'!$B$1:$BA$1,0)))*U$5</f>
        <v>0</v>
      </c>
      <c r="V40" s="2">
        <f>IF(V$2=0,0,INDEX('Placebo - Data'!$B:$BA,MATCH($Q40,'Placebo - Data'!$A:$A,0),MATCH(V$1,'Placebo - Data'!$B$1:$BA$1,0)))*V$5</f>
        <v>0</v>
      </c>
      <c r="W40" s="2">
        <f>IF(W$2=0,0,INDEX('Placebo - Data'!$B:$BA,MATCH($Q40,'Placebo - Data'!$A:$A,0),MATCH(W$1,'Placebo - Data'!$B$1:$BA$1,0)))*W$5</f>
        <v>0</v>
      </c>
      <c r="X40" s="2">
        <f>IF(X$2=0,0,INDEX('Placebo - Data'!$B:$BA,MATCH($Q40,'Placebo - Data'!$A:$A,0),MATCH(X$1,'Placebo - Data'!$B$1:$BA$1,0)))*X$5</f>
        <v>0</v>
      </c>
      <c r="Y40" s="2">
        <f>IF(Y$2=0,0,INDEX('Placebo - Data'!$B:$BA,MATCH($Q40,'Placebo - Data'!$A:$A,0),MATCH(Y$1,'Placebo - Data'!$B$1:$BA$1,0)))*Y$5</f>
        <v>0</v>
      </c>
      <c r="Z40" s="2">
        <f>IF(Z$2=0,0,INDEX('Placebo - Data'!$B:$BA,MATCH($Q40,'Placebo - Data'!$A:$A,0),MATCH(Z$1,'Placebo - Data'!$B$1:$BA$1,0)))*Z$5</f>
        <v>0</v>
      </c>
      <c r="AA40" s="2">
        <f>IF(AA$2=0,0,INDEX('Placebo - Data'!$B:$BA,MATCH($Q40,'Placebo - Data'!$A:$A,0),MATCH(AA$1,'Placebo - Data'!$B$1:$BA$1,0)))*AA$5</f>
        <v>0</v>
      </c>
      <c r="AB40" s="2">
        <f>IF(AB$2=0,0,INDEX('Placebo - Data'!$B:$BA,MATCH($Q40,'Placebo - Data'!$A:$A,0),MATCH(AB$1,'Placebo - Data'!$B$1:$BA$1,0)))*AB$5</f>
        <v>0</v>
      </c>
      <c r="AC40" s="2">
        <f>IF(AC$2=0,0,INDEX('Placebo - Data'!$B:$BA,MATCH($Q40,'Placebo - Data'!$A:$A,0),MATCH(AC$1,'Placebo - Data'!$B$1:$BA$1,0)))*AC$5</f>
        <v>0</v>
      </c>
      <c r="AD40" s="2">
        <f>IF(AD$2=0,0,INDEX('Placebo - Data'!$B:$BA,MATCH($Q40,'Placebo - Data'!$A:$A,0),MATCH(AD$1,'Placebo - Data'!$B$1:$BA$1,0)))*AD$5</f>
        <v>0</v>
      </c>
      <c r="AE40" s="2">
        <f>IF(AE$2=0,0,INDEX('Placebo - Data'!$B:$BA,MATCH($Q40,'Placebo - Data'!$A:$A,0),MATCH(AE$1,'Placebo - Data'!$B$1:$BA$1,0)))*AE$5</f>
        <v>0</v>
      </c>
      <c r="AF40" s="2">
        <f>IF(AF$2=0,0,INDEX('Placebo - Data'!$B:$BA,MATCH($Q40,'Placebo - Data'!$A:$A,0),MATCH(AF$1,'Placebo - Data'!$B$1:$BA$1,0)))*AF$5</f>
        <v>0</v>
      </c>
      <c r="AG40" s="2">
        <f>IF(AG$2=0,0,INDEX('Placebo - Data'!$B:$BA,MATCH($Q40,'Placebo - Data'!$A:$A,0),MATCH(AG$1,'Placebo - Data'!$B$1:$BA$1,0)))*AG$5</f>
        <v>0</v>
      </c>
      <c r="AH40" s="2">
        <f>IF(AH$2=0,0,INDEX('Placebo - Data'!$B:$BA,MATCH($Q40,'Placebo - Data'!$A:$A,0),MATCH(AH$1,'Placebo - Data'!$B$1:$BA$1,0)))*AH$5</f>
        <v>0</v>
      </c>
      <c r="AI40" s="2">
        <f>IF(AI$2=0,0,INDEX('Placebo - Data'!$B:$BA,MATCH($Q40,'Placebo - Data'!$A:$A,0),MATCH(AI$1,'Placebo - Data'!$B$1:$BA$1,0)))*AI$5</f>
        <v>0</v>
      </c>
      <c r="AJ40" s="2">
        <f>IF(AJ$2=0,0,INDEX('Placebo - Data'!$B:$BA,MATCH($Q40,'Placebo - Data'!$A:$A,0),MATCH(AJ$1,'Placebo - Data'!$B$1:$BA$1,0)))*AJ$5</f>
        <v>0</v>
      </c>
      <c r="AK40" s="2">
        <f>IF(AK$2=0,0,INDEX('Placebo - Data'!$B:$BA,MATCH($Q40,'Placebo - Data'!$A:$A,0),MATCH(AK$1,'Placebo - Data'!$B$1:$BA$1,0)))*AK$5</f>
        <v>0</v>
      </c>
      <c r="AL40" s="2">
        <f>IF(AL$2=0,0,INDEX('Placebo - Data'!$B:$BA,MATCH($Q40,'Placebo - Data'!$A:$A,0),MATCH(AL$1,'Placebo - Data'!$B$1:$BA$1,0)))*AL$5</f>
        <v>0</v>
      </c>
      <c r="AM40" s="2">
        <f>IF(AM$2=0,0,INDEX('Placebo - Data'!$B:$BA,MATCH($Q40,'Placebo - Data'!$A:$A,0),MATCH(AM$1,'Placebo - Data'!$B$1:$BA$1,0)))*AM$5</f>
        <v>0</v>
      </c>
      <c r="AN40" s="2">
        <f>IF(AN$2=0,0,INDEX('Placebo - Data'!$B:$BA,MATCH($Q40,'Placebo - Data'!$A:$A,0),MATCH(AN$1,'Placebo - Data'!$B$1:$BA$1,0)))*AN$5</f>
        <v>0</v>
      </c>
      <c r="AO40" s="2">
        <f>IF(AO$2=0,0,INDEX('Placebo - Data'!$B:$BA,MATCH($Q40,'Placebo - Data'!$A:$A,0),MATCH(AO$1,'Placebo - Data'!$B$1:$BA$1,0)))*AO$5</f>
        <v>0</v>
      </c>
      <c r="AP40" s="2">
        <f>IF(AP$2=0,0,INDEX('Placebo - Data'!$B:$BA,MATCH($Q40,'Placebo - Data'!$A:$A,0),MATCH(AP$1,'Placebo - Data'!$B$1:$BA$1,0)))*AP$5</f>
        <v>0</v>
      </c>
      <c r="AQ40" s="2">
        <f>IF(AQ$2=0,0,INDEX('Placebo - Data'!$B:$BA,MATCH($Q40,'Placebo - Data'!$A:$A,0),MATCH(AQ$1,'Placebo - Data'!$B$1:$BA$1,0)))*AQ$5</f>
        <v>0</v>
      </c>
      <c r="AR40" s="2">
        <f>IF(AR$2=0,0,INDEX('Placebo - Data'!$B:$BA,MATCH($Q40,'Placebo - Data'!$A:$A,0),MATCH(AR$1,'Placebo - Data'!$B$1:$BA$1,0)))*AR$5</f>
        <v>0</v>
      </c>
      <c r="AS40" s="2">
        <f>IF(AS$2=0,0,INDEX('Placebo - Data'!$B:$BA,MATCH($Q40,'Placebo - Data'!$A:$A,0),MATCH(AS$1,'Placebo - Data'!$B$1:$BA$1,0)))*AS$5</f>
        <v>0</v>
      </c>
      <c r="AT40" s="2">
        <f>IF(AT$2=0,0,INDEX('Placebo - Data'!$B:$BA,MATCH($Q40,'Placebo - Data'!$A:$A,0),MATCH(AT$1,'Placebo - Data'!$B$1:$BA$1,0)))*AT$5</f>
        <v>0</v>
      </c>
      <c r="AU40" s="2">
        <f>IF(AU$2=0,0,INDEX('Placebo - Data'!$B:$BA,MATCH($Q40,'Placebo - Data'!$A:$A,0),MATCH(AU$1,'Placebo - Data'!$B$1:$BA$1,0)))*AU$5</f>
        <v>0</v>
      </c>
      <c r="AV40" s="2">
        <f>IF(AV$2=0,0,INDEX('Placebo - Data'!$B:$BA,MATCH($Q40,'Placebo - Data'!$A:$A,0),MATCH(AV$1,'Placebo - Data'!$B$1:$BA$1,0)))*AV$5</f>
        <v>0</v>
      </c>
      <c r="AW40" s="2">
        <f>IF(AW$2=0,0,INDEX('Placebo - Data'!$B:$BA,MATCH($Q40,'Placebo - Data'!$A:$A,0),MATCH(AW$1,'Placebo - Data'!$B$1:$BA$1,0)))*AW$5</f>
        <v>0</v>
      </c>
      <c r="AX40" s="2">
        <f>IF(AX$2=0,0,INDEX('Placebo - Data'!$B:$BA,MATCH($Q40,'Placebo - Data'!$A:$A,0),MATCH(AX$1,'Placebo - Data'!$B$1:$BA$1,0)))*AX$5</f>
        <v>0</v>
      </c>
      <c r="AY40" s="2">
        <f>IF(AY$2=0,0,INDEX('Placebo - Data'!$B:$BA,MATCH($Q40,'Placebo - Data'!$A:$A,0),MATCH(AY$1,'Placebo - Data'!$B$1:$BA$1,0)))*AY$5</f>
        <v>0</v>
      </c>
      <c r="AZ40" s="2">
        <f>IF(AZ$2=0,0,INDEX('Placebo - Data'!$B:$BA,MATCH($Q40,'Placebo - Data'!$A:$A,0),MATCH(AZ$1,'Placebo - Data'!$B$1:$BA$1,0)))*AZ$5</f>
        <v>0</v>
      </c>
      <c r="BA40" s="2">
        <f>IF(BA$2=0,0,INDEX('Placebo - Data'!$B:$BA,MATCH($Q40,'Placebo - Data'!$A:$A,0),MATCH(BA$1,'Placebo - Data'!$B$1:$BA$1,0)))*BA$5</f>
        <v>0</v>
      </c>
      <c r="BB40" s="2">
        <f>IF(BB$2=0,0,INDEX('Placebo - Data'!$B:$BA,MATCH($Q40,'Placebo - Data'!$A:$A,0),MATCH(BB$1,'Placebo - Data'!$B$1:$BA$1,0)))*BB$5</f>
        <v>0</v>
      </c>
      <c r="BC40" s="2">
        <f>IF(BC$2=0,0,INDEX('Placebo - Data'!$B:$BA,MATCH($Q40,'Placebo - Data'!$A:$A,0),MATCH(BC$1,'Placebo - Data'!$B$1:$BA$1,0)))*BC$5</f>
        <v>0</v>
      </c>
      <c r="BD40" s="2">
        <f>IF(BD$2=0,0,INDEX('Placebo - Data'!$B:$BA,MATCH($Q40,'Placebo - Data'!$A:$A,0),MATCH(BD$1,'Placebo - Data'!$B$1:$BA$1,0)))*BD$5</f>
        <v>0</v>
      </c>
      <c r="BE40" s="2">
        <f>IF(BE$2=0,0,INDEX('Placebo - Data'!$B:$BA,MATCH($Q40,'Placebo - Data'!$A:$A,0),MATCH(BE$1,'Placebo - Data'!$B$1:$BA$1,0)))*BE$5</f>
        <v>0</v>
      </c>
      <c r="BF40" s="2">
        <f>IF(BF$2=0,0,INDEX('Placebo - Data'!$B:$BA,MATCH($Q40,'Placebo - Data'!$A:$A,0),MATCH(BF$1,'Placebo - Data'!$B$1:$BA$1,0)))*BF$5</f>
        <v>0</v>
      </c>
      <c r="BG40" s="2">
        <f>IF(BG$2=0,0,INDEX('Placebo - Data'!$B:$BA,MATCH($Q40,'Placebo - Data'!$A:$A,0),MATCH(BG$1,'Placebo - Data'!$B$1:$BA$1,0)))*BG$5</f>
        <v>0</v>
      </c>
      <c r="BH40" s="2">
        <f>IF(BH$2=0,0,INDEX('Placebo - Data'!$B:$BA,MATCH($Q40,'Placebo - Data'!$A:$A,0),MATCH(BH$1,'Placebo - Data'!$B$1:$BA$1,0)))*BH$5</f>
        <v>0</v>
      </c>
      <c r="BI40" s="2">
        <f>IF(BI$2=0,0,INDEX('Placebo - Data'!$B:$BA,MATCH($Q40,'Placebo - Data'!$A:$A,0),MATCH(BI$1,'Placebo - Data'!$B$1:$BA$1,0)))*BI$5</f>
        <v>0</v>
      </c>
      <c r="BJ40" s="2">
        <f>IF(BJ$2=0,0,INDEX('Placebo - Data'!$B:$BA,MATCH($Q40,'Placebo - Data'!$A:$A,0),MATCH(BJ$1,'Placebo - Data'!$B$1:$BA$1,0)))*BJ$5</f>
        <v>0</v>
      </c>
      <c r="BK40" s="2">
        <f>IF(BK$2=0,0,INDEX('Placebo - Data'!$B:$BA,MATCH($Q40,'Placebo - Data'!$A:$A,0),MATCH(BK$1,'Placebo - Data'!$B$1:$BA$1,0)))*BK$5</f>
        <v>0</v>
      </c>
      <c r="BL40" s="2">
        <f>IF(BL$2=0,0,INDEX('Placebo - Data'!$B:$BA,MATCH($Q40,'Placebo - Data'!$A:$A,0),MATCH(BL$1,'Placebo - Data'!$B$1:$BA$1,0)))*BL$5</f>
        <v>0</v>
      </c>
      <c r="BM40" s="2">
        <f>IF(BM$2=0,0,INDEX('Placebo - Data'!$B:$BA,MATCH($Q40,'Placebo - Data'!$A:$A,0),MATCH(BM$1,'Placebo - Data'!$B$1:$BA$1,0)))*BM$5</f>
        <v>0</v>
      </c>
      <c r="BN40" s="2">
        <f>IF(BN$2=0,0,INDEX('Placebo - Data'!$B:$BA,MATCH($Q40,'Placebo - Data'!$A:$A,0),MATCH(BN$1,'Placebo - Data'!$B$1:$BA$1,0)))*BN$5</f>
        <v>0</v>
      </c>
      <c r="BO40" s="2">
        <f>IF(BO$2=0,0,INDEX('Placebo - Data'!$B:$BA,MATCH($Q40,'Placebo - Data'!$A:$A,0),MATCH(BO$1,'Placebo - Data'!$B$1:$BA$1,0)))*BO$5</f>
        <v>0</v>
      </c>
      <c r="BP40" s="2">
        <f>IF(BP$2=0,0,INDEX('Placebo - Data'!$B:$BA,MATCH($Q40,'Placebo - Data'!$A:$A,0),MATCH(BP$1,'Placebo - Data'!$B$1:$BA$1,0)))*BP$5</f>
        <v>0</v>
      </c>
    </row>
    <row r="41" spans="1:70" x14ac:dyDescent="0.25">
      <c r="A41" t="s">
        <v>52</v>
      </c>
      <c r="B41" s="2" t="e">
        <f t="shared" si="4"/>
        <v>#DIV/0!</v>
      </c>
      <c r="C41" s="2"/>
    </row>
    <row r="42" spans="1:70" x14ac:dyDescent="0.25">
      <c r="A42" t="s">
        <v>34</v>
      </c>
      <c r="B42" s="2" t="e">
        <f t="shared" si="4"/>
        <v>#DIV/0!</v>
      </c>
      <c r="C42" s="2"/>
    </row>
    <row r="43" spans="1:70" x14ac:dyDescent="0.25">
      <c r="A43" t="s">
        <v>61</v>
      </c>
      <c r="B43" s="2" t="e">
        <f t="shared" si="4"/>
        <v>#DIV/0!</v>
      </c>
      <c r="C43" s="2"/>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row>
    <row r="44" spans="1:70" x14ac:dyDescent="0.25">
      <c r="A44" t="s">
        <v>65</v>
      </c>
      <c r="B44" s="2" t="e">
        <f t="shared" si="4"/>
        <v>#DIV/0!</v>
      </c>
      <c r="C44" s="2"/>
    </row>
    <row r="45" spans="1:70" x14ac:dyDescent="0.25">
      <c r="A45" t="s">
        <v>69</v>
      </c>
      <c r="B45" s="2" t="e">
        <f t="shared" si="4"/>
        <v>#DIV/0!</v>
      </c>
      <c r="C45" s="2"/>
      <c r="R45" s="12"/>
      <c r="S45" s="12"/>
    </row>
    <row r="46" spans="1:70" x14ac:dyDescent="0.25">
      <c r="A46" t="s">
        <v>35</v>
      </c>
      <c r="B46" s="2" t="e">
        <f t="shared" si="4"/>
        <v>#DIV/0!</v>
      </c>
      <c r="C46" s="2"/>
    </row>
    <row r="47" spans="1:70" x14ac:dyDescent="0.25">
      <c r="A47" t="s">
        <v>74</v>
      </c>
      <c r="B47" s="2" t="e">
        <f t="shared" si="4"/>
        <v>#DIV/0!</v>
      </c>
      <c r="C47" s="2"/>
    </row>
    <row r="48" spans="1:70" x14ac:dyDescent="0.25">
      <c r="A48" t="s">
        <v>79</v>
      </c>
      <c r="B48" s="2" t="e">
        <f t="shared" si="4"/>
        <v>#DIV/0!</v>
      </c>
      <c r="C48" s="2"/>
    </row>
    <row r="49" spans="1:3" x14ac:dyDescent="0.25">
      <c r="A49" t="s">
        <v>101</v>
      </c>
      <c r="B49" s="2" t="e">
        <f t="shared" si="4"/>
        <v>#DIV/0!</v>
      </c>
      <c r="C49" s="2"/>
    </row>
    <row r="50" spans="1:3" x14ac:dyDescent="0.25">
      <c r="A50" t="s">
        <v>103</v>
      </c>
      <c r="B50" s="2" t="e">
        <f t="shared" si="4"/>
        <v>#DIV/0!</v>
      </c>
      <c r="C50" s="2"/>
    </row>
    <row r="51" spans="1:3" x14ac:dyDescent="0.25">
      <c r="A51" t="s">
        <v>115</v>
      </c>
      <c r="B51" s="2" t="e">
        <f t="shared" si="4"/>
        <v>#DIV/0!</v>
      </c>
      <c r="C51" s="2"/>
    </row>
    <row r="52" spans="1:3" x14ac:dyDescent="0.25">
      <c r="A52" t="s">
        <v>121</v>
      </c>
      <c r="B52" s="2" t="e">
        <f t="shared" si="4"/>
        <v>#DIV/0!</v>
      </c>
      <c r="C52" s="2"/>
    </row>
  </sheetData>
  <sortState ref="A2:C52">
    <sortCondition descending="1" ref="B2:B52"/>
  </sortState>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2"/>
  <sheetViews>
    <sheetView topLeftCell="A19" workbookViewId="0">
      <selection activeCell="R2" sqref="R2"/>
    </sheetView>
  </sheetViews>
  <sheetFormatPr defaultColWidth="8.85546875" defaultRowHeight="15" x14ac:dyDescent="0.25"/>
  <cols>
    <col min="13" max="14" width="9.140625" customWidth="1"/>
    <col min="19" max="19" width="12.42578125" bestFit="1" customWidth="1"/>
  </cols>
  <sheetData>
    <row r="1" spans="1:71" x14ac:dyDescent="0.25">
      <c r="A1" t="s">
        <v>156</v>
      </c>
      <c r="B1" t="s">
        <v>257</v>
      </c>
      <c r="Q1" t="str">
        <f>'Placebo Lags - Data'!A1</f>
        <v>_time</v>
      </c>
      <c r="R1" t="s">
        <v>26</v>
      </c>
      <c r="S1" s="2" t="s">
        <v>170</v>
      </c>
      <c r="T1" s="2" t="s">
        <v>171</v>
      </c>
      <c r="U1" s="2" t="s">
        <v>1</v>
      </c>
      <c r="V1" s="2" t="s">
        <v>2</v>
      </c>
      <c r="W1" s="2" t="s">
        <v>172</v>
      </c>
      <c r="X1" s="2" t="s">
        <v>3</v>
      </c>
      <c r="Y1" s="2" t="s">
        <v>4</v>
      </c>
      <c r="Z1" s="2" t="s">
        <v>173</v>
      </c>
      <c r="AA1" s="2" t="s">
        <v>174</v>
      </c>
      <c r="AB1" s="2" t="s">
        <v>5</v>
      </c>
      <c r="AC1" s="2" t="s">
        <v>6</v>
      </c>
      <c r="AD1" s="2" t="s">
        <v>175</v>
      </c>
      <c r="AE1" s="2" t="s">
        <v>7</v>
      </c>
      <c r="AF1" s="2" t="s">
        <v>8</v>
      </c>
      <c r="AG1" s="2" t="s">
        <v>176</v>
      </c>
      <c r="AH1" s="2" t="s">
        <v>9</v>
      </c>
      <c r="AI1" s="2" t="s">
        <v>10</v>
      </c>
      <c r="AJ1" s="2" t="s">
        <v>11</v>
      </c>
      <c r="AK1" s="2" t="s">
        <v>177</v>
      </c>
      <c r="AL1" s="2" t="s">
        <v>12</v>
      </c>
      <c r="AM1" s="2" t="s">
        <v>13</v>
      </c>
      <c r="AN1" s="2" t="s">
        <v>178</v>
      </c>
      <c r="AO1" s="2" t="s">
        <v>14</v>
      </c>
      <c r="AP1" s="2" t="s">
        <v>179</v>
      </c>
      <c r="AQ1" s="2" t="s">
        <v>15</v>
      </c>
      <c r="AR1" s="2" t="s">
        <v>180</v>
      </c>
      <c r="AS1" s="2" t="s">
        <v>16</v>
      </c>
      <c r="AT1" s="2" t="s">
        <v>17</v>
      </c>
      <c r="AU1" s="2" t="s">
        <v>181</v>
      </c>
      <c r="AV1" s="2" t="s">
        <v>18</v>
      </c>
      <c r="AW1" s="2" t="s">
        <v>182</v>
      </c>
      <c r="AX1" s="2" t="s">
        <v>183</v>
      </c>
      <c r="AY1" s="2" t="s">
        <v>184</v>
      </c>
      <c r="AZ1" s="2" t="s">
        <v>19</v>
      </c>
      <c r="BA1" s="2" t="s">
        <v>185</v>
      </c>
      <c r="BB1" s="2" t="s">
        <v>20</v>
      </c>
      <c r="BC1" s="2" t="s">
        <v>186</v>
      </c>
      <c r="BD1" s="2" t="s">
        <v>187</v>
      </c>
      <c r="BE1" s="2" t="s">
        <v>188</v>
      </c>
      <c r="BF1" s="2" t="s">
        <v>21</v>
      </c>
      <c r="BG1" s="2" t="s">
        <v>22</v>
      </c>
      <c r="BH1" s="2" t="s">
        <v>23</v>
      </c>
      <c r="BI1" s="2" t="s">
        <v>24</v>
      </c>
      <c r="BJ1" s="2" t="s">
        <v>189</v>
      </c>
      <c r="BK1" s="2" t="s">
        <v>190</v>
      </c>
      <c r="BL1" s="2" t="s">
        <v>191</v>
      </c>
      <c r="BM1" s="2" t="s">
        <v>192</v>
      </c>
      <c r="BN1" s="2" t="s">
        <v>193</v>
      </c>
      <c r="BO1" s="2" t="s">
        <v>25</v>
      </c>
      <c r="BP1" s="2" t="s">
        <v>194</v>
      </c>
      <c r="BQ1" s="2"/>
      <c r="BR1" s="2"/>
      <c r="BS1" s="2"/>
    </row>
    <row r="2" spans="1:71" x14ac:dyDescent="0.25">
      <c r="A2" t="s">
        <v>91</v>
      </c>
      <c r="B2" s="2" t="e">
        <f t="shared" ref="B2:B33" si="0">INDEX($R$2:$BP$2,1,MATCH($A2,$R$6:$BP$6,0))/INDEX($R$2:$BP$2,1,MATCH("IL",$R$6:$BP$6,0))</f>
        <v>#DIV/0!</v>
      </c>
      <c r="Q2" s="13" t="s">
        <v>267</v>
      </c>
      <c r="R2" s="3">
        <f>IFERROR(SQRT(SUMSQ(INDEX('Placebo Lags - Data'!$B$2:$BA$18,0,MATCH(R$1,'Placebo Lags - Data'!$B$1:$BA$1,0)))/COUNT(INDEX('Placebo Lags - Data'!$B$2:$BA$18,0,MATCH(R$1,'Placebo Lags - Data'!$B$1:$BA$1,0)))),0)</f>
        <v>0</v>
      </c>
      <c r="S2" s="3">
        <f>IFERROR(SQRT(SUMSQ(INDEX('Placebo Lags - Data'!$B$2:$BA$18,0,MATCH(S$1,'Placebo Lags - Data'!$B$1:$BA$1,0)))/COUNT(INDEX('Placebo Lags - Data'!$B$2:$BA$18,0,MATCH(S$1,'Placebo Lags - Data'!$B$1:$BA$1,0)))),0)</f>
        <v>0</v>
      </c>
      <c r="T2" s="3">
        <f>IFERROR(SQRT(SUMSQ(INDEX('Placebo Lags - Data'!$B$2:$BA$18,0,MATCH(T$1,'Placebo Lags - Data'!$B$1:$BA$1,0)))/COUNT(INDEX('Placebo Lags - Data'!$B$2:$BA$18,0,MATCH(T$1,'Placebo Lags - Data'!$B$1:$BA$1,0)))),0)</f>
        <v>0</v>
      </c>
      <c r="U2" s="3">
        <f>IFERROR(SQRT(SUMSQ(INDEX('Placebo Lags - Data'!$B$2:$BA$18,0,MATCH(U$1,'Placebo Lags - Data'!$B$1:$BA$1,0)))/COUNT(INDEX('Placebo Lags - Data'!$B$2:$BA$18,0,MATCH(U$1,'Placebo Lags - Data'!$B$1:$BA$1,0)))),0)</f>
        <v>0</v>
      </c>
      <c r="V2" s="3">
        <f>IFERROR(SQRT(SUMSQ(INDEX('Placebo Lags - Data'!$B$2:$BA$18,0,MATCH(V$1,'Placebo Lags - Data'!$B$1:$BA$1,0)))/COUNT(INDEX('Placebo Lags - Data'!$B$2:$BA$18,0,MATCH(V$1,'Placebo Lags - Data'!$B$1:$BA$1,0)))),0)</f>
        <v>0</v>
      </c>
      <c r="W2" s="3">
        <f>IFERROR(SQRT(SUMSQ(INDEX('Placebo Lags - Data'!$B$2:$BA$18,0,MATCH(W$1,'Placebo Lags - Data'!$B$1:$BA$1,0)))/COUNT(INDEX('Placebo Lags - Data'!$B$2:$BA$18,0,MATCH(W$1,'Placebo Lags - Data'!$B$1:$BA$1,0)))),0)</f>
        <v>0</v>
      </c>
      <c r="X2" s="3">
        <f>IFERROR(SQRT(SUMSQ(INDEX('Placebo Lags - Data'!$B$2:$BA$18,0,MATCH(X$1,'Placebo Lags - Data'!$B$1:$BA$1,0)))/COUNT(INDEX('Placebo Lags - Data'!$B$2:$BA$18,0,MATCH(X$1,'Placebo Lags - Data'!$B$1:$BA$1,0)))),0)</f>
        <v>0</v>
      </c>
      <c r="Y2" s="3">
        <f>IFERROR(SQRT(SUMSQ(INDEX('Placebo Lags - Data'!$B$2:$BA$18,0,MATCH(Y$1,'Placebo Lags - Data'!$B$1:$BA$1,0)))/COUNT(INDEX('Placebo Lags - Data'!$B$2:$BA$18,0,MATCH(Y$1,'Placebo Lags - Data'!$B$1:$BA$1,0)))),0)</f>
        <v>0</v>
      </c>
      <c r="Z2" s="3">
        <f>IFERROR(SQRT(SUMSQ(INDEX('Placebo Lags - Data'!$B$2:$BA$18,0,MATCH(Z$1,'Placebo Lags - Data'!$B$1:$BA$1,0)))/COUNT(INDEX('Placebo Lags - Data'!$B$2:$BA$18,0,MATCH(Z$1,'Placebo Lags - Data'!$B$1:$BA$1,0)))),0)</f>
        <v>0</v>
      </c>
      <c r="AA2" s="3">
        <f>IFERROR(SQRT(SUMSQ(INDEX('Placebo Lags - Data'!$B$2:$BA$18,0,MATCH(AA$1,'Placebo Lags - Data'!$B$1:$BA$1,0)))/COUNT(INDEX('Placebo Lags - Data'!$B$2:$BA$18,0,MATCH(AA$1,'Placebo Lags - Data'!$B$1:$BA$1,0)))),0)</f>
        <v>0</v>
      </c>
      <c r="AB2" s="3">
        <f>IFERROR(SQRT(SUMSQ(INDEX('Placebo Lags - Data'!$B$2:$BA$18,0,MATCH(AB$1,'Placebo Lags - Data'!$B$1:$BA$1,0)))/COUNT(INDEX('Placebo Lags - Data'!$B$2:$BA$18,0,MATCH(AB$1,'Placebo Lags - Data'!$B$1:$BA$1,0)))),0)</f>
        <v>0</v>
      </c>
      <c r="AC2" s="3">
        <f>IFERROR(SQRT(SUMSQ(INDEX('Placebo Lags - Data'!$B$2:$BA$18,0,MATCH(AC$1,'Placebo Lags - Data'!$B$1:$BA$1,0)))/COUNT(INDEX('Placebo Lags - Data'!$B$2:$BA$18,0,MATCH(AC$1,'Placebo Lags - Data'!$B$1:$BA$1,0)))),0)</f>
        <v>0</v>
      </c>
      <c r="AD2" s="3">
        <f>IFERROR(SQRT(SUMSQ(INDEX('Placebo Lags - Data'!$B$2:$BA$18,0,MATCH(AD$1,'Placebo Lags - Data'!$B$1:$BA$1,0)))/COUNT(INDEX('Placebo Lags - Data'!$B$2:$BA$18,0,MATCH(AD$1,'Placebo Lags - Data'!$B$1:$BA$1,0)))),0)</f>
        <v>0</v>
      </c>
      <c r="AE2" s="3">
        <f>IFERROR(SQRT(SUMSQ(INDEX('Placebo Lags - Data'!$B$2:$BA$18,0,MATCH(AE$1,'Placebo Lags - Data'!$B$1:$BA$1,0)))/COUNT(INDEX('Placebo Lags - Data'!$B$2:$BA$18,0,MATCH(AE$1,'Placebo Lags - Data'!$B$1:$BA$1,0)))),0)</f>
        <v>0</v>
      </c>
      <c r="AF2" s="3">
        <f>IFERROR(SQRT(SUMSQ(INDEX('Placebo Lags - Data'!$B$2:$BA$18,0,MATCH(AF$1,'Placebo Lags - Data'!$B$1:$BA$1,0)))/COUNT(INDEX('Placebo Lags - Data'!$B$2:$BA$18,0,MATCH(AF$1,'Placebo Lags - Data'!$B$1:$BA$1,0)))),0)</f>
        <v>0</v>
      </c>
      <c r="AG2" s="3">
        <f>IFERROR(SQRT(SUMSQ(INDEX('Placebo Lags - Data'!$B$2:$BA$18,0,MATCH(AG$1,'Placebo Lags - Data'!$B$1:$BA$1,0)))/COUNT(INDEX('Placebo Lags - Data'!$B$2:$BA$18,0,MATCH(AG$1,'Placebo Lags - Data'!$B$1:$BA$1,0)))),0)</f>
        <v>0</v>
      </c>
      <c r="AH2" s="3">
        <f>IFERROR(SQRT(SUMSQ(INDEX('Placebo Lags - Data'!$B$2:$BA$18,0,MATCH(AH$1,'Placebo Lags - Data'!$B$1:$BA$1,0)))/COUNT(INDEX('Placebo Lags - Data'!$B$2:$BA$18,0,MATCH(AH$1,'Placebo Lags - Data'!$B$1:$BA$1,0)))),0)</f>
        <v>0</v>
      </c>
      <c r="AI2" s="3">
        <f>IFERROR(SQRT(SUMSQ(INDEX('Placebo Lags - Data'!$B$2:$BA$18,0,MATCH(AI$1,'Placebo Lags - Data'!$B$1:$BA$1,0)))/COUNT(INDEX('Placebo Lags - Data'!$B$2:$BA$18,0,MATCH(AI$1,'Placebo Lags - Data'!$B$1:$BA$1,0)))),0)</f>
        <v>0</v>
      </c>
      <c r="AJ2" s="3">
        <f>IFERROR(SQRT(SUMSQ(INDEX('Placebo Lags - Data'!$B$2:$BA$18,0,MATCH(AJ$1,'Placebo Lags - Data'!$B$1:$BA$1,0)))/COUNT(INDEX('Placebo Lags - Data'!$B$2:$BA$18,0,MATCH(AJ$1,'Placebo Lags - Data'!$B$1:$BA$1,0)))),0)</f>
        <v>0</v>
      </c>
      <c r="AK2" s="3">
        <f>IFERROR(SQRT(SUMSQ(INDEX('Placebo Lags - Data'!$B$2:$BA$18,0,MATCH(AK$1,'Placebo Lags - Data'!$B$1:$BA$1,0)))/COUNT(INDEX('Placebo Lags - Data'!$B$2:$BA$18,0,MATCH(AK$1,'Placebo Lags - Data'!$B$1:$BA$1,0)))),0)</f>
        <v>0</v>
      </c>
      <c r="AL2" s="3">
        <f>IFERROR(SQRT(SUMSQ(INDEX('Placebo Lags - Data'!$B$2:$BA$18,0,MATCH(AL$1,'Placebo Lags - Data'!$B$1:$BA$1,0)))/COUNT(INDEX('Placebo Lags - Data'!$B$2:$BA$18,0,MATCH(AL$1,'Placebo Lags - Data'!$B$1:$BA$1,0)))),0)</f>
        <v>0</v>
      </c>
      <c r="AM2" s="3">
        <f>IFERROR(SQRT(SUMSQ(INDEX('Placebo Lags - Data'!$B$2:$BA$18,0,MATCH(AM$1,'Placebo Lags - Data'!$B$1:$BA$1,0)))/COUNT(INDEX('Placebo Lags - Data'!$B$2:$BA$18,0,MATCH(AM$1,'Placebo Lags - Data'!$B$1:$BA$1,0)))),0)</f>
        <v>0</v>
      </c>
      <c r="AN2" s="3">
        <f>IFERROR(SQRT(SUMSQ(INDEX('Placebo Lags - Data'!$B$2:$BA$18,0,MATCH(AN$1,'Placebo Lags - Data'!$B$1:$BA$1,0)))/COUNT(INDEX('Placebo Lags - Data'!$B$2:$BA$18,0,MATCH(AN$1,'Placebo Lags - Data'!$B$1:$BA$1,0)))),0)</f>
        <v>0</v>
      </c>
      <c r="AO2" s="3">
        <f>IFERROR(SQRT(SUMSQ(INDEX('Placebo Lags - Data'!$B$2:$BA$18,0,MATCH(AO$1,'Placebo Lags - Data'!$B$1:$BA$1,0)))/COUNT(INDEX('Placebo Lags - Data'!$B$2:$BA$18,0,MATCH(AO$1,'Placebo Lags - Data'!$B$1:$BA$1,0)))),0)</f>
        <v>0</v>
      </c>
      <c r="AP2" s="3">
        <f>IFERROR(SQRT(SUMSQ(INDEX('Placebo Lags - Data'!$B$2:$BA$18,0,MATCH(AP$1,'Placebo Lags - Data'!$B$1:$BA$1,0)))/COUNT(INDEX('Placebo Lags - Data'!$B$2:$BA$18,0,MATCH(AP$1,'Placebo Lags - Data'!$B$1:$BA$1,0)))),0)</f>
        <v>0</v>
      </c>
      <c r="AQ2" s="3">
        <f>IFERROR(SQRT(SUMSQ(INDEX('Placebo Lags - Data'!$B$2:$BA$18,0,MATCH(AQ$1,'Placebo Lags - Data'!$B$1:$BA$1,0)))/COUNT(INDEX('Placebo Lags - Data'!$B$2:$BA$18,0,MATCH(AQ$1,'Placebo Lags - Data'!$B$1:$BA$1,0)))),0)</f>
        <v>0</v>
      </c>
      <c r="AR2" s="3">
        <f>IFERROR(SQRT(SUMSQ(INDEX('Placebo Lags - Data'!$B$2:$BA$18,0,MATCH(AR$1,'Placebo Lags - Data'!$B$1:$BA$1,0)))/COUNT(INDEX('Placebo Lags - Data'!$B$2:$BA$18,0,MATCH(AR$1,'Placebo Lags - Data'!$B$1:$BA$1,0)))),0)</f>
        <v>0</v>
      </c>
      <c r="AS2" s="3">
        <f>IFERROR(SQRT(SUMSQ(INDEX('Placebo Lags - Data'!$B$2:$BA$18,0,MATCH(AS$1,'Placebo Lags - Data'!$B$1:$BA$1,0)))/COUNT(INDEX('Placebo Lags - Data'!$B$2:$BA$18,0,MATCH(AS$1,'Placebo Lags - Data'!$B$1:$BA$1,0)))),0)</f>
        <v>0</v>
      </c>
      <c r="AT2" s="3">
        <f>IFERROR(SQRT(SUMSQ(INDEX('Placebo Lags - Data'!$B$2:$BA$18,0,MATCH(AT$1,'Placebo Lags - Data'!$B$1:$BA$1,0)))/COUNT(INDEX('Placebo Lags - Data'!$B$2:$BA$18,0,MATCH(AT$1,'Placebo Lags - Data'!$B$1:$BA$1,0)))),0)</f>
        <v>0</v>
      </c>
      <c r="AU2" s="3">
        <f>IFERROR(SQRT(SUMSQ(INDEX('Placebo Lags - Data'!$B$2:$BA$18,0,MATCH(AU$1,'Placebo Lags - Data'!$B$1:$BA$1,0)))/COUNT(INDEX('Placebo Lags - Data'!$B$2:$BA$18,0,MATCH(AU$1,'Placebo Lags - Data'!$B$1:$BA$1,0)))),0)</f>
        <v>0</v>
      </c>
      <c r="AV2" s="3">
        <f>IFERROR(SQRT(SUMSQ(INDEX('Placebo Lags - Data'!$B$2:$BA$18,0,MATCH(AV$1,'Placebo Lags - Data'!$B$1:$BA$1,0)))/COUNT(INDEX('Placebo Lags - Data'!$B$2:$BA$18,0,MATCH(AV$1,'Placebo Lags - Data'!$B$1:$BA$1,0)))),0)</f>
        <v>0</v>
      </c>
      <c r="AW2" s="3">
        <f>IFERROR(SQRT(SUMSQ(INDEX('Placebo Lags - Data'!$B$2:$BA$18,0,MATCH(AW$1,'Placebo Lags - Data'!$B$1:$BA$1,0)))/COUNT(INDEX('Placebo Lags - Data'!$B$2:$BA$18,0,MATCH(AW$1,'Placebo Lags - Data'!$B$1:$BA$1,0)))),0)</f>
        <v>0</v>
      </c>
      <c r="AX2" s="3">
        <f>IFERROR(SQRT(SUMSQ(INDEX('Placebo Lags - Data'!$B$2:$BA$18,0,MATCH(AX$1,'Placebo Lags - Data'!$B$1:$BA$1,0)))/COUNT(INDEX('Placebo Lags - Data'!$B$2:$BA$18,0,MATCH(AX$1,'Placebo Lags - Data'!$B$1:$BA$1,0)))),0)</f>
        <v>0</v>
      </c>
      <c r="AY2" s="3">
        <f>IFERROR(SQRT(SUMSQ(INDEX('Placebo Lags - Data'!$B$2:$BA$18,0,MATCH(AY$1,'Placebo Lags - Data'!$B$1:$BA$1,0)))/COUNT(INDEX('Placebo Lags - Data'!$B$2:$BA$18,0,MATCH(AY$1,'Placebo Lags - Data'!$B$1:$BA$1,0)))),0)</f>
        <v>0</v>
      </c>
      <c r="AZ2" s="3">
        <f>IFERROR(SQRT(SUMSQ(INDEX('Placebo Lags - Data'!$B$2:$BA$18,0,MATCH(AZ$1,'Placebo Lags - Data'!$B$1:$BA$1,0)))/COUNT(INDEX('Placebo Lags - Data'!$B$2:$BA$18,0,MATCH(AZ$1,'Placebo Lags - Data'!$B$1:$BA$1,0)))),0)</f>
        <v>0</v>
      </c>
      <c r="BA2" s="3">
        <f>IFERROR(SQRT(SUMSQ(INDEX('Placebo Lags - Data'!$B$2:$BA$18,0,MATCH(BA$1,'Placebo Lags - Data'!$B$1:$BA$1,0)))/COUNT(INDEX('Placebo Lags - Data'!$B$2:$BA$18,0,MATCH(BA$1,'Placebo Lags - Data'!$B$1:$BA$1,0)))),0)</f>
        <v>0</v>
      </c>
      <c r="BB2" s="3">
        <f>IFERROR(SQRT(SUMSQ(INDEX('Placebo Lags - Data'!$B$2:$BA$18,0,MATCH(BB$1,'Placebo Lags - Data'!$B$1:$BA$1,0)))/COUNT(INDEX('Placebo Lags - Data'!$B$2:$BA$18,0,MATCH(BB$1,'Placebo Lags - Data'!$B$1:$BA$1,0)))),0)</f>
        <v>0</v>
      </c>
      <c r="BC2" s="3">
        <f>IFERROR(SQRT(SUMSQ(INDEX('Placebo Lags - Data'!$B$2:$BA$18,0,MATCH(BC$1,'Placebo Lags - Data'!$B$1:$BA$1,0)))/COUNT(INDEX('Placebo Lags - Data'!$B$2:$BA$18,0,MATCH(BC$1,'Placebo Lags - Data'!$B$1:$BA$1,0)))),0)</f>
        <v>0</v>
      </c>
      <c r="BD2" s="3">
        <f>IFERROR(SQRT(SUMSQ(INDEX('Placebo Lags - Data'!$B$2:$BA$18,0,MATCH(BD$1,'Placebo Lags - Data'!$B$1:$BA$1,0)))/COUNT(INDEX('Placebo Lags - Data'!$B$2:$BA$18,0,MATCH(BD$1,'Placebo Lags - Data'!$B$1:$BA$1,0)))),0)</f>
        <v>0</v>
      </c>
      <c r="BE2" s="3">
        <f>IFERROR(SQRT(SUMSQ(INDEX('Placebo Lags - Data'!$B$2:$BA$18,0,MATCH(BE$1,'Placebo Lags - Data'!$B$1:$BA$1,0)))/COUNT(INDEX('Placebo Lags - Data'!$B$2:$BA$18,0,MATCH(BE$1,'Placebo Lags - Data'!$B$1:$BA$1,0)))),0)</f>
        <v>0</v>
      </c>
      <c r="BF2" s="3">
        <f>IFERROR(SQRT(SUMSQ(INDEX('Placebo Lags - Data'!$B$2:$BA$18,0,MATCH(BF$1,'Placebo Lags - Data'!$B$1:$BA$1,0)))/COUNT(INDEX('Placebo Lags - Data'!$B$2:$BA$18,0,MATCH(BF$1,'Placebo Lags - Data'!$B$1:$BA$1,0)))),0)</f>
        <v>0</v>
      </c>
      <c r="BG2" s="3">
        <f>IFERROR(SQRT(SUMSQ(INDEX('Placebo Lags - Data'!$B$2:$BA$18,0,MATCH(BG$1,'Placebo Lags - Data'!$B$1:$BA$1,0)))/COUNT(INDEX('Placebo Lags - Data'!$B$2:$BA$18,0,MATCH(BG$1,'Placebo Lags - Data'!$B$1:$BA$1,0)))),0)</f>
        <v>0</v>
      </c>
      <c r="BH2" s="3">
        <f>IFERROR(SQRT(SUMSQ(INDEX('Placebo Lags - Data'!$B$2:$BA$18,0,MATCH(BH$1,'Placebo Lags - Data'!$B$1:$BA$1,0)))/COUNT(INDEX('Placebo Lags - Data'!$B$2:$BA$18,0,MATCH(BH$1,'Placebo Lags - Data'!$B$1:$BA$1,0)))),0)</f>
        <v>0</v>
      </c>
      <c r="BI2" s="3">
        <f>IFERROR(SQRT(SUMSQ(INDEX('Placebo Lags - Data'!$B$2:$BA$18,0,MATCH(BI$1,'Placebo Lags - Data'!$B$1:$BA$1,0)))/COUNT(INDEX('Placebo Lags - Data'!$B$2:$BA$18,0,MATCH(BI$1,'Placebo Lags - Data'!$B$1:$BA$1,0)))),0)</f>
        <v>0</v>
      </c>
      <c r="BJ2" s="3">
        <f>IFERROR(SQRT(SUMSQ(INDEX('Placebo Lags - Data'!$B$2:$BA$18,0,MATCH(BJ$1,'Placebo Lags - Data'!$B$1:$BA$1,0)))/COUNT(INDEX('Placebo Lags - Data'!$B$2:$BA$18,0,MATCH(BJ$1,'Placebo Lags - Data'!$B$1:$BA$1,0)))),0)</f>
        <v>0</v>
      </c>
      <c r="BK2" s="3">
        <f>IFERROR(SQRT(SUMSQ(INDEX('Placebo Lags - Data'!$B$2:$BA$18,0,MATCH(BK$1,'Placebo Lags - Data'!$B$1:$BA$1,0)))/COUNT(INDEX('Placebo Lags - Data'!$B$2:$BA$18,0,MATCH(BK$1,'Placebo Lags - Data'!$B$1:$BA$1,0)))),0)</f>
        <v>0</v>
      </c>
      <c r="BL2" s="3">
        <f>IFERROR(SQRT(SUMSQ(INDEX('Placebo Lags - Data'!$B$2:$BA$18,0,MATCH(BL$1,'Placebo Lags - Data'!$B$1:$BA$1,0)))/COUNT(INDEX('Placebo Lags - Data'!$B$2:$BA$18,0,MATCH(BL$1,'Placebo Lags - Data'!$B$1:$BA$1,0)))),0)</f>
        <v>0</v>
      </c>
      <c r="BM2" s="3">
        <f>IFERROR(SQRT(SUMSQ(INDEX('Placebo Lags - Data'!$B$2:$BA$18,0,MATCH(BM$1,'Placebo Lags - Data'!$B$1:$BA$1,0)))/COUNT(INDEX('Placebo Lags - Data'!$B$2:$BA$18,0,MATCH(BM$1,'Placebo Lags - Data'!$B$1:$BA$1,0)))),0)</f>
        <v>0</v>
      </c>
      <c r="BN2" s="3">
        <f>IFERROR(SQRT(SUMSQ(INDEX('Placebo Lags - Data'!$B$2:$BA$18,0,MATCH(BN$1,'Placebo Lags - Data'!$B$1:$BA$1,0)))/COUNT(INDEX('Placebo Lags - Data'!$B$2:$BA$18,0,MATCH(BN$1,'Placebo Lags - Data'!$B$1:$BA$1,0)))),0)</f>
        <v>0</v>
      </c>
      <c r="BO2" s="3">
        <f>IFERROR(SQRT(SUMSQ(INDEX('Placebo Lags - Data'!$B$2:$BA$18,0,MATCH(BO$1,'Placebo Lags - Data'!$B$1:$BA$1,0)))/COUNT(INDEX('Placebo Lags - Data'!$B$2:$BA$18,0,MATCH(BO$1,'Placebo Lags - Data'!$B$1:$BA$1,0)))),0)</f>
        <v>0</v>
      </c>
      <c r="BP2" s="3">
        <f>IFERROR(SQRT(SUMSQ(INDEX('Placebo Lags - Data'!$B$2:$BA$18,0,MATCH(BP$1,'Placebo Lags - Data'!$B$1:$BA$1,0)))/COUNT(INDEX('Placebo Lags - Data'!$B$2:$BA$18,0,MATCH(BP$1,'Placebo Lags - Data'!$B$1:$BA$1,0)))),0)</f>
        <v>0</v>
      </c>
      <c r="BQ2" s="3"/>
      <c r="BR2" s="3"/>
    </row>
    <row r="3" spans="1:71" x14ac:dyDescent="0.25">
      <c r="A3" t="s">
        <v>32</v>
      </c>
      <c r="B3" s="2" t="e">
        <f t="shared" si="0"/>
        <v>#DIV/0!</v>
      </c>
      <c r="N3" s="8" t="s">
        <v>138</v>
      </c>
      <c r="P3" s="7" t="s">
        <v>137</v>
      </c>
      <c r="Q3" s="13" t="s">
        <v>266</v>
      </c>
      <c r="R3" s="3">
        <f>IFERROR(SQRT(SUMSQ(INDEX('Placebo Lags - Data'!$B$20:$BA$35,0,MATCH(R$1,'Placebo Lags - Data'!$B$1:$BA$1,0)))/COUNT(INDEX('Placebo Lags - Data'!$B$20:$BA$35,0,MATCH(R$1,'Placebo Lags - Data'!$B$1:$BA$1,0)))),0)</f>
        <v>0</v>
      </c>
      <c r="S3" s="3">
        <f>IFERROR(SQRT(SUMSQ(INDEX('Placebo Lags - Data'!$B$20:$BA$35,0,MATCH(S$1,'Placebo Lags - Data'!$B$1:$BA$1,0)))/COUNT(INDEX('Placebo Lags - Data'!$B$20:$BA$35,0,MATCH(S$1,'Placebo Lags - Data'!$B$1:$BA$1,0)))),0)</f>
        <v>0</v>
      </c>
      <c r="T3" s="3">
        <f>IFERROR(SQRT(SUMSQ(INDEX('Placebo Lags - Data'!$B$20:$BA$35,0,MATCH(T$1,'Placebo Lags - Data'!$B$1:$BA$1,0)))/COUNT(INDEX('Placebo Lags - Data'!$B$20:$BA$35,0,MATCH(T$1,'Placebo Lags - Data'!$B$1:$BA$1,0)))),0)</f>
        <v>0</v>
      </c>
      <c r="U3" s="3">
        <f>IFERROR(SQRT(SUMSQ(INDEX('Placebo Lags - Data'!$B$20:$BA$35,0,MATCH(U$1,'Placebo Lags - Data'!$B$1:$BA$1,0)))/COUNT(INDEX('Placebo Lags - Data'!$B$20:$BA$35,0,MATCH(U$1,'Placebo Lags - Data'!$B$1:$BA$1,0)))),0)</f>
        <v>0</v>
      </c>
      <c r="V3" s="3">
        <f>IFERROR(SQRT(SUMSQ(INDEX('Placebo Lags - Data'!$B$20:$BA$35,0,MATCH(V$1,'Placebo Lags - Data'!$B$1:$BA$1,0)))/COUNT(INDEX('Placebo Lags - Data'!$B$20:$BA$35,0,MATCH(V$1,'Placebo Lags - Data'!$B$1:$BA$1,0)))),0)</f>
        <v>0</v>
      </c>
      <c r="W3" s="3">
        <f>IFERROR(SQRT(SUMSQ(INDEX('Placebo Lags - Data'!$B$20:$BA$35,0,MATCH(W$1,'Placebo Lags - Data'!$B$1:$BA$1,0)))/COUNT(INDEX('Placebo Lags - Data'!$B$20:$BA$35,0,MATCH(W$1,'Placebo Lags - Data'!$B$1:$BA$1,0)))),0)</f>
        <v>0</v>
      </c>
      <c r="X3" s="3">
        <f>IFERROR(SQRT(SUMSQ(INDEX('Placebo Lags - Data'!$B$20:$BA$35,0,MATCH(X$1,'Placebo Lags - Data'!$B$1:$BA$1,0)))/COUNT(INDEX('Placebo Lags - Data'!$B$20:$BA$35,0,MATCH(X$1,'Placebo Lags - Data'!$B$1:$BA$1,0)))),0)</f>
        <v>0</v>
      </c>
      <c r="Y3" s="3">
        <f>IFERROR(SQRT(SUMSQ(INDEX('Placebo Lags - Data'!$B$20:$BA$35,0,MATCH(Y$1,'Placebo Lags - Data'!$B$1:$BA$1,0)))/COUNT(INDEX('Placebo Lags - Data'!$B$20:$BA$35,0,MATCH(Y$1,'Placebo Lags - Data'!$B$1:$BA$1,0)))),0)</f>
        <v>0</v>
      </c>
      <c r="Z3" s="3">
        <f>IFERROR(SQRT(SUMSQ(INDEX('Placebo Lags - Data'!$B$20:$BA$35,0,MATCH(Z$1,'Placebo Lags - Data'!$B$1:$BA$1,0)))/COUNT(INDEX('Placebo Lags - Data'!$B$20:$BA$35,0,MATCH(Z$1,'Placebo Lags - Data'!$B$1:$BA$1,0)))),0)</f>
        <v>0</v>
      </c>
      <c r="AA3" s="3">
        <f>IFERROR(SQRT(SUMSQ(INDEX('Placebo Lags - Data'!$B$20:$BA$35,0,MATCH(AA$1,'Placebo Lags - Data'!$B$1:$BA$1,0)))/COUNT(INDEX('Placebo Lags - Data'!$B$20:$BA$35,0,MATCH(AA$1,'Placebo Lags - Data'!$B$1:$BA$1,0)))),0)</f>
        <v>0</v>
      </c>
      <c r="AB3" s="3">
        <f>IFERROR(SQRT(SUMSQ(INDEX('Placebo Lags - Data'!$B$20:$BA$35,0,MATCH(AB$1,'Placebo Lags - Data'!$B$1:$BA$1,0)))/COUNT(INDEX('Placebo Lags - Data'!$B$20:$BA$35,0,MATCH(AB$1,'Placebo Lags - Data'!$B$1:$BA$1,0)))),0)</f>
        <v>0</v>
      </c>
      <c r="AC3" s="3">
        <f>IFERROR(SQRT(SUMSQ(INDEX('Placebo Lags - Data'!$B$20:$BA$35,0,MATCH(AC$1,'Placebo Lags - Data'!$B$1:$BA$1,0)))/COUNT(INDEX('Placebo Lags - Data'!$B$20:$BA$35,0,MATCH(AC$1,'Placebo Lags - Data'!$B$1:$BA$1,0)))),0)</f>
        <v>0</v>
      </c>
      <c r="AD3" s="3">
        <f>IFERROR(SQRT(SUMSQ(INDEX('Placebo Lags - Data'!$B$20:$BA$35,0,MATCH(AD$1,'Placebo Lags - Data'!$B$1:$BA$1,0)))/COUNT(INDEX('Placebo Lags - Data'!$B$20:$BA$35,0,MATCH(AD$1,'Placebo Lags - Data'!$B$1:$BA$1,0)))),0)</f>
        <v>0</v>
      </c>
      <c r="AE3" s="3">
        <f>IFERROR(SQRT(SUMSQ(INDEX('Placebo Lags - Data'!$B$20:$BA$35,0,MATCH(AE$1,'Placebo Lags - Data'!$B$1:$BA$1,0)))/COUNT(INDEX('Placebo Lags - Data'!$B$20:$BA$35,0,MATCH(AE$1,'Placebo Lags - Data'!$B$1:$BA$1,0)))),0)</f>
        <v>0</v>
      </c>
      <c r="AF3" s="3">
        <f>IFERROR(SQRT(SUMSQ(INDEX('Placebo Lags - Data'!$B$20:$BA$35,0,MATCH(AF$1,'Placebo Lags - Data'!$B$1:$BA$1,0)))/COUNT(INDEX('Placebo Lags - Data'!$B$20:$BA$35,0,MATCH(AF$1,'Placebo Lags - Data'!$B$1:$BA$1,0)))),0)</f>
        <v>0</v>
      </c>
      <c r="AG3" s="3">
        <f>IFERROR(SQRT(SUMSQ(INDEX('Placebo Lags - Data'!$B$20:$BA$35,0,MATCH(AG$1,'Placebo Lags - Data'!$B$1:$BA$1,0)))/COUNT(INDEX('Placebo Lags - Data'!$B$20:$BA$35,0,MATCH(AG$1,'Placebo Lags - Data'!$B$1:$BA$1,0)))),0)</f>
        <v>0</v>
      </c>
      <c r="AH3" s="3">
        <f>IFERROR(SQRT(SUMSQ(INDEX('Placebo Lags - Data'!$B$20:$BA$35,0,MATCH(AH$1,'Placebo Lags - Data'!$B$1:$BA$1,0)))/COUNT(INDEX('Placebo Lags - Data'!$B$20:$BA$35,0,MATCH(AH$1,'Placebo Lags - Data'!$B$1:$BA$1,0)))),0)</f>
        <v>0</v>
      </c>
      <c r="AI3" s="3">
        <f>IFERROR(SQRT(SUMSQ(INDEX('Placebo Lags - Data'!$B$20:$BA$35,0,MATCH(AI$1,'Placebo Lags - Data'!$B$1:$BA$1,0)))/COUNT(INDEX('Placebo Lags - Data'!$B$20:$BA$35,0,MATCH(AI$1,'Placebo Lags - Data'!$B$1:$BA$1,0)))),0)</f>
        <v>0</v>
      </c>
      <c r="AJ3" s="3">
        <f>IFERROR(SQRT(SUMSQ(INDEX('Placebo Lags - Data'!$B$20:$BA$35,0,MATCH(AJ$1,'Placebo Lags - Data'!$B$1:$BA$1,0)))/COUNT(INDEX('Placebo Lags - Data'!$B$20:$BA$35,0,MATCH(AJ$1,'Placebo Lags - Data'!$B$1:$BA$1,0)))),0)</f>
        <v>0</v>
      </c>
      <c r="AK3" s="3">
        <f>IFERROR(SQRT(SUMSQ(INDEX('Placebo Lags - Data'!$B$20:$BA$35,0,MATCH(AK$1,'Placebo Lags - Data'!$B$1:$BA$1,0)))/COUNT(INDEX('Placebo Lags - Data'!$B$20:$BA$35,0,MATCH(AK$1,'Placebo Lags - Data'!$B$1:$BA$1,0)))),0)</f>
        <v>0</v>
      </c>
      <c r="AL3" s="3">
        <f>IFERROR(SQRT(SUMSQ(INDEX('Placebo Lags - Data'!$B$20:$BA$35,0,MATCH(AL$1,'Placebo Lags - Data'!$B$1:$BA$1,0)))/COUNT(INDEX('Placebo Lags - Data'!$B$20:$BA$35,0,MATCH(AL$1,'Placebo Lags - Data'!$B$1:$BA$1,0)))),0)</f>
        <v>0</v>
      </c>
      <c r="AM3" s="3">
        <f>IFERROR(SQRT(SUMSQ(INDEX('Placebo Lags - Data'!$B$20:$BA$35,0,MATCH(AM$1,'Placebo Lags - Data'!$B$1:$BA$1,0)))/COUNT(INDEX('Placebo Lags - Data'!$B$20:$BA$35,0,MATCH(AM$1,'Placebo Lags - Data'!$B$1:$BA$1,0)))),0)</f>
        <v>0</v>
      </c>
      <c r="AN3" s="3">
        <f>IFERROR(SQRT(SUMSQ(INDEX('Placebo Lags - Data'!$B$20:$BA$35,0,MATCH(AN$1,'Placebo Lags - Data'!$B$1:$BA$1,0)))/COUNT(INDEX('Placebo Lags - Data'!$B$20:$BA$35,0,MATCH(AN$1,'Placebo Lags - Data'!$B$1:$BA$1,0)))),0)</f>
        <v>0</v>
      </c>
      <c r="AO3" s="3">
        <f>IFERROR(SQRT(SUMSQ(INDEX('Placebo Lags - Data'!$B$20:$BA$35,0,MATCH(AO$1,'Placebo Lags - Data'!$B$1:$BA$1,0)))/COUNT(INDEX('Placebo Lags - Data'!$B$20:$BA$35,0,MATCH(AO$1,'Placebo Lags - Data'!$B$1:$BA$1,0)))),0)</f>
        <v>0</v>
      </c>
      <c r="AP3" s="3">
        <f>IFERROR(SQRT(SUMSQ(INDEX('Placebo Lags - Data'!$B$20:$BA$35,0,MATCH(AP$1,'Placebo Lags - Data'!$B$1:$BA$1,0)))/COUNT(INDEX('Placebo Lags - Data'!$B$20:$BA$35,0,MATCH(AP$1,'Placebo Lags - Data'!$B$1:$BA$1,0)))),0)</f>
        <v>0</v>
      </c>
      <c r="AQ3" s="3">
        <f>IFERROR(SQRT(SUMSQ(INDEX('Placebo Lags - Data'!$B$20:$BA$35,0,MATCH(AQ$1,'Placebo Lags - Data'!$B$1:$BA$1,0)))/COUNT(INDEX('Placebo Lags - Data'!$B$20:$BA$35,0,MATCH(AQ$1,'Placebo Lags - Data'!$B$1:$BA$1,0)))),0)</f>
        <v>0</v>
      </c>
      <c r="AR3" s="3">
        <f>IFERROR(SQRT(SUMSQ(INDEX('Placebo Lags - Data'!$B$20:$BA$35,0,MATCH(AR$1,'Placebo Lags - Data'!$B$1:$BA$1,0)))/COUNT(INDEX('Placebo Lags - Data'!$B$20:$BA$35,0,MATCH(AR$1,'Placebo Lags - Data'!$B$1:$BA$1,0)))),0)</f>
        <v>0</v>
      </c>
      <c r="AS3" s="3">
        <f>IFERROR(SQRT(SUMSQ(INDEX('Placebo Lags - Data'!$B$20:$BA$35,0,MATCH(AS$1,'Placebo Lags - Data'!$B$1:$BA$1,0)))/COUNT(INDEX('Placebo Lags - Data'!$B$20:$BA$35,0,MATCH(AS$1,'Placebo Lags - Data'!$B$1:$BA$1,0)))),0)</f>
        <v>0</v>
      </c>
      <c r="AT3" s="3">
        <f>IFERROR(SQRT(SUMSQ(INDEX('Placebo Lags - Data'!$B$20:$BA$35,0,MATCH(AT$1,'Placebo Lags - Data'!$B$1:$BA$1,0)))/COUNT(INDEX('Placebo Lags - Data'!$B$20:$BA$35,0,MATCH(AT$1,'Placebo Lags - Data'!$B$1:$BA$1,0)))),0)</f>
        <v>0</v>
      </c>
      <c r="AU3" s="3">
        <f>IFERROR(SQRT(SUMSQ(INDEX('Placebo Lags - Data'!$B$20:$BA$35,0,MATCH(AU$1,'Placebo Lags - Data'!$B$1:$BA$1,0)))/COUNT(INDEX('Placebo Lags - Data'!$B$20:$BA$35,0,MATCH(AU$1,'Placebo Lags - Data'!$B$1:$BA$1,0)))),0)</f>
        <v>0</v>
      </c>
      <c r="AV3" s="3">
        <f>IFERROR(SQRT(SUMSQ(INDEX('Placebo Lags - Data'!$B$20:$BA$35,0,MATCH(AV$1,'Placebo Lags - Data'!$B$1:$BA$1,0)))/COUNT(INDEX('Placebo Lags - Data'!$B$20:$BA$35,0,MATCH(AV$1,'Placebo Lags - Data'!$B$1:$BA$1,0)))),0)</f>
        <v>0</v>
      </c>
      <c r="AW3" s="3">
        <f>IFERROR(SQRT(SUMSQ(INDEX('Placebo Lags - Data'!$B$20:$BA$35,0,MATCH(AW$1,'Placebo Lags - Data'!$B$1:$BA$1,0)))/COUNT(INDEX('Placebo Lags - Data'!$B$20:$BA$35,0,MATCH(AW$1,'Placebo Lags - Data'!$B$1:$BA$1,0)))),0)</f>
        <v>0</v>
      </c>
      <c r="AX3" s="3">
        <f>IFERROR(SQRT(SUMSQ(INDEX('Placebo Lags - Data'!$B$20:$BA$35,0,MATCH(AX$1,'Placebo Lags - Data'!$B$1:$BA$1,0)))/COUNT(INDEX('Placebo Lags - Data'!$B$20:$BA$35,0,MATCH(AX$1,'Placebo Lags - Data'!$B$1:$BA$1,0)))),0)</f>
        <v>0</v>
      </c>
      <c r="AY3" s="3">
        <f>IFERROR(SQRT(SUMSQ(INDEX('Placebo Lags - Data'!$B$20:$BA$35,0,MATCH(AY$1,'Placebo Lags - Data'!$B$1:$BA$1,0)))/COUNT(INDEX('Placebo Lags - Data'!$B$20:$BA$35,0,MATCH(AY$1,'Placebo Lags - Data'!$B$1:$BA$1,0)))),0)</f>
        <v>0</v>
      </c>
      <c r="AZ3" s="3">
        <f>IFERROR(SQRT(SUMSQ(INDEX('Placebo Lags - Data'!$B$20:$BA$35,0,MATCH(AZ$1,'Placebo Lags - Data'!$B$1:$BA$1,0)))/COUNT(INDEX('Placebo Lags - Data'!$B$20:$BA$35,0,MATCH(AZ$1,'Placebo Lags - Data'!$B$1:$BA$1,0)))),0)</f>
        <v>0</v>
      </c>
      <c r="BA3" s="3">
        <f>IFERROR(SQRT(SUMSQ(INDEX('Placebo Lags - Data'!$B$20:$BA$35,0,MATCH(BA$1,'Placebo Lags - Data'!$B$1:$BA$1,0)))/COUNT(INDEX('Placebo Lags - Data'!$B$20:$BA$35,0,MATCH(BA$1,'Placebo Lags - Data'!$B$1:$BA$1,0)))),0)</f>
        <v>0</v>
      </c>
      <c r="BB3" s="3">
        <f>IFERROR(SQRT(SUMSQ(INDEX('Placebo Lags - Data'!$B$20:$BA$35,0,MATCH(BB$1,'Placebo Lags - Data'!$B$1:$BA$1,0)))/COUNT(INDEX('Placebo Lags - Data'!$B$20:$BA$35,0,MATCH(BB$1,'Placebo Lags - Data'!$B$1:$BA$1,0)))),0)</f>
        <v>0</v>
      </c>
      <c r="BC3" s="3">
        <f>IFERROR(SQRT(SUMSQ(INDEX('Placebo Lags - Data'!$B$20:$BA$35,0,MATCH(BC$1,'Placebo Lags - Data'!$B$1:$BA$1,0)))/COUNT(INDEX('Placebo Lags - Data'!$B$20:$BA$35,0,MATCH(BC$1,'Placebo Lags - Data'!$B$1:$BA$1,0)))),0)</f>
        <v>0</v>
      </c>
      <c r="BD3" s="3">
        <f>IFERROR(SQRT(SUMSQ(INDEX('Placebo Lags - Data'!$B$20:$BA$35,0,MATCH(BD$1,'Placebo Lags - Data'!$B$1:$BA$1,0)))/COUNT(INDEX('Placebo Lags - Data'!$B$20:$BA$35,0,MATCH(BD$1,'Placebo Lags - Data'!$B$1:$BA$1,0)))),0)</f>
        <v>0</v>
      </c>
      <c r="BE3" s="3">
        <f>IFERROR(SQRT(SUMSQ(INDEX('Placebo Lags - Data'!$B$20:$BA$35,0,MATCH(BE$1,'Placebo Lags - Data'!$B$1:$BA$1,0)))/COUNT(INDEX('Placebo Lags - Data'!$B$20:$BA$35,0,MATCH(BE$1,'Placebo Lags - Data'!$B$1:$BA$1,0)))),0)</f>
        <v>0</v>
      </c>
      <c r="BF3" s="3">
        <f>IFERROR(SQRT(SUMSQ(INDEX('Placebo Lags - Data'!$B$20:$BA$35,0,MATCH(BF$1,'Placebo Lags - Data'!$B$1:$BA$1,0)))/COUNT(INDEX('Placebo Lags - Data'!$B$20:$BA$35,0,MATCH(BF$1,'Placebo Lags - Data'!$B$1:$BA$1,0)))),0)</f>
        <v>0</v>
      </c>
      <c r="BG3" s="3">
        <f>IFERROR(SQRT(SUMSQ(INDEX('Placebo Lags - Data'!$B$20:$BA$35,0,MATCH(BG$1,'Placebo Lags - Data'!$B$1:$BA$1,0)))/COUNT(INDEX('Placebo Lags - Data'!$B$20:$BA$35,0,MATCH(BG$1,'Placebo Lags - Data'!$B$1:$BA$1,0)))),0)</f>
        <v>0</v>
      </c>
      <c r="BH3" s="3">
        <f>IFERROR(SQRT(SUMSQ(INDEX('Placebo Lags - Data'!$B$20:$BA$35,0,MATCH(BH$1,'Placebo Lags - Data'!$B$1:$BA$1,0)))/COUNT(INDEX('Placebo Lags - Data'!$B$20:$BA$35,0,MATCH(BH$1,'Placebo Lags - Data'!$B$1:$BA$1,0)))),0)</f>
        <v>0</v>
      </c>
      <c r="BI3" s="3">
        <f>IFERROR(SQRT(SUMSQ(INDEX('Placebo Lags - Data'!$B$20:$BA$35,0,MATCH(BI$1,'Placebo Lags - Data'!$B$1:$BA$1,0)))/COUNT(INDEX('Placebo Lags - Data'!$B$20:$BA$35,0,MATCH(BI$1,'Placebo Lags - Data'!$B$1:$BA$1,0)))),0)</f>
        <v>0</v>
      </c>
      <c r="BJ3" s="3">
        <f>IFERROR(SQRT(SUMSQ(INDEX('Placebo Lags - Data'!$B$20:$BA$35,0,MATCH(BJ$1,'Placebo Lags - Data'!$B$1:$BA$1,0)))/COUNT(INDEX('Placebo Lags - Data'!$B$20:$BA$35,0,MATCH(BJ$1,'Placebo Lags - Data'!$B$1:$BA$1,0)))),0)</f>
        <v>0</v>
      </c>
      <c r="BK3" s="3">
        <f>IFERROR(SQRT(SUMSQ(INDEX('Placebo Lags - Data'!$B$20:$BA$35,0,MATCH(BK$1,'Placebo Lags - Data'!$B$1:$BA$1,0)))/COUNT(INDEX('Placebo Lags - Data'!$B$20:$BA$35,0,MATCH(BK$1,'Placebo Lags - Data'!$B$1:$BA$1,0)))),0)</f>
        <v>0</v>
      </c>
      <c r="BL3" s="3">
        <f>IFERROR(SQRT(SUMSQ(INDEX('Placebo Lags - Data'!$B$20:$BA$35,0,MATCH(BL$1,'Placebo Lags - Data'!$B$1:$BA$1,0)))/COUNT(INDEX('Placebo Lags - Data'!$B$20:$BA$35,0,MATCH(BL$1,'Placebo Lags - Data'!$B$1:$BA$1,0)))),0)</f>
        <v>0</v>
      </c>
      <c r="BM3" s="3">
        <f>IFERROR(SQRT(SUMSQ(INDEX('Placebo Lags - Data'!$B$20:$BA$35,0,MATCH(BM$1,'Placebo Lags - Data'!$B$1:$BA$1,0)))/COUNT(INDEX('Placebo Lags - Data'!$B$20:$BA$35,0,MATCH(BM$1,'Placebo Lags - Data'!$B$1:$BA$1,0)))),0)</f>
        <v>0</v>
      </c>
      <c r="BN3" s="3">
        <f>IFERROR(SQRT(SUMSQ(INDEX('Placebo Lags - Data'!$B$20:$BA$35,0,MATCH(BN$1,'Placebo Lags - Data'!$B$1:$BA$1,0)))/COUNT(INDEX('Placebo Lags - Data'!$B$20:$BA$35,0,MATCH(BN$1,'Placebo Lags - Data'!$B$1:$BA$1,0)))),0)</f>
        <v>0</v>
      </c>
      <c r="BO3" s="3">
        <f>IFERROR(SQRT(SUMSQ(INDEX('Placebo Lags - Data'!$B$20:$BA$35,0,MATCH(BO$1,'Placebo Lags - Data'!$B$1:$BA$1,0)))/COUNT(INDEX('Placebo Lags - Data'!$B$20:$BA$35,0,MATCH(BO$1,'Placebo Lags - Data'!$B$1:$BA$1,0)))),0)</f>
        <v>0</v>
      </c>
      <c r="BP3" s="3">
        <f>IFERROR(SQRT(SUMSQ(INDEX('Placebo Lags - Data'!$B$20:$BA$35,0,MATCH(BP$1,'Placebo Lags - Data'!$B$1:$BA$1,0)))/COUNT(INDEX('Placebo Lags - Data'!$B$20:$BA$35,0,MATCH(BP$1,'Placebo Lags - Data'!$B$1:$BA$1,0)))),0)</f>
        <v>0</v>
      </c>
      <c r="BQ3" s="5"/>
      <c r="BR3" s="5"/>
    </row>
    <row r="4" spans="1:71" x14ac:dyDescent="0.25">
      <c r="A4" t="s">
        <v>51</v>
      </c>
      <c r="B4" s="2" t="e">
        <f t="shared" si="0"/>
        <v>#DIV/0!</v>
      </c>
      <c r="Q4" s="13" t="s">
        <v>268</v>
      </c>
      <c r="R4" s="3">
        <f>IF(R2=0,0,R3/R2)</f>
        <v>0</v>
      </c>
      <c r="S4" s="3">
        <f t="shared" ref="S4:BP4" si="1">IF(S2=0,0,S3/S2)</f>
        <v>0</v>
      </c>
      <c r="T4" s="3">
        <f t="shared" si="1"/>
        <v>0</v>
      </c>
      <c r="U4" s="3">
        <f t="shared" si="1"/>
        <v>0</v>
      </c>
      <c r="V4" s="3">
        <f t="shared" si="1"/>
        <v>0</v>
      </c>
      <c r="W4" s="3">
        <f t="shared" si="1"/>
        <v>0</v>
      </c>
      <c r="X4" s="3">
        <f t="shared" si="1"/>
        <v>0</v>
      </c>
      <c r="Y4" s="3">
        <f t="shared" si="1"/>
        <v>0</v>
      </c>
      <c r="Z4" s="3">
        <f t="shared" si="1"/>
        <v>0</v>
      </c>
      <c r="AA4" s="3">
        <f t="shared" si="1"/>
        <v>0</v>
      </c>
      <c r="AB4" s="3">
        <f t="shared" si="1"/>
        <v>0</v>
      </c>
      <c r="AC4" s="3">
        <f t="shared" si="1"/>
        <v>0</v>
      </c>
      <c r="AD4" s="3">
        <f t="shared" si="1"/>
        <v>0</v>
      </c>
      <c r="AE4" s="3">
        <f t="shared" si="1"/>
        <v>0</v>
      </c>
      <c r="AF4" s="3">
        <f t="shared" si="1"/>
        <v>0</v>
      </c>
      <c r="AG4" s="3">
        <f t="shared" si="1"/>
        <v>0</v>
      </c>
      <c r="AH4" s="3">
        <f t="shared" si="1"/>
        <v>0</v>
      </c>
      <c r="AI4" s="3">
        <f t="shared" si="1"/>
        <v>0</v>
      </c>
      <c r="AJ4" s="3">
        <f t="shared" si="1"/>
        <v>0</v>
      </c>
      <c r="AK4" s="3">
        <f t="shared" si="1"/>
        <v>0</v>
      </c>
      <c r="AL4" s="3">
        <f t="shared" si="1"/>
        <v>0</v>
      </c>
      <c r="AM4" s="3">
        <f t="shared" si="1"/>
        <v>0</v>
      </c>
      <c r="AN4" s="3">
        <f t="shared" si="1"/>
        <v>0</v>
      </c>
      <c r="AO4" s="3">
        <f t="shared" si="1"/>
        <v>0</v>
      </c>
      <c r="AP4" s="3">
        <f t="shared" si="1"/>
        <v>0</v>
      </c>
      <c r="AQ4" s="3">
        <f t="shared" si="1"/>
        <v>0</v>
      </c>
      <c r="AR4" s="3">
        <f t="shared" si="1"/>
        <v>0</v>
      </c>
      <c r="AS4" s="3">
        <f t="shared" si="1"/>
        <v>0</v>
      </c>
      <c r="AT4" s="3">
        <f t="shared" si="1"/>
        <v>0</v>
      </c>
      <c r="AU4" s="3">
        <f t="shared" si="1"/>
        <v>0</v>
      </c>
      <c r="AV4" s="3">
        <f t="shared" si="1"/>
        <v>0</v>
      </c>
      <c r="AW4" s="3">
        <f t="shared" si="1"/>
        <v>0</v>
      </c>
      <c r="AX4" s="3">
        <f t="shared" si="1"/>
        <v>0</v>
      </c>
      <c r="AY4" s="3">
        <f t="shared" si="1"/>
        <v>0</v>
      </c>
      <c r="AZ4" s="3">
        <f t="shared" si="1"/>
        <v>0</v>
      </c>
      <c r="BA4" s="3">
        <f t="shared" si="1"/>
        <v>0</v>
      </c>
      <c r="BB4" s="3">
        <f t="shared" si="1"/>
        <v>0</v>
      </c>
      <c r="BC4" s="3">
        <f t="shared" si="1"/>
        <v>0</v>
      </c>
      <c r="BD4" s="3">
        <f t="shared" si="1"/>
        <v>0</v>
      </c>
      <c r="BE4" s="3">
        <f t="shared" si="1"/>
        <v>0</v>
      </c>
      <c r="BF4" s="3">
        <f t="shared" si="1"/>
        <v>0</v>
      </c>
      <c r="BG4" s="3">
        <f t="shared" si="1"/>
        <v>0</v>
      </c>
      <c r="BH4" s="3">
        <f t="shared" si="1"/>
        <v>0</v>
      </c>
      <c r="BI4" s="3">
        <f t="shared" si="1"/>
        <v>0</v>
      </c>
      <c r="BJ4" s="3">
        <f t="shared" si="1"/>
        <v>0</v>
      </c>
      <c r="BK4" s="3">
        <f t="shared" si="1"/>
        <v>0</v>
      </c>
      <c r="BL4" s="3">
        <f t="shared" si="1"/>
        <v>0</v>
      </c>
      <c r="BM4" s="3">
        <f t="shared" si="1"/>
        <v>0</v>
      </c>
      <c r="BN4" s="3">
        <f t="shared" si="1"/>
        <v>0</v>
      </c>
      <c r="BO4" s="3">
        <f t="shared" si="1"/>
        <v>0</v>
      </c>
      <c r="BP4" s="3">
        <f t="shared" si="1"/>
        <v>0</v>
      </c>
      <c r="BQ4" s="1"/>
      <c r="BR4" s="1"/>
    </row>
    <row r="5" spans="1:71" x14ac:dyDescent="0.25">
      <c r="A5" t="s">
        <v>94</v>
      </c>
      <c r="B5" s="2" t="e">
        <f t="shared" si="0"/>
        <v>#DIV/0!</v>
      </c>
      <c r="Q5" s="6">
        <v>20</v>
      </c>
      <c r="R5" s="5">
        <f t="shared" ref="R5:AW5" si="2">IF(R2&lt;$R$2*$Q$5,1,0)</f>
        <v>0</v>
      </c>
      <c r="S5" s="5">
        <f t="shared" si="2"/>
        <v>0</v>
      </c>
      <c r="T5" s="5">
        <f t="shared" si="2"/>
        <v>0</v>
      </c>
      <c r="U5" s="5">
        <f t="shared" si="2"/>
        <v>0</v>
      </c>
      <c r="V5" s="5">
        <f t="shared" si="2"/>
        <v>0</v>
      </c>
      <c r="W5" s="5">
        <f t="shared" si="2"/>
        <v>0</v>
      </c>
      <c r="X5" s="5">
        <f t="shared" si="2"/>
        <v>0</v>
      </c>
      <c r="Y5" s="5">
        <f t="shared" si="2"/>
        <v>0</v>
      </c>
      <c r="Z5" s="5">
        <f t="shared" si="2"/>
        <v>0</v>
      </c>
      <c r="AA5" s="5">
        <f t="shared" si="2"/>
        <v>0</v>
      </c>
      <c r="AB5" s="5">
        <f t="shared" si="2"/>
        <v>0</v>
      </c>
      <c r="AC5" s="5">
        <f t="shared" si="2"/>
        <v>0</v>
      </c>
      <c r="AD5" s="5">
        <f t="shared" si="2"/>
        <v>0</v>
      </c>
      <c r="AE5" s="5">
        <f t="shared" si="2"/>
        <v>0</v>
      </c>
      <c r="AF5" s="5">
        <f t="shared" si="2"/>
        <v>0</v>
      </c>
      <c r="AG5" s="5">
        <f t="shared" si="2"/>
        <v>0</v>
      </c>
      <c r="AH5" s="5">
        <f t="shared" si="2"/>
        <v>0</v>
      </c>
      <c r="AI5" s="5">
        <f t="shared" si="2"/>
        <v>0</v>
      </c>
      <c r="AJ5" s="5">
        <f t="shared" si="2"/>
        <v>0</v>
      </c>
      <c r="AK5" s="5">
        <f t="shared" si="2"/>
        <v>0</v>
      </c>
      <c r="AL5" s="5">
        <f t="shared" si="2"/>
        <v>0</v>
      </c>
      <c r="AM5" s="5">
        <f t="shared" si="2"/>
        <v>0</v>
      </c>
      <c r="AN5" s="5">
        <f t="shared" si="2"/>
        <v>0</v>
      </c>
      <c r="AO5" s="5">
        <f t="shared" si="2"/>
        <v>0</v>
      </c>
      <c r="AP5" s="5">
        <f t="shared" si="2"/>
        <v>0</v>
      </c>
      <c r="AQ5" s="5">
        <f t="shared" si="2"/>
        <v>0</v>
      </c>
      <c r="AR5" s="5">
        <f t="shared" si="2"/>
        <v>0</v>
      </c>
      <c r="AS5" s="5">
        <f t="shared" si="2"/>
        <v>0</v>
      </c>
      <c r="AT5" s="5">
        <f t="shared" si="2"/>
        <v>0</v>
      </c>
      <c r="AU5" s="5">
        <f t="shared" si="2"/>
        <v>0</v>
      </c>
      <c r="AV5" s="5">
        <f t="shared" si="2"/>
        <v>0</v>
      </c>
      <c r="AW5" s="5">
        <f t="shared" si="2"/>
        <v>0</v>
      </c>
      <c r="AX5" s="5">
        <f t="shared" ref="AX5:BP5" si="3">IF(AX2&lt;$R$2*$Q$5,1,0)</f>
        <v>0</v>
      </c>
      <c r="AY5" s="5">
        <f t="shared" si="3"/>
        <v>0</v>
      </c>
      <c r="AZ5" s="5">
        <f t="shared" si="3"/>
        <v>0</v>
      </c>
      <c r="BA5" s="5">
        <f t="shared" si="3"/>
        <v>0</v>
      </c>
      <c r="BB5" s="5">
        <f t="shared" si="3"/>
        <v>0</v>
      </c>
      <c r="BC5" s="5">
        <f t="shared" si="3"/>
        <v>0</v>
      </c>
      <c r="BD5" s="5">
        <f t="shared" si="3"/>
        <v>0</v>
      </c>
      <c r="BE5" s="5">
        <f t="shared" si="3"/>
        <v>0</v>
      </c>
      <c r="BF5" s="5">
        <f t="shared" si="3"/>
        <v>0</v>
      </c>
      <c r="BG5" s="5">
        <f t="shared" si="3"/>
        <v>0</v>
      </c>
      <c r="BH5" s="5">
        <f t="shared" si="3"/>
        <v>0</v>
      </c>
      <c r="BI5" s="5">
        <f t="shared" si="3"/>
        <v>0</v>
      </c>
      <c r="BJ5" s="5">
        <f t="shared" si="3"/>
        <v>0</v>
      </c>
      <c r="BK5" s="5">
        <f t="shared" si="3"/>
        <v>0</v>
      </c>
      <c r="BL5" s="5">
        <f t="shared" si="3"/>
        <v>0</v>
      </c>
      <c r="BM5" s="5">
        <f t="shared" si="3"/>
        <v>0</v>
      </c>
      <c r="BN5" s="5">
        <f t="shared" si="3"/>
        <v>0</v>
      </c>
      <c r="BO5" s="5">
        <f t="shared" si="3"/>
        <v>0</v>
      </c>
      <c r="BP5" s="5">
        <f t="shared" si="3"/>
        <v>0</v>
      </c>
      <c r="BQ5" s="2"/>
      <c r="BR5" s="2"/>
    </row>
    <row r="6" spans="1:71" x14ac:dyDescent="0.25">
      <c r="A6" t="s">
        <v>132</v>
      </c>
      <c r="B6" s="2" t="e">
        <f t="shared" si="0"/>
        <v>#DIV/0!</v>
      </c>
      <c r="Q6" s="4" t="s">
        <v>27</v>
      </c>
      <c r="R6" s="1" t="str">
        <f>IF(R1=0,0,IF(R1="IL_diff","IL",INDEX(States!$B$2:$B$52,MATCH(VALUE(MID(R1,6,FIND("_",R1)-6)),States!$C$2:$C$52,0))))</f>
        <v>IL</v>
      </c>
      <c r="S6" s="1" t="str">
        <f>IF(S1=0,0,IF(S1="IL_diff","IL",INDEX(States!$B$2:$B$52,MATCH(VALUE(MID(S1,6,FIND("_",S1)-6)),States!$C$2:$C$52,0))))</f>
        <v>AL</v>
      </c>
      <c r="T6" s="1" t="str">
        <f>IF(T1=0,0,IF(T1="IL_diff","IL",INDEX(States!$B$2:$B$52,MATCH(VALUE(MID(T1,6,FIND("_",T1)-6)),States!$C$2:$C$52,0))))</f>
        <v>AK</v>
      </c>
      <c r="U6" s="1" t="str">
        <f>IF(U1=0,0,IF(U1="IL_diff","IL",INDEX(States!$B$2:$B$52,MATCH(VALUE(MID(U1,6,FIND("_",U1)-6)),States!$C$2:$C$52,0))))</f>
        <v>AZ</v>
      </c>
      <c r="V6" s="1" t="str">
        <f>IF(V1=0,0,IF(V1="IL_diff","IL",INDEX(States!$B$2:$B$52,MATCH(VALUE(MID(V1,6,FIND("_",V1)-6)),States!$C$2:$C$52,0))))</f>
        <v>AR</v>
      </c>
      <c r="W6" s="1" t="str">
        <f>IF(W1=0,0,IF(W1="IL_diff","IL",INDEX(States!$B$2:$B$52,MATCH(VALUE(MID(W1,6,FIND("_",W1)-6)),States!$C$2:$C$52,0))))</f>
        <v>CA</v>
      </c>
      <c r="X6" s="1" t="str">
        <f>IF(X1=0,0,IF(X1="IL_diff","IL",INDEX(States!$B$2:$B$52,MATCH(VALUE(MID(X1,6,FIND("_",X1)-6)),States!$C$2:$C$52,0))))</f>
        <v>CO</v>
      </c>
      <c r="Y6" s="1" t="str">
        <f>IF(Y1=0,0,IF(Y1="IL_diff","IL",INDEX(States!$B$2:$B$52,MATCH(VALUE(MID(Y1,6,FIND("_",Y1)-6)),States!$C$2:$C$52,0))))</f>
        <v>CT</v>
      </c>
      <c r="Z6" s="1" t="str">
        <f>IF(Z1=0,0,IF(Z1="IL_diff","IL",INDEX(States!$B$2:$B$52,MATCH(VALUE(MID(Z1,6,FIND("_",Z1)-6)),States!$C$2:$C$52,0))))</f>
        <v>DE</v>
      </c>
      <c r="AA6" s="1" t="str">
        <f>IF(AA1=0,0,IF(AA1="IL_diff","IL",INDEX(States!$B$2:$B$52,MATCH(VALUE(MID(AA1,6,FIND("_",AA1)-6)),States!$C$2:$C$52,0))))</f>
        <v>DC</v>
      </c>
      <c r="AB6" s="1" t="str">
        <f>IF(AB1=0,0,IF(AB1="IL_diff","IL",INDEX(States!$B$2:$B$52,MATCH(VALUE(MID(AB1,6,FIND("_",AB1)-6)),States!$C$2:$C$52,0))))</f>
        <v>FL</v>
      </c>
      <c r="AC6" s="1" t="str">
        <f>IF(AC1=0,0,IF(AC1="IL_diff","IL",INDEX(States!$B$2:$B$52,MATCH(VALUE(MID(AC1,6,FIND("_",AC1)-6)),States!$C$2:$C$52,0))))</f>
        <v>GA</v>
      </c>
      <c r="AD6" s="1" t="str">
        <f>IF(AD1=0,0,IF(AD1="IL_diff","IL",INDEX(States!$B$2:$B$52,MATCH(VALUE(MID(AD1,6,FIND("_",AD1)-6)),States!$C$2:$C$52,0))))</f>
        <v>HI</v>
      </c>
      <c r="AE6" s="1" t="str">
        <f>IF(AE1=0,0,IF(AE1="IL_diff","IL",INDEX(States!$B$2:$B$52,MATCH(VALUE(MID(AE1,6,FIND("_",AE1)-6)),States!$C$2:$C$52,0))))</f>
        <v>ID</v>
      </c>
      <c r="AF6" s="1" t="str">
        <f>IF(AF1=0,0,IF(AF1="IL_diff","IL",INDEX(States!$B$2:$B$52,MATCH(VALUE(MID(AF1,6,FIND("_",AF1)-6)),States!$C$2:$C$52,0))))</f>
        <v>IN</v>
      </c>
      <c r="AG6" s="1" t="str">
        <f>IF(AG1=0,0,IF(AG1="IL_diff","IL",INDEX(States!$B$2:$B$52,MATCH(VALUE(MID(AG1,6,FIND("_",AG1)-6)),States!$C$2:$C$52,0))))</f>
        <v>IA</v>
      </c>
      <c r="AH6" s="1" t="str">
        <f>IF(AH1=0,0,IF(AH1="IL_diff","IL",INDEX(States!$B$2:$B$52,MATCH(VALUE(MID(AH1,6,FIND("_",AH1)-6)),States!$C$2:$C$52,0))))</f>
        <v>KS</v>
      </c>
      <c r="AI6" s="1" t="str">
        <f>IF(AI1=0,0,IF(AI1="IL_diff","IL",INDEX(States!$B$2:$B$52,MATCH(VALUE(MID(AI1,6,FIND("_",AI1)-6)),States!$C$2:$C$52,0))))</f>
        <v>KY</v>
      </c>
      <c r="AJ6" s="1" t="str">
        <f>IF(AJ1=0,0,IF(AJ1="IL_diff","IL",INDEX(States!$B$2:$B$52,MATCH(VALUE(MID(AJ1,6,FIND("_",AJ1)-6)),States!$C$2:$C$52,0))))</f>
        <v>LA</v>
      </c>
      <c r="AK6" s="1" t="str">
        <f>IF(AK1=0,0,IF(AK1="IL_diff","IL",INDEX(States!$B$2:$B$52,MATCH(VALUE(MID(AK1,6,FIND("_",AK1)-6)),States!$C$2:$C$52,0))))</f>
        <v>ME</v>
      </c>
      <c r="AL6" s="1" t="str">
        <f>IF(AL1=0,0,IF(AL1="IL_diff","IL",INDEX(States!$B$2:$B$52,MATCH(VALUE(MID(AL1,6,FIND("_",AL1)-6)),States!$C$2:$C$52,0))))</f>
        <v>MD</v>
      </c>
      <c r="AM6" s="1" t="str">
        <f>IF(AM1=0,0,IF(AM1="IL_diff","IL",INDEX(States!$B$2:$B$52,MATCH(VALUE(MID(AM1,6,FIND("_",AM1)-6)),States!$C$2:$C$52,0))))</f>
        <v>MA</v>
      </c>
      <c r="AN6" s="1" t="str">
        <f>IF(AN1=0,0,IF(AN1="IL_diff","IL",INDEX(States!$B$2:$B$52,MATCH(VALUE(MID(AN1,6,FIND("_",AN1)-6)),States!$C$2:$C$52,0))))</f>
        <v>MI</v>
      </c>
      <c r="AO6" s="1" t="str">
        <f>IF(AO1=0,0,IF(AO1="IL_diff","IL",INDEX(States!$B$2:$B$52,MATCH(VALUE(MID(AO1,6,FIND("_",AO1)-6)),States!$C$2:$C$52,0))))</f>
        <v>MN</v>
      </c>
      <c r="AP6" s="1" t="str">
        <f>IF(AP1=0,0,IF(AP1="IL_diff","IL",INDEX(States!$B$2:$B$52,MATCH(VALUE(MID(AP1,6,FIND("_",AP1)-6)),States!$C$2:$C$52,0))))</f>
        <v>MS</v>
      </c>
      <c r="AQ6" s="1" t="str">
        <f>IF(AQ1=0,0,IF(AQ1="IL_diff","IL",INDEX(States!$B$2:$B$52,MATCH(VALUE(MID(AQ1,6,FIND("_",AQ1)-6)),States!$C$2:$C$52,0))))</f>
        <v>MO</v>
      </c>
      <c r="AR6" s="1" t="str">
        <f>IF(AR1=0,0,IF(AR1="IL_diff","IL",INDEX(States!$B$2:$B$52,MATCH(VALUE(MID(AR1,6,FIND("_",AR1)-6)),States!$C$2:$C$52,0))))</f>
        <v>MT</v>
      </c>
      <c r="AS6" s="1" t="str">
        <f>IF(AS1=0,0,IF(AS1="IL_diff","IL",INDEX(States!$B$2:$B$52,MATCH(VALUE(MID(AS1,6,FIND("_",AS1)-6)),States!$C$2:$C$52,0))))</f>
        <v>NE</v>
      </c>
      <c r="AT6" s="1" t="str">
        <f>IF(AT1=0,0,IF(AT1="IL_diff","IL",INDEX(States!$B$2:$B$52,MATCH(VALUE(MID(AT1,6,FIND("_",AT1)-6)),States!$C$2:$C$52,0))))</f>
        <v>NV</v>
      </c>
      <c r="AU6" s="1" t="str">
        <f>IF(AU1=0,0,IF(AU1="IL_diff","IL",INDEX(States!$B$2:$B$52,MATCH(VALUE(MID(AU1,6,FIND("_",AU1)-6)),States!$C$2:$C$52,0))))</f>
        <v>NH</v>
      </c>
      <c r="AV6" s="1" t="str">
        <f>IF(AV1=0,0,IF(AV1="IL_diff","IL",INDEX(States!$B$2:$B$52,MATCH(VALUE(MID(AV1,6,FIND("_",AV1)-6)),States!$C$2:$C$52,0))))</f>
        <v>NJ</v>
      </c>
      <c r="AW6" s="1" t="str">
        <f>IF(AW1=0,0,IF(AW1="IL_diff","IL",INDEX(States!$B$2:$B$52,MATCH(VALUE(MID(AW1,6,FIND("_",AW1)-6)),States!$C$2:$C$52,0))))</f>
        <v>NM</v>
      </c>
      <c r="AX6" s="1" t="str">
        <f>IF(AX1=0,0,IF(AX1="IL_diff","IL",INDEX(States!$B$2:$B$52,MATCH(VALUE(MID(AX1,6,FIND("_",AX1)-6)),States!$C$2:$C$52,0))))</f>
        <v>NY</v>
      </c>
      <c r="AY6" s="1" t="str">
        <f>IF(AY1=0,0,IF(AY1="IL_diff","IL",INDEX(States!$B$2:$B$52,MATCH(VALUE(MID(AY1,6,FIND("_",AY1)-6)),States!$C$2:$C$52,0))))</f>
        <v>NC</v>
      </c>
      <c r="AZ6" s="1" t="str">
        <f>IF(AZ1=0,0,IF(AZ1="IL_diff","IL",INDEX(States!$B$2:$B$52,MATCH(VALUE(MID(AZ1,6,FIND("_",AZ1)-6)),States!$C$2:$C$52,0))))</f>
        <v>ND</v>
      </c>
      <c r="BA6" s="1" t="str">
        <f>IF(BA1=0,0,IF(BA1="IL_diff","IL",INDEX(States!$B$2:$B$52,MATCH(VALUE(MID(BA1,6,FIND("_",BA1)-6)),States!$C$2:$C$52,0))))</f>
        <v>OH</v>
      </c>
      <c r="BB6" s="1" t="str">
        <f>IF(BB1=0,0,IF(BB1="IL_diff","IL",INDEX(States!$B$2:$B$52,MATCH(VALUE(MID(BB1,6,FIND("_",BB1)-6)),States!$C$2:$C$52,0))))</f>
        <v>OK</v>
      </c>
      <c r="BC6" s="1" t="str">
        <f>IF(BC1=0,0,IF(BC1="IL_diff","IL",INDEX(States!$B$2:$B$52,MATCH(VALUE(MID(BC1,6,FIND("_",BC1)-6)),States!$C$2:$C$52,0))))</f>
        <v>OR</v>
      </c>
      <c r="BD6" s="1" t="str">
        <f>IF(BD1=0,0,IF(BD1="IL_diff","IL",INDEX(States!$B$2:$B$52,MATCH(VALUE(MID(BD1,6,FIND("_",BD1)-6)),States!$C$2:$C$52,0))))</f>
        <v>PA</v>
      </c>
      <c r="BE6" s="1" t="str">
        <f>IF(BE1=0,0,IF(BE1="IL_diff","IL",INDEX(States!$B$2:$B$52,MATCH(VALUE(MID(BE1,6,FIND("_",BE1)-6)),States!$C$2:$C$52,0))))</f>
        <v>RI</v>
      </c>
      <c r="BF6" s="1" t="str">
        <f>IF(BF1=0,0,IF(BF1="IL_diff","IL",INDEX(States!$B$2:$B$52,MATCH(VALUE(MID(BF1,6,FIND("_",BF1)-6)),States!$C$2:$C$52,0))))</f>
        <v>SC</v>
      </c>
      <c r="BG6" s="1" t="str">
        <f>IF(BG1=0,0,IF(BG1="IL_diff","IL",INDEX(States!$B$2:$B$52,MATCH(VALUE(MID(BG1,6,FIND("_",BG1)-6)),States!$C$2:$C$52,0))))</f>
        <v>SD</v>
      </c>
      <c r="BH6" s="1" t="str">
        <f>IF(BH1=0,0,IF(BH1="IL_diff","IL",INDEX(States!$B$2:$B$52,MATCH(VALUE(MID(BH1,6,FIND("_",BH1)-6)),States!$C$2:$C$52,0))))</f>
        <v>TN</v>
      </c>
      <c r="BI6" s="1" t="str">
        <f>IF(BI1=0,0,IF(BI1="IL_diff","IL",INDEX(States!$B$2:$B$52,MATCH(VALUE(MID(BI1,6,FIND("_",BI1)-6)),States!$C$2:$C$52,0))))</f>
        <v>TX</v>
      </c>
      <c r="BJ6" s="1" t="str">
        <f>IF(BJ1=0,0,IF(BJ1="IL_diff","IL",INDEX(States!$B$2:$B$52,MATCH(VALUE(MID(BJ1,6,FIND("_",BJ1)-6)),States!$C$2:$C$52,0))))</f>
        <v>UT</v>
      </c>
      <c r="BK6" s="1" t="str">
        <f>IF(BK1=0,0,IF(BK1="IL_diff","IL",INDEX(States!$B$2:$B$52,MATCH(VALUE(MID(BK1,6,FIND("_",BK1)-6)),States!$C$2:$C$52,0))))</f>
        <v>VT</v>
      </c>
      <c r="BL6" s="1" t="str">
        <f>IF(BL1=0,0,IF(BL1="IL_diff","IL",INDEX(States!$B$2:$B$52,MATCH(VALUE(MID(BL1,6,FIND("_",BL1)-6)),States!$C$2:$C$52,0))))</f>
        <v>VA</v>
      </c>
      <c r="BM6" s="1" t="str">
        <f>IF(BM1=0,0,IF(BM1="IL_diff","IL",INDEX(States!$B$2:$B$52,MATCH(VALUE(MID(BM1,6,FIND("_",BM1)-6)),States!$C$2:$C$52,0))))</f>
        <v>WA</v>
      </c>
      <c r="BN6" s="1" t="str">
        <f>IF(BN1=0,0,IF(BN1="IL_diff","IL",INDEX(States!$B$2:$B$52,MATCH(VALUE(MID(BN1,6,FIND("_",BN1)-6)),States!$C$2:$C$52,0))))</f>
        <v>WV</v>
      </c>
      <c r="BO6" s="1" t="str">
        <f>IF(BO1=0,0,IF(BO1="IL_diff","IL",INDEX(States!$B$2:$B$52,MATCH(VALUE(MID(BO1,6,FIND("_",BO1)-6)),States!$C$2:$C$52,0))))</f>
        <v>WI</v>
      </c>
      <c r="BP6" s="1" t="str">
        <f>IF(BP1=0,0,IF(BP1="IL_diff","IL",INDEX(States!$B$2:$B$52,MATCH(VALUE(MID(BP1,6,FIND("_",BP1)-6)),States!$C$2:$C$52,0))))</f>
        <v>WY</v>
      </c>
      <c r="BQ6" s="2"/>
      <c r="BR6" s="2"/>
    </row>
    <row r="7" spans="1:71" x14ac:dyDescent="0.25">
      <c r="A7" t="s">
        <v>84</v>
      </c>
      <c r="B7" s="2" t="e">
        <f t="shared" si="0"/>
        <v>#DIV/0!</v>
      </c>
      <c r="Q7">
        <f>'Placebo Lags - Data'!A2</f>
        <v>1982</v>
      </c>
      <c r="R7" s="2">
        <f>IF(R$2=0,0,INDEX('Placebo Lags - Data'!$B:$BA,MATCH($Q7,'Placebo Lags - Data'!$A:$A,0),MATCH(R$1,'Placebo Lags - Data'!$B$1:$BA$1,0)))*R$5</f>
        <v>0</v>
      </c>
      <c r="S7" s="2">
        <f>IF(S$2=0,0,INDEX('Placebo Lags - Data'!$B:$BA,MATCH($Q7,'Placebo Lags - Data'!$A:$A,0),MATCH(S$1,'Placebo Lags - Data'!$B$1:$BA$1,0)))*S$5</f>
        <v>0</v>
      </c>
      <c r="T7" s="2">
        <f>IF(T$2=0,0,INDEX('Placebo Lags - Data'!$B:$BA,MATCH($Q7,'Placebo Lags - Data'!$A:$A,0),MATCH(T$1,'Placebo Lags - Data'!$B$1:$BA$1,0)))*T$5</f>
        <v>0</v>
      </c>
      <c r="U7" s="2">
        <f>IF(U$2=0,0,INDEX('Placebo Lags - Data'!$B:$BA,MATCH($Q7,'Placebo Lags - Data'!$A:$A,0),MATCH(U$1,'Placebo Lags - Data'!$B$1:$BA$1,0)))*U$5</f>
        <v>0</v>
      </c>
      <c r="V7" s="2">
        <f>IF(V$2=0,0,INDEX('Placebo Lags - Data'!$B:$BA,MATCH($Q7,'Placebo Lags - Data'!$A:$A,0),MATCH(V$1,'Placebo Lags - Data'!$B$1:$BA$1,0)))*V$5</f>
        <v>0</v>
      </c>
      <c r="W7" s="2">
        <f>IF(W$2=0,0,INDEX('Placebo Lags - Data'!$B:$BA,MATCH($Q7,'Placebo Lags - Data'!$A:$A,0),MATCH(W$1,'Placebo Lags - Data'!$B$1:$BA$1,0)))*W$5</f>
        <v>0</v>
      </c>
      <c r="X7" s="2">
        <f>IF(X$2=0,0,INDEX('Placebo Lags - Data'!$B:$BA,MATCH($Q7,'Placebo Lags - Data'!$A:$A,0),MATCH(X$1,'Placebo Lags - Data'!$B$1:$BA$1,0)))*X$5</f>
        <v>0</v>
      </c>
      <c r="Y7" s="2">
        <f>IF(Y$2=0,0,INDEX('Placebo Lags - Data'!$B:$BA,MATCH($Q7,'Placebo Lags - Data'!$A:$A,0),MATCH(Y$1,'Placebo Lags - Data'!$B$1:$BA$1,0)))*Y$5</f>
        <v>0</v>
      </c>
      <c r="Z7" s="2">
        <f>IF(Z$2=0,0,INDEX('Placebo Lags - Data'!$B:$BA,MATCH($Q7,'Placebo Lags - Data'!$A:$A,0),MATCH(Z$1,'Placebo Lags - Data'!$B$1:$BA$1,0)))*Z$5</f>
        <v>0</v>
      </c>
      <c r="AA7" s="2">
        <f>IF(AA$2=0,0,INDEX('Placebo Lags - Data'!$B:$BA,MATCH($Q7,'Placebo Lags - Data'!$A:$A,0),MATCH(AA$1,'Placebo Lags - Data'!$B$1:$BA$1,0)))*AA$5</f>
        <v>0</v>
      </c>
      <c r="AB7" s="2">
        <f>IF(AB$2=0,0,INDEX('Placebo Lags - Data'!$B:$BA,MATCH($Q7,'Placebo Lags - Data'!$A:$A,0),MATCH(AB$1,'Placebo Lags - Data'!$B$1:$BA$1,0)))*AB$5</f>
        <v>0</v>
      </c>
      <c r="AC7" s="2">
        <f>IF(AC$2=0,0,INDEX('Placebo Lags - Data'!$B:$BA,MATCH($Q7,'Placebo Lags - Data'!$A:$A,0),MATCH(AC$1,'Placebo Lags - Data'!$B$1:$BA$1,0)))*AC$5</f>
        <v>0</v>
      </c>
      <c r="AD7" s="2">
        <f>IF(AD$2=0,0,INDEX('Placebo Lags - Data'!$B:$BA,MATCH($Q7,'Placebo Lags - Data'!$A:$A,0),MATCH(AD$1,'Placebo Lags - Data'!$B$1:$BA$1,0)))*AD$5</f>
        <v>0</v>
      </c>
      <c r="AE7" s="2">
        <f>IF(AE$2=0,0,INDEX('Placebo Lags - Data'!$B:$BA,MATCH($Q7,'Placebo Lags - Data'!$A:$A,0),MATCH(AE$1,'Placebo Lags - Data'!$B$1:$BA$1,0)))*AE$5</f>
        <v>0</v>
      </c>
      <c r="AF7" s="2">
        <f>IF(AF$2=0,0,INDEX('Placebo Lags - Data'!$B:$BA,MATCH($Q7,'Placebo Lags - Data'!$A:$A,0),MATCH(AF$1,'Placebo Lags - Data'!$B$1:$BA$1,0)))*AF$5</f>
        <v>0</v>
      </c>
      <c r="AG7" s="2">
        <f>IF(AG$2=0,0,INDEX('Placebo Lags - Data'!$B:$BA,MATCH($Q7,'Placebo Lags - Data'!$A:$A,0),MATCH(AG$1,'Placebo Lags - Data'!$B$1:$BA$1,0)))*AG$5</f>
        <v>0</v>
      </c>
      <c r="AH7" s="2">
        <f>IF(AH$2=0,0,INDEX('Placebo Lags - Data'!$B:$BA,MATCH($Q7,'Placebo Lags - Data'!$A:$A,0),MATCH(AH$1,'Placebo Lags - Data'!$B$1:$BA$1,0)))*AH$5</f>
        <v>0</v>
      </c>
      <c r="AI7" s="2">
        <f>IF(AI$2=0,0,INDEX('Placebo Lags - Data'!$B:$BA,MATCH($Q7,'Placebo Lags - Data'!$A:$A,0),MATCH(AI$1,'Placebo Lags - Data'!$B$1:$BA$1,0)))*AI$5</f>
        <v>0</v>
      </c>
      <c r="AJ7" s="2">
        <f>IF(AJ$2=0,0,INDEX('Placebo Lags - Data'!$B:$BA,MATCH($Q7,'Placebo Lags - Data'!$A:$A,0),MATCH(AJ$1,'Placebo Lags - Data'!$B$1:$BA$1,0)))*AJ$5</f>
        <v>0</v>
      </c>
      <c r="AK7" s="2">
        <f>IF(AK$2=0,0,INDEX('Placebo Lags - Data'!$B:$BA,MATCH($Q7,'Placebo Lags - Data'!$A:$A,0),MATCH(AK$1,'Placebo Lags - Data'!$B$1:$BA$1,0)))*AK$5</f>
        <v>0</v>
      </c>
      <c r="AL7" s="2">
        <f>IF(AL$2=0,0,INDEX('Placebo Lags - Data'!$B:$BA,MATCH($Q7,'Placebo Lags - Data'!$A:$A,0),MATCH(AL$1,'Placebo Lags - Data'!$B$1:$BA$1,0)))*AL$5</f>
        <v>0</v>
      </c>
      <c r="AM7" s="2">
        <f>IF(AM$2=0,0,INDEX('Placebo Lags - Data'!$B:$BA,MATCH($Q7,'Placebo Lags - Data'!$A:$A,0),MATCH(AM$1,'Placebo Lags - Data'!$B$1:$BA$1,0)))*AM$5</f>
        <v>0</v>
      </c>
      <c r="AN7" s="2">
        <f>IF(AN$2=0,0,INDEX('Placebo Lags - Data'!$B:$BA,MATCH($Q7,'Placebo Lags - Data'!$A:$A,0),MATCH(AN$1,'Placebo Lags - Data'!$B$1:$BA$1,0)))*AN$5</f>
        <v>0</v>
      </c>
      <c r="AO7" s="2">
        <f>IF(AO$2=0,0,INDEX('Placebo Lags - Data'!$B:$BA,MATCH($Q7,'Placebo Lags - Data'!$A:$A,0),MATCH(AO$1,'Placebo Lags - Data'!$B$1:$BA$1,0)))*AO$5</f>
        <v>0</v>
      </c>
      <c r="AP7" s="2">
        <f>IF(AP$2=0,0,INDEX('Placebo Lags - Data'!$B:$BA,MATCH($Q7,'Placebo Lags - Data'!$A:$A,0),MATCH(AP$1,'Placebo Lags - Data'!$B$1:$BA$1,0)))*AP$5</f>
        <v>0</v>
      </c>
      <c r="AQ7" s="2">
        <f>IF(AQ$2=0,0,INDEX('Placebo Lags - Data'!$B:$BA,MATCH($Q7,'Placebo Lags - Data'!$A:$A,0),MATCH(AQ$1,'Placebo Lags - Data'!$B$1:$BA$1,0)))*AQ$5</f>
        <v>0</v>
      </c>
      <c r="AR7" s="2">
        <f>IF(AR$2=0,0,INDEX('Placebo Lags - Data'!$B:$BA,MATCH($Q7,'Placebo Lags - Data'!$A:$A,0),MATCH(AR$1,'Placebo Lags - Data'!$B$1:$BA$1,0)))*AR$5</f>
        <v>0</v>
      </c>
      <c r="AS7" s="2">
        <f>IF(AS$2=0,0,INDEX('Placebo Lags - Data'!$B:$BA,MATCH($Q7,'Placebo Lags - Data'!$A:$A,0),MATCH(AS$1,'Placebo Lags - Data'!$B$1:$BA$1,0)))*AS$5</f>
        <v>0</v>
      </c>
      <c r="AT7" s="2">
        <f>IF(AT$2=0,0,INDEX('Placebo Lags - Data'!$B:$BA,MATCH($Q7,'Placebo Lags - Data'!$A:$A,0),MATCH(AT$1,'Placebo Lags - Data'!$B$1:$BA$1,0)))*AT$5</f>
        <v>0</v>
      </c>
      <c r="AU7" s="2">
        <f>IF(AU$2=0,0,INDEX('Placebo Lags - Data'!$B:$BA,MATCH($Q7,'Placebo Lags - Data'!$A:$A,0),MATCH(AU$1,'Placebo Lags - Data'!$B$1:$BA$1,0)))*AU$5</f>
        <v>0</v>
      </c>
      <c r="AV7" s="2">
        <f>IF(AV$2=0,0,INDEX('Placebo Lags - Data'!$B:$BA,MATCH($Q7,'Placebo Lags - Data'!$A:$A,0),MATCH(AV$1,'Placebo Lags - Data'!$B$1:$BA$1,0)))*AV$5</f>
        <v>0</v>
      </c>
      <c r="AW7" s="2">
        <f>IF(AW$2=0,0,INDEX('Placebo Lags - Data'!$B:$BA,MATCH($Q7,'Placebo Lags - Data'!$A:$A,0),MATCH(AW$1,'Placebo Lags - Data'!$B$1:$BA$1,0)))*AW$5</f>
        <v>0</v>
      </c>
      <c r="AX7" s="2">
        <f>IF(AX$2=0,0,INDEX('Placebo Lags - Data'!$B:$BA,MATCH($Q7,'Placebo Lags - Data'!$A:$A,0),MATCH(AX$1,'Placebo Lags - Data'!$B$1:$BA$1,0)))*AX$5</f>
        <v>0</v>
      </c>
      <c r="AY7" s="2">
        <f>IF(AY$2=0,0,INDEX('Placebo Lags - Data'!$B:$BA,MATCH($Q7,'Placebo Lags - Data'!$A:$A,0),MATCH(AY$1,'Placebo Lags - Data'!$B$1:$BA$1,0)))*AY$5</f>
        <v>0</v>
      </c>
      <c r="AZ7" s="2">
        <f>IF(AZ$2=0,0,INDEX('Placebo Lags - Data'!$B:$BA,MATCH($Q7,'Placebo Lags - Data'!$A:$A,0),MATCH(AZ$1,'Placebo Lags - Data'!$B$1:$BA$1,0)))*AZ$5</f>
        <v>0</v>
      </c>
      <c r="BA7" s="2">
        <f>IF(BA$2=0,0,INDEX('Placebo Lags - Data'!$B:$BA,MATCH($Q7,'Placebo Lags - Data'!$A:$A,0),MATCH(BA$1,'Placebo Lags - Data'!$B$1:$BA$1,0)))*BA$5</f>
        <v>0</v>
      </c>
      <c r="BB7" s="2">
        <f>IF(BB$2=0,0,INDEX('Placebo Lags - Data'!$B:$BA,MATCH($Q7,'Placebo Lags - Data'!$A:$A,0),MATCH(BB$1,'Placebo Lags - Data'!$B$1:$BA$1,0)))*BB$5</f>
        <v>0</v>
      </c>
      <c r="BC7" s="2">
        <f>IF(BC$2=0,0,INDEX('Placebo Lags - Data'!$B:$BA,MATCH($Q7,'Placebo Lags - Data'!$A:$A,0),MATCH(BC$1,'Placebo Lags - Data'!$B$1:$BA$1,0)))*BC$5</f>
        <v>0</v>
      </c>
      <c r="BD7" s="2">
        <f>IF(BD$2=0,0,INDEX('Placebo Lags - Data'!$B:$BA,MATCH($Q7,'Placebo Lags - Data'!$A:$A,0),MATCH(BD$1,'Placebo Lags - Data'!$B$1:$BA$1,0)))*BD$5</f>
        <v>0</v>
      </c>
      <c r="BE7" s="2">
        <f>IF(BE$2=0,0,INDEX('Placebo Lags - Data'!$B:$BA,MATCH($Q7,'Placebo Lags - Data'!$A:$A,0),MATCH(BE$1,'Placebo Lags - Data'!$B$1:$BA$1,0)))*BE$5</f>
        <v>0</v>
      </c>
      <c r="BF7" s="2">
        <f>IF(BF$2=0,0,INDEX('Placebo Lags - Data'!$B:$BA,MATCH($Q7,'Placebo Lags - Data'!$A:$A,0),MATCH(BF$1,'Placebo Lags - Data'!$B$1:$BA$1,0)))*BF$5</f>
        <v>0</v>
      </c>
      <c r="BG7" s="2">
        <f>IF(BG$2=0,0,INDEX('Placebo Lags - Data'!$B:$BA,MATCH($Q7,'Placebo Lags - Data'!$A:$A,0),MATCH(BG$1,'Placebo Lags - Data'!$B$1:$BA$1,0)))*BG$5</f>
        <v>0</v>
      </c>
      <c r="BH7" s="2">
        <f>IF(BH$2=0,0,INDEX('Placebo Lags - Data'!$B:$BA,MATCH($Q7,'Placebo Lags - Data'!$A:$A,0),MATCH(BH$1,'Placebo Lags - Data'!$B$1:$BA$1,0)))*BH$5</f>
        <v>0</v>
      </c>
      <c r="BI7" s="2">
        <f>IF(BI$2=0,0,INDEX('Placebo Lags - Data'!$B:$BA,MATCH($Q7,'Placebo Lags - Data'!$A:$A,0),MATCH(BI$1,'Placebo Lags - Data'!$B$1:$BA$1,0)))*BI$5</f>
        <v>0</v>
      </c>
      <c r="BJ7" s="2">
        <f>IF(BJ$2=0,0,INDEX('Placebo Lags - Data'!$B:$BA,MATCH($Q7,'Placebo Lags - Data'!$A:$A,0),MATCH(BJ$1,'Placebo Lags - Data'!$B$1:$BA$1,0)))*BJ$5</f>
        <v>0</v>
      </c>
      <c r="BK7" s="2">
        <f>IF(BK$2=0,0,INDEX('Placebo Lags - Data'!$B:$BA,MATCH($Q7,'Placebo Lags - Data'!$A:$A,0),MATCH(BK$1,'Placebo Lags - Data'!$B$1:$BA$1,0)))*BK$5</f>
        <v>0</v>
      </c>
      <c r="BL7" s="2">
        <f>IF(BL$2=0,0,INDEX('Placebo Lags - Data'!$B:$BA,MATCH($Q7,'Placebo Lags - Data'!$A:$A,0),MATCH(BL$1,'Placebo Lags - Data'!$B$1:$BA$1,0)))*BL$5</f>
        <v>0</v>
      </c>
      <c r="BM7" s="2">
        <f>IF(BM$2=0,0,INDEX('Placebo Lags - Data'!$B:$BA,MATCH($Q7,'Placebo Lags - Data'!$A:$A,0),MATCH(BM$1,'Placebo Lags - Data'!$B$1:$BA$1,0)))*BM$5</f>
        <v>0</v>
      </c>
      <c r="BN7" s="2">
        <f>IF(BN$2=0,0,INDEX('Placebo Lags - Data'!$B:$BA,MATCH($Q7,'Placebo Lags - Data'!$A:$A,0),MATCH(BN$1,'Placebo Lags - Data'!$B$1:$BA$1,0)))*BN$5</f>
        <v>0</v>
      </c>
      <c r="BO7" s="2">
        <f>IF(BO$2=0,0,INDEX('Placebo Lags - Data'!$B:$BA,MATCH($Q7,'Placebo Lags - Data'!$A:$A,0),MATCH(BO$1,'Placebo Lags - Data'!$B$1:$BA$1,0)))*BO$5</f>
        <v>0</v>
      </c>
      <c r="BP7" s="2">
        <f>IF(BP$2=0,0,INDEX('Placebo Lags - Data'!$B:$BA,MATCH($Q7,'Placebo Lags - Data'!$A:$A,0),MATCH(BP$1,'Placebo Lags - Data'!$B$1:$BA$1,0)))*BP$5</f>
        <v>0</v>
      </c>
      <c r="BQ7" s="2"/>
      <c r="BR7" s="2"/>
    </row>
    <row r="8" spans="1:71" x14ac:dyDescent="0.25">
      <c r="A8" t="s">
        <v>98</v>
      </c>
      <c r="B8" s="2" t="e">
        <f t="shared" si="0"/>
        <v>#DIV/0!</v>
      </c>
      <c r="Q8">
        <f>'Placebo Lags - Data'!A3</f>
        <v>1983</v>
      </c>
      <c r="R8" s="2">
        <f>IF(R$2=0,0,INDEX('Placebo Lags - Data'!$B:$BA,MATCH($Q8,'Placebo Lags - Data'!$A:$A,0),MATCH(R$1,'Placebo Lags - Data'!$B$1:$BA$1,0)))*R$5</f>
        <v>0</v>
      </c>
      <c r="S8" s="2">
        <f>IF(S$2=0,0,INDEX('Placebo Lags - Data'!$B:$BA,MATCH($Q8,'Placebo Lags - Data'!$A:$A,0),MATCH(S$1,'Placebo Lags - Data'!$B$1:$BA$1,0)))*S$5</f>
        <v>0</v>
      </c>
      <c r="T8" s="2">
        <f>IF(T$2=0,0,INDEX('Placebo Lags - Data'!$B:$BA,MATCH($Q8,'Placebo Lags - Data'!$A:$A,0),MATCH(T$1,'Placebo Lags - Data'!$B$1:$BA$1,0)))*T$5</f>
        <v>0</v>
      </c>
      <c r="U8" s="2">
        <f>IF(U$2=0,0,INDEX('Placebo Lags - Data'!$B:$BA,MATCH($Q8,'Placebo Lags - Data'!$A:$A,0),MATCH(U$1,'Placebo Lags - Data'!$B$1:$BA$1,0)))*U$5</f>
        <v>0</v>
      </c>
      <c r="V8" s="2">
        <f>IF(V$2=0,0,INDEX('Placebo Lags - Data'!$B:$BA,MATCH($Q8,'Placebo Lags - Data'!$A:$A,0),MATCH(V$1,'Placebo Lags - Data'!$B$1:$BA$1,0)))*V$5</f>
        <v>0</v>
      </c>
      <c r="W8" s="2">
        <f>IF(W$2=0,0,INDEX('Placebo Lags - Data'!$B:$BA,MATCH($Q8,'Placebo Lags - Data'!$A:$A,0),MATCH(W$1,'Placebo Lags - Data'!$B$1:$BA$1,0)))*W$5</f>
        <v>0</v>
      </c>
      <c r="X8" s="2">
        <f>IF(X$2=0,0,INDEX('Placebo Lags - Data'!$B:$BA,MATCH($Q8,'Placebo Lags - Data'!$A:$A,0),MATCH(X$1,'Placebo Lags - Data'!$B$1:$BA$1,0)))*X$5</f>
        <v>0</v>
      </c>
      <c r="Y8" s="2">
        <f>IF(Y$2=0,0,INDEX('Placebo Lags - Data'!$B:$BA,MATCH($Q8,'Placebo Lags - Data'!$A:$A,0),MATCH(Y$1,'Placebo Lags - Data'!$B$1:$BA$1,0)))*Y$5</f>
        <v>0</v>
      </c>
      <c r="Z8" s="2">
        <f>IF(Z$2=0,0,INDEX('Placebo Lags - Data'!$B:$BA,MATCH($Q8,'Placebo Lags - Data'!$A:$A,0),MATCH(Z$1,'Placebo Lags - Data'!$B$1:$BA$1,0)))*Z$5</f>
        <v>0</v>
      </c>
      <c r="AA8" s="2">
        <f>IF(AA$2=0,0,INDEX('Placebo Lags - Data'!$B:$BA,MATCH($Q8,'Placebo Lags - Data'!$A:$A,0),MATCH(AA$1,'Placebo Lags - Data'!$B$1:$BA$1,0)))*AA$5</f>
        <v>0</v>
      </c>
      <c r="AB8" s="2">
        <f>IF(AB$2=0,0,INDEX('Placebo Lags - Data'!$B:$BA,MATCH($Q8,'Placebo Lags - Data'!$A:$A,0),MATCH(AB$1,'Placebo Lags - Data'!$B$1:$BA$1,0)))*AB$5</f>
        <v>0</v>
      </c>
      <c r="AC8" s="2">
        <f>IF(AC$2=0,0,INDEX('Placebo Lags - Data'!$B:$BA,MATCH($Q8,'Placebo Lags - Data'!$A:$A,0),MATCH(AC$1,'Placebo Lags - Data'!$B$1:$BA$1,0)))*AC$5</f>
        <v>0</v>
      </c>
      <c r="AD8" s="2">
        <f>IF(AD$2=0,0,INDEX('Placebo Lags - Data'!$B:$BA,MATCH($Q8,'Placebo Lags - Data'!$A:$A,0),MATCH(AD$1,'Placebo Lags - Data'!$B$1:$BA$1,0)))*AD$5</f>
        <v>0</v>
      </c>
      <c r="AE8" s="2">
        <f>IF(AE$2=0,0,INDEX('Placebo Lags - Data'!$B:$BA,MATCH($Q8,'Placebo Lags - Data'!$A:$A,0),MATCH(AE$1,'Placebo Lags - Data'!$B$1:$BA$1,0)))*AE$5</f>
        <v>0</v>
      </c>
      <c r="AF8" s="2">
        <f>IF(AF$2=0,0,INDEX('Placebo Lags - Data'!$B:$BA,MATCH($Q8,'Placebo Lags - Data'!$A:$A,0),MATCH(AF$1,'Placebo Lags - Data'!$B$1:$BA$1,0)))*AF$5</f>
        <v>0</v>
      </c>
      <c r="AG8" s="2">
        <f>IF(AG$2=0,0,INDEX('Placebo Lags - Data'!$B:$BA,MATCH($Q8,'Placebo Lags - Data'!$A:$A,0),MATCH(AG$1,'Placebo Lags - Data'!$B$1:$BA$1,0)))*AG$5</f>
        <v>0</v>
      </c>
      <c r="AH8" s="2">
        <f>IF(AH$2=0,0,INDEX('Placebo Lags - Data'!$B:$BA,MATCH($Q8,'Placebo Lags - Data'!$A:$A,0),MATCH(AH$1,'Placebo Lags - Data'!$B$1:$BA$1,0)))*AH$5</f>
        <v>0</v>
      </c>
      <c r="AI8" s="2">
        <f>IF(AI$2=0,0,INDEX('Placebo Lags - Data'!$B:$BA,MATCH($Q8,'Placebo Lags - Data'!$A:$A,0),MATCH(AI$1,'Placebo Lags - Data'!$B$1:$BA$1,0)))*AI$5</f>
        <v>0</v>
      </c>
      <c r="AJ8" s="2">
        <f>IF(AJ$2=0,0,INDEX('Placebo Lags - Data'!$B:$BA,MATCH($Q8,'Placebo Lags - Data'!$A:$A,0),MATCH(AJ$1,'Placebo Lags - Data'!$B$1:$BA$1,0)))*AJ$5</f>
        <v>0</v>
      </c>
      <c r="AK8" s="2">
        <f>IF(AK$2=0,0,INDEX('Placebo Lags - Data'!$B:$BA,MATCH($Q8,'Placebo Lags - Data'!$A:$A,0),MATCH(AK$1,'Placebo Lags - Data'!$B$1:$BA$1,0)))*AK$5</f>
        <v>0</v>
      </c>
      <c r="AL8" s="2">
        <f>IF(AL$2=0,0,INDEX('Placebo Lags - Data'!$B:$BA,MATCH($Q8,'Placebo Lags - Data'!$A:$A,0),MATCH(AL$1,'Placebo Lags - Data'!$B$1:$BA$1,0)))*AL$5</f>
        <v>0</v>
      </c>
      <c r="AM8" s="2">
        <f>IF(AM$2=0,0,INDEX('Placebo Lags - Data'!$B:$BA,MATCH($Q8,'Placebo Lags - Data'!$A:$A,0),MATCH(AM$1,'Placebo Lags - Data'!$B$1:$BA$1,0)))*AM$5</f>
        <v>0</v>
      </c>
      <c r="AN8" s="2">
        <f>IF(AN$2=0,0,INDEX('Placebo Lags - Data'!$B:$BA,MATCH($Q8,'Placebo Lags - Data'!$A:$A,0),MATCH(AN$1,'Placebo Lags - Data'!$B$1:$BA$1,0)))*AN$5</f>
        <v>0</v>
      </c>
      <c r="AO8" s="2">
        <f>IF(AO$2=0,0,INDEX('Placebo Lags - Data'!$B:$BA,MATCH($Q8,'Placebo Lags - Data'!$A:$A,0),MATCH(AO$1,'Placebo Lags - Data'!$B$1:$BA$1,0)))*AO$5</f>
        <v>0</v>
      </c>
      <c r="AP8" s="2">
        <f>IF(AP$2=0,0,INDEX('Placebo Lags - Data'!$B:$BA,MATCH($Q8,'Placebo Lags - Data'!$A:$A,0),MATCH(AP$1,'Placebo Lags - Data'!$B$1:$BA$1,0)))*AP$5</f>
        <v>0</v>
      </c>
      <c r="AQ8" s="2">
        <f>IF(AQ$2=0,0,INDEX('Placebo Lags - Data'!$B:$BA,MATCH($Q8,'Placebo Lags - Data'!$A:$A,0),MATCH(AQ$1,'Placebo Lags - Data'!$B$1:$BA$1,0)))*AQ$5</f>
        <v>0</v>
      </c>
      <c r="AR8" s="2">
        <f>IF(AR$2=0,0,INDEX('Placebo Lags - Data'!$B:$BA,MATCH($Q8,'Placebo Lags - Data'!$A:$A,0),MATCH(AR$1,'Placebo Lags - Data'!$B$1:$BA$1,0)))*AR$5</f>
        <v>0</v>
      </c>
      <c r="AS8" s="2">
        <f>IF(AS$2=0,0,INDEX('Placebo Lags - Data'!$B:$BA,MATCH($Q8,'Placebo Lags - Data'!$A:$A,0),MATCH(AS$1,'Placebo Lags - Data'!$B$1:$BA$1,0)))*AS$5</f>
        <v>0</v>
      </c>
      <c r="AT8" s="2">
        <f>IF(AT$2=0,0,INDEX('Placebo Lags - Data'!$B:$BA,MATCH($Q8,'Placebo Lags - Data'!$A:$A,0),MATCH(AT$1,'Placebo Lags - Data'!$B$1:$BA$1,0)))*AT$5</f>
        <v>0</v>
      </c>
      <c r="AU8" s="2">
        <f>IF(AU$2=0,0,INDEX('Placebo Lags - Data'!$B:$BA,MATCH($Q8,'Placebo Lags - Data'!$A:$A,0),MATCH(AU$1,'Placebo Lags - Data'!$B$1:$BA$1,0)))*AU$5</f>
        <v>0</v>
      </c>
      <c r="AV8" s="2">
        <f>IF(AV$2=0,0,INDEX('Placebo Lags - Data'!$B:$BA,MATCH($Q8,'Placebo Lags - Data'!$A:$A,0),MATCH(AV$1,'Placebo Lags - Data'!$B$1:$BA$1,0)))*AV$5</f>
        <v>0</v>
      </c>
      <c r="AW8" s="2">
        <f>IF(AW$2=0,0,INDEX('Placebo Lags - Data'!$B:$BA,MATCH($Q8,'Placebo Lags - Data'!$A:$A,0),MATCH(AW$1,'Placebo Lags - Data'!$B$1:$BA$1,0)))*AW$5</f>
        <v>0</v>
      </c>
      <c r="AX8" s="2">
        <f>IF(AX$2=0,0,INDEX('Placebo Lags - Data'!$B:$BA,MATCH($Q8,'Placebo Lags - Data'!$A:$A,0),MATCH(AX$1,'Placebo Lags - Data'!$B$1:$BA$1,0)))*AX$5</f>
        <v>0</v>
      </c>
      <c r="AY8" s="2">
        <f>IF(AY$2=0,0,INDEX('Placebo Lags - Data'!$B:$BA,MATCH($Q8,'Placebo Lags - Data'!$A:$A,0),MATCH(AY$1,'Placebo Lags - Data'!$B$1:$BA$1,0)))*AY$5</f>
        <v>0</v>
      </c>
      <c r="AZ8" s="2">
        <f>IF(AZ$2=0,0,INDEX('Placebo Lags - Data'!$B:$BA,MATCH($Q8,'Placebo Lags - Data'!$A:$A,0),MATCH(AZ$1,'Placebo Lags - Data'!$B$1:$BA$1,0)))*AZ$5</f>
        <v>0</v>
      </c>
      <c r="BA8" s="2">
        <f>IF(BA$2=0,0,INDEX('Placebo Lags - Data'!$B:$BA,MATCH($Q8,'Placebo Lags - Data'!$A:$A,0),MATCH(BA$1,'Placebo Lags - Data'!$B$1:$BA$1,0)))*BA$5</f>
        <v>0</v>
      </c>
      <c r="BB8" s="2">
        <f>IF(BB$2=0,0,INDEX('Placebo Lags - Data'!$B:$BA,MATCH($Q8,'Placebo Lags - Data'!$A:$A,0),MATCH(BB$1,'Placebo Lags - Data'!$B$1:$BA$1,0)))*BB$5</f>
        <v>0</v>
      </c>
      <c r="BC8" s="2">
        <f>IF(BC$2=0,0,INDEX('Placebo Lags - Data'!$B:$BA,MATCH($Q8,'Placebo Lags - Data'!$A:$A,0),MATCH(BC$1,'Placebo Lags - Data'!$B$1:$BA$1,0)))*BC$5</f>
        <v>0</v>
      </c>
      <c r="BD8" s="2">
        <f>IF(BD$2=0,0,INDEX('Placebo Lags - Data'!$B:$BA,MATCH($Q8,'Placebo Lags - Data'!$A:$A,0),MATCH(BD$1,'Placebo Lags - Data'!$B$1:$BA$1,0)))*BD$5</f>
        <v>0</v>
      </c>
      <c r="BE8" s="2">
        <f>IF(BE$2=0,0,INDEX('Placebo Lags - Data'!$B:$BA,MATCH($Q8,'Placebo Lags - Data'!$A:$A,0),MATCH(BE$1,'Placebo Lags - Data'!$B$1:$BA$1,0)))*BE$5</f>
        <v>0</v>
      </c>
      <c r="BF8" s="2">
        <f>IF(BF$2=0,0,INDEX('Placebo Lags - Data'!$B:$BA,MATCH($Q8,'Placebo Lags - Data'!$A:$A,0),MATCH(BF$1,'Placebo Lags - Data'!$B$1:$BA$1,0)))*BF$5</f>
        <v>0</v>
      </c>
      <c r="BG8" s="2">
        <f>IF(BG$2=0,0,INDEX('Placebo Lags - Data'!$B:$BA,MATCH($Q8,'Placebo Lags - Data'!$A:$A,0),MATCH(BG$1,'Placebo Lags - Data'!$B$1:$BA$1,0)))*BG$5</f>
        <v>0</v>
      </c>
      <c r="BH8" s="2">
        <f>IF(BH$2=0,0,INDEX('Placebo Lags - Data'!$B:$BA,MATCH($Q8,'Placebo Lags - Data'!$A:$A,0),MATCH(BH$1,'Placebo Lags - Data'!$B$1:$BA$1,0)))*BH$5</f>
        <v>0</v>
      </c>
      <c r="BI8" s="2">
        <f>IF(BI$2=0,0,INDEX('Placebo Lags - Data'!$B:$BA,MATCH($Q8,'Placebo Lags - Data'!$A:$A,0),MATCH(BI$1,'Placebo Lags - Data'!$B$1:$BA$1,0)))*BI$5</f>
        <v>0</v>
      </c>
      <c r="BJ8" s="2">
        <f>IF(BJ$2=0,0,INDEX('Placebo Lags - Data'!$B:$BA,MATCH($Q8,'Placebo Lags - Data'!$A:$A,0),MATCH(BJ$1,'Placebo Lags - Data'!$B$1:$BA$1,0)))*BJ$5</f>
        <v>0</v>
      </c>
      <c r="BK8" s="2">
        <f>IF(BK$2=0,0,INDEX('Placebo Lags - Data'!$B:$BA,MATCH($Q8,'Placebo Lags - Data'!$A:$A,0),MATCH(BK$1,'Placebo Lags - Data'!$B$1:$BA$1,0)))*BK$5</f>
        <v>0</v>
      </c>
      <c r="BL8" s="2">
        <f>IF(BL$2=0,0,INDEX('Placebo Lags - Data'!$B:$BA,MATCH($Q8,'Placebo Lags - Data'!$A:$A,0),MATCH(BL$1,'Placebo Lags - Data'!$B$1:$BA$1,0)))*BL$5</f>
        <v>0</v>
      </c>
      <c r="BM8" s="2">
        <f>IF(BM$2=0,0,INDEX('Placebo Lags - Data'!$B:$BA,MATCH($Q8,'Placebo Lags - Data'!$A:$A,0),MATCH(BM$1,'Placebo Lags - Data'!$B$1:$BA$1,0)))*BM$5</f>
        <v>0</v>
      </c>
      <c r="BN8" s="2">
        <f>IF(BN$2=0,0,INDEX('Placebo Lags - Data'!$B:$BA,MATCH($Q8,'Placebo Lags - Data'!$A:$A,0),MATCH(BN$1,'Placebo Lags - Data'!$B$1:$BA$1,0)))*BN$5</f>
        <v>0</v>
      </c>
      <c r="BO8" s="2">
        <f>IF(BO$2=0,0,INDEX('Placebo Lags - Data'!$B:$BA,MATCH($Q8,'Placebo Lags - Data'!$A:$A,0),MATCH(BO$1,'Placebo Lags - Data'!$B$1:$BA$1,0)))*BO$5</f>
        <v>0</v>
      </c>
      <c r="BP8" s="2">
        <f>IF(BP$2=0,0,INDEX('Placebo Lags - Data'!$B:$BA,MATCH($Q8,'Placebo Lags - Data'!$A:$A,0),MATCH(BP$1,'Placebo Lags - Data'!$B$1:$BA$1,0)))*BP$5</f>
        <v>0</v>
      </c>
      <c r="BQ8" s="2"/>
      <c r="BR8" s="2"/>
    </row>
    <row r="9" spans="1:71" x14ac:dyDescent="0.25">
      <c r="A9" t="s">
        <v>54</v>
      </c>
      <c r="B9" s="2" t="e">
        <f t="shared" si="0"/>
        <v>#DIV/0!</v>
      </c>
      <c r="Q9">
        <f>'Placebo Lags - Data'!A4</f>
        <v>1984</v>
      </c>
      <c r="R9" s="2">
        <f>IF(R$2=0,0,INDEX('Placebo Lags - Data'!$B:$BA,MATCH($Q9,'Placebo Lags - Data'!$A:$A,0),MATCH(R$1,'Placebo Lags - Data'!$B$1:$BA$1,0)))*R$5</f>
        <v>0</v>
      </c>
      <c r="S9" s="2">
        <f>IF(S$2=0,0,INDEX('Placebo Lags - Data'!$B:$BA,MATCH($Q9,'Placebo Lags - Data'!$A:$A,0),MATCH(S$1,'Placebo Lags - Data'!$B$1:$BA$1,0)))*S$5</f>
        <v>0</v>
      </c>
      <c r="T9" s="2">
        <f>IF(T$2=0,0,INDEX('Placebo Lags - Data'!$B:$BA,MATCH($Q9,'Placebo Lags - Data'!$A:$A,0),MATCH(T$1,'Placebo Lags - Data'!$B$1:$BA$1,0)))*T$5</f>
        <v>0</v>
      </c>
      <c r="U9" s="2">
        <f>IF(U$2=0,0,INDEX('Placebo Lags - Data'!$B:$BA,MATCH($Q9,'Placebo Lags - Data'!$A:$A,0),MATCH(U$1,'Placebo Lags - Data'!$B$1:$BA$1,0)))*U$5</f>
        <v>0</v>
      </c>
      <c r="V9" s="2">
        <f>IF(V$2=0,0,INDEX('Placebo Lags - Data'!$B:$BA,MATCH($Q9,'Placebo Lags - Data'!$A:$A,0),MATCH(V$1,'Placebo Lags - Data'!$B$1:$BA$1,0)))*V$5</f>
        <v>0</v>
      </c>
      <c r="W9" s="2">
        <f>IF(W$2=0,0,INDEX('Placebo Lags - Data'!$B:$BA,MATCH($Q9,'Placebo Lags - Data'!$A:$A,0),MATCH(W$1,'Placebo Lags - Data'!$B$1:$BA$1,0)))*W$5</f>
        <v>0</v>
      </c>
      <c r="X9" s="2">
        <f>IF(X$2=0,0,INDEX('Placebo Lags - Data'!$B:$BA,MATCH($Q9,'Placebo Lags - Data'!$A:$A,0),MATCH(X$1,'Placebo Lags - Data'!$B$1:$BA$1,0)))*X$5</f>
        <v>0</v>
      </c>
      <c r="Y9" s="2">
        <f>IF(Y$2=0,0,INDEX('Placebo Lags - Data'!$B:$BA,MATCH($Q9,'Placebo Lags - Data'!$A:$A,0),MATCH(Y$1,'Placebo Lags - Data'!$B$1:$BA$1,0)))*Y$5</f>
        <v>0</v>
      </c>
      <c r="Z9" s="2">
        <f>IF(Z$2=0,0,INDEX('Placebo Lags - Data'!$B:$BA,MATCH($Q9,'Placebo Lags - Data'!$A:$A,0),MATCH(Z$1,'Placebo Lags - Data'!$B$1:$BA$1,0)))*Z$5</f>
        <v>0</v>
      </c>
      <c r="AA9" s="2">
        <f>IF(AA$2=0,0,INDEX('Placebo Lags - Data'!$B:$BA,MATCH($Q9,'Placebo Lags - Data'!$A:$A,0),MATCH(AA$1,'Placebo Lags - Data'!$B$1:$BA$1,0)))*AA$5</f>
        <v>0</v>
      </c>
      <c r="AB9" s="2">
        <f>IF(AB$2=0,0,INDEX('Placebo Lags - Data'!$B:$BA,MATCH($Q9,'Placebo Lags - Data'!$A:$A,0),MATCH(AB$1,'Placebo Lags - Data'!$B$1:$BA$1,0)))*AB$5</f>
        <v>0</v>
      </c>
      <c r="AC9" s="2">
        <f>IF(AC$2=0,0,INDEX('Placebo Lags - Data'!$B:$BA,MATCH($Q9,'Placebo Lags - Data'!$A:$A,0),MATCH(AC$1,'Placebo Lags - Data'!$B$1:$BA$1,0)))*AC$5</f>
        <v>0</v>
      </c>
      <c r="AD9" s="2">
        <f>IF(AD$2=0,0,INDEX('Placebo Lags - Data'!$B:$BA,MATCH($Q9,'Placebo Lags - Data'!$A:$A,0),MATCH(AD$1,'Placebo Lags - Data'!$B$1:$BA$1,0)))*AD$5</f>
        <v>0</v>
      </c>
      <c r="AE9" s="2">
        <f>IF(AE$2=0,0,INDEX('Placebo Lags - Data'!$B:$BA,MATCH($Q9,'Placebo Lags - Data'!$A:$A,0),MATCH(AE$1,'Placebo Lags - Data'!$B$1:$BA$1,0)))*AE$5</f>
        <v>0</v>
      </c>
      <c r="AF9" s="2">
        <f>IF(AF$2=0,0,INDEX('Placebo Lags - Data'!$B:$BA,MATCH($Q9,'Placebo Lags - Data'!$A:$A,0),MATCH(AF$1,'Placebo Lags - Data'!$B$1:$BA$1,0)))*AF$5</f>
        <v>0</v>
      </c>
      <c r="AG9" s="2">
        <f>IF(AG$2=0,0,INDEX('Placebo Lags - Data'!$B:$BA,MATCH($Q9,'Placebo Lags - Data'!$A:$A,0),MATCH(AG$1,'Placebo Lags - Data'!$B$1:$BA$1,0)))*AG$5</f>
        <v>0</v>
      </c>
      <c r="AH9" s="2">
        <f>IF(AH$2=0,0,INDEX('Placebo Lags - Data'!$B:$BA,MATCH($Q9,'Placebo Lags - Data'!$A:$A,0),MATCH(AH$1,'Placebo Lags - Data'!$B$1:$BA$1,0)))*AH$5</f>
        <v>0</v>
      </c>
      <c r="AI9" s="2">
        <f>IF(AI$2=0,0,INDEX('Placebo Lags - Data'!$B:$BA,MATCH($Q9,'Placebo Lags - Data'!$A:$A,0),MATCH(AI$1,'Placebo Lags - Data'!$B$1:$BA$1,0)))*AI$5</f>
        <v>0</v>
      </c>
      <c r="AJ9" s="2">
        <f>IF(AJ$2=0,0,INDEX('Placebo Lags - Data'!$B:$BA,MATCH($Q9,'Placebo Lags - Data'!$A:$A,0),MATCH(AJ$1,'Placebo Lags - Data'!$B$1:$BA$1,0)))*AJ$5</f>
        <v>0</v>
      </c>
      <c r="AK9" s="2">
        <f>IF(AK$2=0,0,INDEX('Placebo Lags - Data'!$B:$BA,MATCH($Q9,'Placebo Lags - Data'!$A:$A,0),MATCH(AK$1,'Placebo Lags - Data'!$B$1:$BA$1,0)))*AK$5</f>
        <v>0</v>
      </c>
      <c r="AL9" s="2">
        <f>IF(AL$2=0,0,INDEX('Placebo Lags - Data'!$B:$BA,MATCH($Q9,'Placebo Lags - Data'!$A:$A,0),MATCH(AL$1,'Placebo Lags - Data'!$B$1:$BA$1,0)))*AL$5</f>
        <v>0</v>
      </c>
      <c r="AM9" s="2">
        <f>IF(AM$2=0,0,INDEX('Placebo Lags - Data'!$B:$BA,MATCH($Q9,'Placebo Lags - Data'!$A:$A,0),MATCH(AM$1,'Placebo Lags - Data'!$B$1:$BA$1,0)))*AM$5</f>
        <v>0</v>
      </c>
      <c r="AN9" s="2">
        <f>IF(AN$2=0,0,INDEX('Placebo Lags - Data'!$B:$BA,MATCH($Q9,'Placebo Lags - Data'!$A:$A,0),MATCH(AN$1,'Placebo Lags - Data'!$B$1:$BA$1,0)))*AN$5</f>
        <v>0</v>
      </c>
      <c r="AO9" s="2">
        <f>IF(AO$2=0,0,INDEX('Placebo Lags - Data'!$B:$BA,MATCH($Q9,'Placebo Lags - Data'!$A:$A,0),MATCH(AO$1,'Placebo Lags - Data'!$B$1:$BA$1,0)))*AO$5</f>
        <v>0</v>
      </c>
      <c r="AP9" s="2">
        <f>IF(AP$2=0,0,INDEX('Placebo Lags - Data'!$B:$BA,MATCH($Q9,'Placebo Lags - Data'!$A:$A,0),MATCH(AP$1,'Placebo Lags - Data'!$B$1:$BA$1,0)))*AP$5</f>
        <v>0</v>
      </c>
      <c r="AQ9" s="2">
        <f>IF(AQ$2=0,0,INDEX('Placebo Lags - Data'!$B:$BA,MATCH($Q9,'Placebo Lags - Data'!$A:$A,0),MATCH(AQ$1,'Placebo Lags - Data'!$B$1:$BA$1,0)))*AQ$5</f>
        <v>0</v>
      </c>
      <c r="AR9" s="2">
        <f>IF(AR$2=0,0,INDEX('Placebo Lags - Data'!$B:$BA,MATCH($Q9,'Placebo Lags - Data'!$A:$A,0),MATCH(AR$1,'Placebo Lags - Data'!$B$1:$BA$1,0)))*AR$5</f>
        <v>0</v>
      </c>
      <c r="AS9" s="2">
        <f>IF(AS$2=0,0,INDEX('Placebo Lags - Data'!$B:$BA,MATCH($Q9,'Placebo Lags - Data'!$A:$A,0),MATCH(AS$1,'Placebo Lags - Data'!$B$1:$BA$1,0)))*AS$5</f>
        <v>0</v>
      </c>
      <c r="AT9" s="2">
        <f>IF(AT$2=0,0,INDEX('Placebo Lags - Data'!$B:$BA,MATCH($Q9,'Placebo Lags - Data'!$A:$A,0),MATCH(AT$1,'Placebo Lags - Data'!$B$1:$BA$1,0)))*AT$5</f>
        <v>0</v>
      </c>
      <c r="AU9" s="2">
        <f>IF(AU$2=0,0,INDEX('Placebo Lags - Data'!$B:$BA,MATCH($Q9,'Placebo Lags - Data'!$A:$A,0),MATCH(AU$1,'Placebo Lags - Data'!$B$1:$BA$1,0)))*AU$5</f>
        <v>0</v>
      </c>
      <c r="AV9" s="2">
        <f>IF(AV$2=0,0,INDEX('Placebo Lags - Data'!$B:$BA,MATCH($Q9,'Placebo Lags - Data'!$A:$A,0),MATCH(AV$1,'Placebo Lags - Data'!$B$1:$BA$1,0)))*AV$5</f>
        <v>0</v>
      </c>
      <c r="AW9" s="2">
        <f>IF(AW$2=0,0,INDEX('Placebo Lags - Data'!$B:$BA,MATCH($Q9,'Placebo Lags - Data'!$A:$A,0),MATCH(AW$1,'Placebo Lags - Data'!$B$1:$BA$1,0)))*AW$5</f>
        <v>0</v>
      </c>
      <c r="AX9" s="2">
        <f>IF(AX$2=0,0,INDEX('Placebo Lags - Data'!$B:$BA,MATCH($Q9,'Placebo Lags - Data'!$A:$A,0),MATCH(AX$1,'Placebo Lags - Data'!$B$1:$BA$1,0)))*AX$5</f>
        <v>0</v>
      </c>
      <c r="AY9" s="2">
        <f>IF(AY$2=0,0,INDEX('Placebo Lags - Data'!$B:$BA,MATCH($Q9,'Placebo Lags - Data'!$A:$A,0),MATCH(AY$1,'Placebo Lags - Data'!$B$1:$BA$1,0)))*AY$5</f>
        <v>0</v>
      </c>
      <c r="AZ9" s="2">
        <f>IF(AZ$2=0,0,INDEX('Placebo Lags - Data'!$B:$BA,MATCH($Q9,'Placebo Lags - Data'!$A:$A,0),MATCH(AZ$1,'Placebo Lags - Data'!$B$1:$BA$1,0)))*AZ$5</f>
        <v>0</v>
      </c>
      <c r="BA9" s="2">
        <f>IF(BA$2=0,0,INDEX('Placebo Lags - Data'!$B:$BA,MATCH($Q9,'Placebo Lags - Data'!$A:$A,0),MATCH(BA$1,'Placebo Lags - Data'!$B$1:$BA$1,0)))*BA$5</f>
        <v>0</v>
      </c>
      <c r="BB9" s="2">
        <f>IF(BB$2=0,0,INDEX('Placebo Lags - Data'!$B:$BA,MATCH($Q9,'Placebo Lags - Data'!$A:$A,0),MATCH(BB$1,'Placebo Lags - Data'!$B$1:$BA$1,0)))*BB$5</f>
        <v>0</v>
      </c>
      <c r="BC9" s="2">
        <f>IF(BC$2=0,0,INDEX('Placebo Lags - Data'!$B:$BA,MATCH($Q9,'Placebo Lags - Data'!$A:$A,0),MATCH(BC$1,'Placebo Lags - Data'!$B$1:$BA$1,0)))*BC$5</f>
        <v>0</v>
      </c>
      <c r="BD9" s="2">
        <f>IF(BD$2=0,0,INDEX('Placebo Lags - Data'!$B:$BA,MATCH($Q9,'Placebo Lags - Data'!$A:$A,0),MATCH(BD$1,'Placebo Lags - Data'!$B$1:$BA$1,0)))*BD$5</f>
        <v>0</v>
      </c>
      <c r="BE9" s="2">
        <f>IF(BE$2=0,0,INDEX('Placebo Lags - Data'!$B:$BA,MATCH($Q9,'Placebo Lags - Data'!$A:$A,0),MATCH(BE$1,'Placebo Lags - Data'!$B$1:$BA$1,0)))*BE$5</f>
        <v>0</v>
      </c>
      <c r="BF9" s="2">
        <f>IF(BF$2=0,0,INDEX('Placebo Lags - Data'!$B:$BA,MATCH($Q9,'Placebo Lags - Data'!$A:$A,0),MATCH(BF$1,'Placebo Lags - Data'!$B$1:$BA$1,0)))*BF$5</f>
        <v>0</v>
      </c>
      <c r="BG9" s="2">
        <f>IF(BG$2=0,0,INDEX('Placebo Lags - Data'!$B:$BA,MATCH($Q9,'Placebo Lags - Data'!$A:$A,0),MATCH(BG$1,'Placebo Lags - Data'!$B$1:$BA$1,0)))*BG$5</f>
        <v>0</v>
      </c>
      <c r="BH9" s="2">
        <f>IF(BH$2=0,0,INDEX('Placebo Lags - Data'!$B:$BA,MATCH($Q9,'Placebo Lags - Data'!$A:$A,0),MATCH(BH$1,'Placebo Lags - Data'!$B$1:$BA$1,0)))*BH$5</f>
        <v>0</v>
      </c>
      <c r="BI9" s="2">
        <f>IF(BI$2=0,0,INDEX('Placebo Lags - Data'!$B:$BA,MATCH($Q9,'Placebo Lags - Data'!$A:$A,0),MATCH(BI$1,'Placebo Lags - Data'!$B$1:$BA$1,0)))*BI$5</f>
        <v>0</v>
      </c>
      <c r="BJ9" s="2">
        <f>IF(BJ$2=0,0,INDEX('Placebo Lags - Data'!$B:$BA,MATCH($Q9,'Placebo Lags - Data'!$A:$A,0),MATCH(BJ$1,'Placebo Lags - Data'!$B$1:$BA$1,0)))*BJ$5</f>
        <v>0</v>
      </c>
      <c r="BK9" s="2">
        <f>IF(BK$2=0,0,INDEX('Placebo Lags - Data'!$B:$BA,MATCH($Q9,'Placebo Lags - Data'!$A:$A,0),MATCH(BK$1,'Placebo Lags - Data'!$B$1:$BA$1,0)))*BK$5</f>
        <v>0</v>
      </c>
      <c r="BL9" s="2">
        <f>IF(BL$2=0,0,INDEX('Placebo Lags - Data'!$B:$BA,MATCH($Q9,'Placebo Lags - Data'!$A:$A,0),MATCH(BL$1,'Placebo Lags - Data'!$B$1:$BA$1,0)))*BL$5</f>
        <v>0</v>
      </c>
      <c r="BM9" s="2">
        <f>IF(BM$2=0,0,INDEX('Placebo Lags - Data'!$B:$BA,MATCH($Q9,'Placebo Lags - Data'!$A:$A,0),MATCH(BM$1,'Placebo Lags - Data'!$B$1:$BA$1,0)))*BM$5</f>
        <v>0</v>
      </c>
      <c r="BN9" s="2">
        <f>IF(BN$2=0,0,INDEX('Placebo Lags - Data'!$B:$BA,MATCH($Q9,'Placebo Lags - Data'!$A:$A,0),MATCH(BN$1,'Placebo Lags - Data'!$B$1:$BA$1,0)))*BN$5</f>
        <v>0</v>
      </c>
      <c r="BO9" s="2">
        <f>IF(BO$2=0,0,INDEX('Placebo Lags - Data'!$B:$BA,MATCH($Q9,'Placebo Lags - Data'!$A:$A,0),MATCH(BO$1,'Placebo Lags - Data'!$B$1:$BA$1,0)))*BO$5</f>
        <v>0</v>
      </c>
      <c r="BP9" s="2">
        <f>IF(BP$2=0,0,INDEX('Placebo Lags - Data'!$B:$BA,MATCH($Q9,'Placebo Lags - Data'!$A:$A,0),MATCH(BP$1,'Placebo Lags - Data'!$B$1:$BA$1,0)))*BP$5</f>
        <v>0</v>
      </c>
      <c r="BQ9" s="2"/>
      <c r="BR9" s="2"/>
    </row>
    <row r="10" spans="1:71" x14ac:dyDescent="0.25">
      <c r="A10" t="s">
        <v>44</v>
      </c>
      <c r="B10" s="2" t="e">
        <f t="shared" si="0"/>
        <v>#DIV/0!</v>
      </c>
      <c r="Q10">
        <f>'Placebo Lags - Data'!A5</f>
        <v>1985</v>
      </c>
      <c r="R10" s="2">
        <f>IF(R$2=0,0,INDEX('Placebo Lags - Data'!$B:$BA,MATCH($Q10,'Placebo Lags - Data'!$A:$A,0),MATCH(R$1,'Placebo Lags - Data'!$B$1:$BA$1,0)))*R$5</f>
        <v>0</v>
      </c>
      <c r="S10" s="2">
        <f>IF(S$2=0,0,INDEX('Placebo Lags - Data'!$B:$BA,MATCH($Q10,'Placebo Lags - Data'!$A:$A,0),MATCH(S$1,'Placebo Lags - Data'!$B$1:$BA$1,0)))*S$5</f>
        <v>0</v>
      </c>
      <c r="T10" s="2">
        <f>IF(T$2=0,0,INDEX('Placebo Lags - Data'!$B:$BA,MATCH($Q10,'Placebo Lags - Data'!$A:$A,0),MATCH(T$1,'Placebo Lags - Data'!$B$1:$BA$1,0)))*T$5</f>
        <v>0</v>
      </c>
      <c r="U10" s="2">
        <f>IF(U$2=0,0,INDEX('Placebo Lags - Data'!$B:$BA,MATCH($Q10,'Placebo Lags - Data'!$A:$A,0),MATCH(U$1,'Placebo Lags - Data'!$B$1:$BA$1,0)))*U$5</f>
        <v>0</v>
      </c>
      <c r="V10" s="2">
        <f>IF(V$2=0,0,INDEX('Placebo Lags - Data'!$B:$BA,MATCH($Q10,'Placebo Lags - Data'!$A:$A,0),MATCH(V$1,'Placebo Lags - Data'!$B$1:$BA$1,0)))*V$5</f>
        <v>0</v>
      </c>
      <c r="W10" s="2">
        <f>IF(W$2=0,0,INDEX('Placebo Lags - Data'!$B:$BA,MATCH($Q10,'Placebo Lags - Data'!$A:$A,0),MATCH(W$1,'Placebo Lags - Data'!$B$1:$BA$1,0)))*W$5</f>
        <v>0</v>
      </c>
      <c r="X10" s="2">
        <f>IF(X$2=0,0,INDEX('Placebo Lags - Data'!$B:$BA,MATCH($Q10,'Placebo Lags - Data'!$A:$A,0),MATCH(X$1,'Placebo Lags - Data'!$B$1:$BA$1,0)))*X$5</f>
        <v>0</v>
      </c>
      <c r="Y10" s="2">
        <f>IF(Y$2=0,0,INDEX('Placebo Lags - Data'!$B:$BA,MATCH($Q10,'Placebo Lags - Data'!$A:$A,0),MATCH(Y$1,'Placebo Lags - Data'!$B$1:$BA$1,0)))*Y$5</f>
        <v>0</v>
      </c>
      <c r="Z10" s="2">
        <f>IF(Z$2=0,0,INDEX('Placebo Lags - Data'!$B:$BA,MATCH($Q10,'Placebo Lags - Data'!$A:$A,0),MATCH(Z$1,'Placebo Lags - Data'!$B$1:$BA$1,0)))*Z$5</f>
        <v>0</v>
      </c>
      <c r="AA10" s="2">
        <f>IF(AA$2=0,0,INDEX('Placebo Lags - Data'!$B:$BA,MATCH($Q10,'Placebo Lags - Data'!$A:$A,0),MATCH(AA$1,'Placebo Lags - Data'!$B$1:$BA$1,0)))*AA$5</f>
        <v>0</v>
      </c>
      <c r="AB10" s="2">
        <f>IF(AB$2=0,0,INDEX('Placebo Lags - Data'!$B:$BA,MATCH($Q10,'Placebo Lags - Data'!$A:$A,0),MATCH(AB$1,'Placebo Lags - Data'!$B$1:$BA$1,0)))*AB$5</f>
        <v>0</v>
      </c>
      <c r="AC10" s="2">
        <f>IF(AC$2=0,0,INDEX('Placebo Lags - Data'!$B:$BA,MATCH($Q10,'Placebo Lags - Data'!$A:$A,0),MATCH(AC$1,'Placebo Lags - Data'!$B$1:$BA$1,0)))*AC$5</f>
        <v>0</v>
      </c>
      <c r="AD10" s="2">
        <f>IF(AD$2=0,0,INDEX('Placebo Lags - Data'!$B:$BA,MATCH($Q10,'Placebo Lags - Data'!$A:$A,0),MATCH(AD$1,'Placebo Lags - Data'!$B$1:$BA$1,0)))*AD$5</f>
        <v>0</v>
      </c>
      <c r="AE10" s="2">
        <f>IF(AE$2=0,0,INDEX('Placebo Lags - Data'!$B:$BA,MATCH($Q10,'Placebo Lags - Data'!$A:$A,0),MATCH(AE$1,'Placebo Lags - Data'!$B$1:$BA$1,0)))*AE$5</f>
        <v>0</v>
      </c>
      <c r="AF10" s="2">
        <f>IF(AF$2=0,0,INDEX('Placebo Lags - Data'!$B:$BA,MATCH($Q10,'Placebo Lags - Data'!$A:$A,0),MATCH(AF$1,'Placebo Lags - Data'!$B$1:$BA$1,0)))*AF$5</f>
        <v>0</v>
      </c>
      <c r="AG10" s="2">
        <f>IF(AG$2=0,0,INDEX('Placebo Lags - Data'!$B:$BA,MATCH($Q10,'Placebo Lags - Data'!$A:$A,0),MATCH(AG$1,'Placebo Lags - Data'!$B$1:$BA$1,0)))*AG$5</f>
        <v>0</v>
      </c>
      <c r="AH10" s="2">
        <f>IF(AH$2=0,0,INDEX('Placebo Lags - Data'!$B:$BA,MATCH($Q10,'Placebo Lags - Data'!$A:$A,0),MATCH(AH$1,'Placebo Lags - Data'!$B$1:$BA$1,0)))*AH$5</f>
        <v>0</v>
      </c>
      <c r="AI10" s="2">
        <f>IF(AI$2=0,0,INDEX('Placebo Lags - Data'!$B:$BA,MATCH($Q10,'Placebo Lags - Data'!$A:$A,0),MATCH(AI$1,'Placebo Lags - Data'!$B$1:$BA$1,0)))*AI$5</f>
        <v>0</v>
      </c>
      <c r="AJ10" s="2">
        <f>IF(AJ$2=0,0,INDEX('Placebo Lags - Data'!$B:$BA,MATCH($Q10,'Placebo Lags - Data'!$A:$A,0),MATCH(AJ$1,'Placebo Lags - Data'!$B$1:$BA$1,0)))*AJ$5</f>
        <v>0</v>
      </c>
      <c r="AK10" s="2">
        <f>IF(AK$2=0,0,INDEX('Placebo Lags - Data'!$B:$BA,MATCH($Q10,'Placebo Lags - Data'!$A:$A,0),MATCH(AK$1,'Placebo Lags - Data'!$B$1:$BA$1,0)))*AK$5</f>
        <v>0</v>
      </c>
      <c r="AL10" s="2">
        <f>IF(AL$2=0,0,INDEX('Placebo Lags - Data'!$B:$BA,MATCH($Q10,'Placebo Lags - Data'!$A:$A,0),MATCH(AL$1,'Placebo Lags - Data'!$B$1:$BA$1,0)))*AL$5</f>
        <v>0</v>
      </c>
      <c r="AM10" s="2">
        <f>IF(AM$2=0,0,INDEX('Placebo Lags - Data'!$B:$BA,MATCH($Q10,'Placebo Lags - Data'!$A:$A,0),MATCH(AM$1,'Placebo Lags - Data'!$B$1:$BA$1,0)))*AM$5</f>
        <v>0</v>
      </c>
      <c r="AN10" s="2">
        <f>IF(AN$2=0,0,INDEX('Placebo Lags - Data'!$B:$BA,MATCH($Q10,'Placebo Lags - Data'!$A:$A,0),MATCH(AN$1,'Placebo Lags - Data'!$B$1:$BA$1,0)))*AN$5</f>
        <v>0</v>
      </c>
      <c r="AO10" s="2">
        <f>IF(AO$2=0,0,INDEX('Placebo Lags - Data'!$B:$BA,MATCH($Q10,'Placebo Lags - Data'!$A:$A,0),MATCH(AO$1,'Placebo Lags - Data'!$B$1:$BA$1,0)))*AO$5</f>
        <v>0</v>
      </c>
      <c r="AP10" s="2">
        <f>IF(AP$2=0,0,INDEX('Placebo Lags - Data'!$B:$BA,MATCH($Q10,'Placebo Lags - Data'!$A:$A,0),MATCH(AP$1,'Placebo Lags - Data'!$B$1:$BA$1,0)))*AP$5</f>
        <v>0</v>
      </c>
      <c r="AQ10" s="2">
        <f>IF(AQ$2=0,0,INDEX('Placebo Lags - Data'!$B:$BA,MATCH($Q10,'Placebo Lags - Data'!$A:$A,0),MATCH(AQ$1,'Placebo Lags - Data'!$B$1:$BA$1,0)))*AQ$5</f>
        <v>0</v>
      </c>
      <c r="AR10" s="2">
        <f>IF(AR$2=0,0,INDEX('Placebo Lags - Data'!$B:$BA,MATCH($Q10,'Placebo Lags - Data'!$A:$A,0),MATCH(AR$1,'Placebo Lags - Data'!$B$1:$BA$1,0)))*AR$5</f>
        <v>0</v>
      </c>
      <c r="AS10" s="2">
        <f>IF(AS$2=0,0,INDEX('Placebo Lags - Data'!$B:$BA,MATCH($Q10,'Placebo Lags - Data'!$A:$A,0),MATCH(AS$1,'Placebo Lags - Data'!$B$1:$BA$1,0)))*AS$5</f>
        <v>0</v>
      </c>
      <c r="AT10" s="2">
        <f>IF(AT$2=0,0,INDEX('Placebo Lags - Data'!$B:$BA,MATCH($Q10,'Placebo Lags - Data'!$A:$A,0),MATCH(AT$1,'Placebo Lags - Data'!$B$1:$BA$1,0)))*AT$5</f>
        <v>0</v>
      </c>
      <c r="AU10" s="2">
        <f>IF(AU$2=0,0,INDEX('Placebo Lags - Data'!$B:$BA,MATCH($Q10,'Placebo Lags - Data'!$A:$A,0),MATCH(AU$1,'Placebo Lags - Data'!$B$1:$BA$1,0)))*AU$5</f>
        <v>0</v>
      </c>
      <c r="AV10" s="2">
        <f>IF(AV$2=0,0,INDEX('Placebo Lags - Data'!$B:$BA,MATCH($Q10,'Placebo Lags - Data'!$A:$A,0),MATCH(AV$1,'Placebo Lags - Data'!$B$1:$BA$1,0)))*AV$5</f>
        <v>0</v>
      </c>
      <c r="AW10" s="2">
        <f>IF(AW$2=0,0,INDEX('Placebo Lags - Data'!$B:$BA,MATCH($Q10,'Placebo Lags - Data'!$A:$A,0),MATCH(AW$1,'Placebo Lags - Data'!$B$1:$BA$1,0)))*AW$5</f>
        <v>0</v>
      </c>
      <c r="AX10" s="2">
        <f>IF(AX$2=0,0,INDEX('Placebo Lags - Data'!$B:$BA,MATCH($Q10,'Placebo Lags - Data'!$A:$A,0),MATCH(AX$1,'Placebo Lags - Data'!$B$1:$BA$1,0)))*AX$5</f>
        <v>0</v>
      </c>
      <c r="AY10" s="2">
        <f>IF(AY$2=0,0,INDEX('Placebo Lags - Data'!$B:$BA,MATCH($Q10,'Placebo Lags - Data'!$A:$A,0),MATCH(AY$1,'Placebo Lags - Data'!$B$1:$BA$1,0)))*AY$5</f>
        <v>0</v>
      </c>
      <c r="AZ10" s="2">
        <f>IF(AZ$2=0,0,INDEX('Placebo Lags - Data'!$B:$BA,MATCH($Q10,'Placebo Lags - Data'!$A:$A,0),MATCH(AZ$1,'Placebo Lags - Data'!$B$1:$BA$1,0)))*AZ$5</f>
        <v>0</v>
      </c>
      <c r="BA10" s="2">
        <f>IF(BA$2=0,0,INDEX('Placebo Lags - Data'!$B:$BA,MATCH($Q10,'Placebo Lags - Data'!$A:$A,0),MATCH(BA$1,'Placebo Lags - Data'!$B$1:$BA$1,0)))*BA$5</f>
        <v>0</v>
      </c>
      <c r="BB10" s="2">
        <f>IF(BB$2=0,0,INDEX('Placebo Lags - Data'!$B:$BA,MATCH($Q10,'Placebo Lags - Data'!$A:$A,0),MATCH(BB$1,'Placebo Lags - Data'!$B$1:$BA$1,0)))*BB$5</f>
        <v>0</v>
      </c>
      <c r="BC10" s="2">
        <f>IF(BC$2=0,0,INDEX('Placebo Lags - Data'!$B:$BA,MATCH($Q10,'Placebo Lags - Data'!$A:$A,0),MATCH(BC$1,'Placebo Lags - Data'!$B$1:$BA$1,0)))*BC$5</f>
        <v>0</v>
      </c>
      <c r="BD10" s="2">
        <f>IF(BD$2=0,0,INDEX('Placebo Lags - Data'!$B:$BA,MATCH($Q10,'Placebo Lags - Data'!$A:$A,0),MATCH(BD$1,'Placebo Lags - Data'!$B$1:$BA$1,0)))*BD$5</f>
        <v>0</v>
      </c>
      <c r="BE10" s="2">
        <f>IF(BE$2=0,0,INDEX('Placebo Lags - Data'!$B:$BA,MATCH($Q10,'Placebo Lags - Data'!$A:$A,0),MATCH(BE$1,'Placebo Lags - Data'!$B$1:$BA$1,0)))*BE$5</f>
        <v>0</v>
      </c>
      <c r="BF10" s="2">
        <f>IF(BF$2=0,0,INDEX('Placebo Lags - Data'!$B:$BA,MATCH($Q10,'Placebo Lags - Data'!$A:$A,0),MATCH(BF$1,'Placebo Lags - Data'!$B$1:$BA$1,0)))*BF$5</f>
        <v>0</v>
      </c>
      <c r="BG10" s="2">
        <f>IF(BG$2=0,0,INDEX('Placebo Lags - Data'!$B:$BA,MATCH($Q10,'Placebo Lags - Data'!$A:$A,0),MATCH(BG$1,'Placebo Lags - Data'!$B$1:$BA$1,0)))*BG$5</f>
        <v>0</v>
      </c>
      <c r="BH10" s="2">
        <f>IF(BH$2=0,0,INDEX('Placebo Lags - Data'!$B:$BA,MATCH($Q10,'Placebo Lags - Data'!$A:$A,0),MATCH(BH$1,'Placebo Lags - Data'!$B$1:$BA$1,0)))*BH$5</f>
        <v>0</v>
      </c>
      <c r="BI10" s="2">
        <f>IF(BI$2=0,0,INDEX('Placebo Lags - Data'!$B:$BA,MATCH($Q10,'Placebo Lags - Data'!$A:$A,0),MATCH(BI$1,'Placebo Lags - Data'!$B$1:$BA$1,0)))*BI$5</f>
        <v>0</v>
      </c>
      <c r="BJ10" s="2">
        <f>IF(BJ$2=0,0,INDEX('Placebo Lags - Data'!$B:$BA,MATCH($Q10,'Placebo Lags - Data'!$A:$A,0),MATCH(BJ$1,'Placebo Lags - Data'!$B$1:$BA$1,0)))*BJ$5</f>
        <v>0</v>
      </c>
      <c r="BK10" s="2">
        <f>IF(BK$2=0,0,INDEX('Placebo Lags - Data'!$B:$BA,MATCH($Q10,'Placebo Lags - Data'!$A:$A,0),MATCH(BK$1,'Placebo Lags - Data'!$B$1:$BA$1,0)))*BK$5</f>
        <v>0</v>
      </c>
      <c r="BL10" s="2">
        <f>IF(BL$2=0,0,INDEX('Placebo Lags - Data'!$B:$BA,MATCH($Q10,'Placebo Lags - Data'!$A:$A,0),MATCH(BL$1,'Placebo Lags - Data'!$B$1:$BA$1,0)))*BL$5</f>
        <v>0</v>
      </c>
      <c r="BM10" s="2">
        <f>IF(BM$2=0,0,INDEX('Placebo Lags - Data'!$B:$BA,MATCH($Q10,'Placebo Lags - Data'!$A:$A,0),MATCH(BM$1,'Placebo Lags - Data'!$B$1:$BA$1,0)))*BM$5</f>
        <v>0</v>
      </c>
      <c r="BN10" s="2">
        <f>IF(BN$2=0,0,INDEX('Placebo Lags - Data'!$B:$BA,MATCH($Q10,'Placebo Lags - Data'!$A:$A,0),MATCH(BN$1,'Placebo Lags - Data'!$B$1:$BA$1,0)))*BN$5</f>
        <v>0</v>
      </c>
      <c r="BO10" s="2">
        <f>IF(BO$2=0,0,INDEX('Placebo Lags - Data'!$B:$BA,MATCH($Q10,'Placebo Lags - Data'!$A:$A,0),MATCH(BO$1,'Placebo Lags - Data'!$B$1:$BA$1,0)))*BO$5</f>
        <v>0</v>
      </c>
      <c r="BP10" s="2">
        <f>IF(BP$2=0,0,INDEX('Placebo Lags - Data'!$B:$BA,MATCH($Q10,'Placebo Lags - Data'!$A:$A,0),MATCH(BP$1,'Placebo Lags - Data'!$B$1:$BA$1,0)))*BP$5</f>
        <v>0</v>
      </c>
      <c r="BQ10" s="2"/>
      <c r="BR10" s="2"/>
    </row>
    <row r="11" spans="1:71" x14ac:dyDescent="0.25">
      <c r="A11" t="s">
        <v>47</v>
      </c>
      <c r="B11" s="2" t="e">
        <f t="shared" si="0"/>
        <v>#DIV/0!</v>
      </c>
      <c r="Q11">
        <f>'Placebo Lags - Data'!A6</f>
        <v>1986</v>
      </c>
      <c r="R11" s="2">
        <f>IF(R$2=0,0,INDEX('Placebo Lags - Data'!$B:$BA,MATCH($Q11,'Placebo Lags - Data'!$A:$A,0),MATCH(R$1,'Placebo Lags - Data'!$B$1:$BA$1,0)))*R$5</f>
        <v>0</v>
      </c>
      <c r="S11" s="2">
        <f>IF(S$2=0,0,INDEX('Placebo Lags - Data'!$B:$BA,MATCH($Q11,'Placebo Lags - Data'!$A:$A,0),MATCH(S$1,'Placebo Lags - Data'!$B$1:$BA$1,0)))*S$5</f>
        <v>0</v>
      </c>
      <c r="T11" s="2">
        <f>IF(T$2=0,0,INDEX('Placebo Lags - Data'!$B:$BA,MATCH($Q11,'Placebo Lags - Data'!$A:$A,0),MATCH(T$1,'Placebo Lags - Data'!$B$1:$BA$1,0)))*T$5</f>
        <v>0</v>
      </c>
      <c r="U11" s="2">
        <f>IF(U$2=0,0,INDEX('Placebo Lags - Data'!$B:$BA,MATCH($Q11,'Placebo Lags - Data'!$A:$A,0),MATCH(U$1,'Placebo Lags - Data'!$B$1:$BA$1,0)))*U$5</f>
        <v>0</v>
      </c>
      <c r="V11" s="2">
        <f>IF(V$2=0,0,INDEX('Placebo Lags - Data'!$B:$BA,MATCH($Q11,'Placebo Lags - Data'!$A:$A,0),MATCH(V$1,'Placebo Lags - Data'!$B$1:$BA$1,0)))*V$5</f>
        <v>0</v>
      </c>
      <c r="W11" s="2">
        <f>IF(W$2=0,0,INDEX('Placebo Lags - Data'!$B:$BA,MATCH($Q11,'Placebo Lags - Data'!$A:$A,0),MATCH(W$1,'Placebo Lags - Data'!$B$1:$BA$1,0)))*W$5</f>
        <v>0</v>
      </c>
      <c r="X11" s="2">
        <f>IF(X$2=0,0,INDEX('Placebo Lags - Data'!$B:$BA,MATCH($Q11,'Placebo Lags - Data'!$A:$A,0),MATCH(X$1,'Placebo Lags - Data'!$B$1:$BA$1,0)))*X$5</f>
        <v>0</v>
      </c>
      <c r="Y11" s="2">
        <f>IF(Y$2=0,0,INDEX('Placebo Lags - Data'!$B:$BA,MATCH($Q11,'Placebo Lags - Data'!$A:$A,0),MATCH(Y$1,'Placebo Lags - Data'!$B$1:$BA$1,0)))*Y$5</f>
        <v>0</v>
      </c>
      <c r="Z11" s="2">
        <f>IF(Z$2=0,0,INDEX('Placebo Lags - Data'!$B:$BA,MATCH($Q11,'Placebo Lags - Data'!$A:$A,0),MATCH(Z$1,'Placebo Lags - Data'!$B$1:$BA$1,0)))*Z$5</f>
        <v>0</v>
      </c>
      <c r="AA11" s="2">
        <f>IF(AA$2=0,0,INDEX('Placebo Lags - Data'!$B:$BA,MATCH($Q11,'Placebo Lags - Data'!$A:$A,0),MATCH(AA$1,'Placebo Lags - Data'!$B$1:$BA$1,0)))*AA$5</f>
        <v>0</v>
      </c>
      <c r="AB11" s="2">
        <f>IF(AB$2=0,0,INDEX('Placebo Lags - Data'!$B:$BA,MATCH($Q11,'Placebo Lags - Data'!$A:$A,0),MATCH(AB$1,'Placebo Lags - Data'!$B$1:$BA$1,0)))*AB$5</f>
        <v>0</v>
      </c>
      <c r="AC11" s="2">
        <f>IF(AC$2=0,0,INDEX('Placebo Lags - Data'!$B:$BA,MATCH($Q11,'Placebo Lags - Data'!$A:$A,0),MATCH(AC$1,'Placebo Lags - Data'!$B$1:$BA$1,0)))*AC$5</f>
        <v>0</v>
      </c>
      <c r="AD11" s="2">
        <f>IF(AD$2=0,0,INDEX('Placebo Lags - Data'!$B:$BA,MATCH($Q11,'Placebo Lags - Data'!$A:$A,0),MATCH(AD$1,'Placebo Lags - Data'!$B$1:$BA$1,0)))*AD$5</f>
        <v>0</v>
      </c>
      <c r="AE11" s="2">
        <f>IF(AE$2=0,0,INDEX('Placebo Lags - Data'!$B:$BA,MATCH($Q11,'Placebo Lags - Data'!$A:$A,0),MATCH(AE$1,'Placebo Lags - Data'!$B$1:$BA$1,0)))*AE$5</f>
        <v>0</v>
      </c>
      <c r="AF11" s="2">
        <f>IF(AF$2=0,0,INDEX('Placebo Lags - Data'!$B:$BA,MATCH($Q11,'Placebo Lags - Data'!$A:$A,0),MATCH(AF$1,'Placebo Lags - Data'!$B$1:$BA$1,0)))*AF$5</f>
        <v>0</v>
      </c>
      <c r="AG11" s="2">
        <f>IF(AG$2=0,0,INDEX('Placebo Lags - Data'!$B:$BA,MATCH($Q11,'Placebo Lags - Data'!$A:$A,0),MATCH(AG$1,'Placebo Lags - Data'!$B$1:$BA$1,0)))*AG$5</f>
        <v>0</v>
      </c>
      <c r="AH11" s="2">
        <f>IF(AH$2=0,0,INDEX('Placebo Lags - Data'!$B:$BA,MATCH($Q11,'Placebo Lags - Data'!$A:$A,0),MATCH(AH$1,'Placebo Lags - Data'!$B$1:$BA$1,0)))*AH$5</f>
        <v>0</v>
      </c>
      <c r="AI11" s="2">
        <f>IF(AI$2=0,0,INDEX('Placebo Lags - Data'!$B:$BA,MATCH($Q11,'Placebo Lags - Data'!$A:$A,0),MATCH(AI$1,'Placebo Lags - Data'!$B$1:$BA$1,0)))*AI$5</f>
        <v>0</v>
      </c>
      <c r="AJ11" s="2">
        <f>IF(AJ$2=0,0,INDEX('Placebo Lags - Data'!$B:$BA,MATCH($Q11,'Placebo Lags - Data'!$A:$A,0),MATCH(AJ$1,'Placebo Lags - Data'!$B$1:$BA$1,0)))*AJ$5</f>
        <v>0</v>
      </c>
      <c r="AK11" s="2">
        <f>IF(AK$2=0,0,INDEX('Placebo Lags - Data'!$B:$BA,MATCH($Q11,'Placebo Lags - Data'!$A:$A,0),MATCH(AK$1,'Placebo Lags - Data'!$B$1:$BA$1,0)))*AK$5</f>
        <v>0</v>
      </c>
      <c r="AL11" s="2">
        <f>IF(AL$2=0,0,INDEX('Placebo Lags - Data'!$B:$BA,MATCH($Q11,'Placebo Lags - Data'!$A:$A,0),MATCH(AL$1,'Placebo Lags - Data'!$B$1:$BA$1,0)))*AL$5</f>
        <v>0</v>
      </c>
      <c r="AM11" s="2">
        <f>IF(AM$2=0,0,INDEX('Placebo Lags - Data'!$B:$BA,MATCH($Q11,'Placebo Lags - Data'!$A:$A,0),MATCH(AM$1,'Placebo Lags - Data'!$B$1:$BA$1,0)))*AM$5</f>
        <v>0</v>
      </c>
      <c r="AN11" s="2">
        <f>IF(AN$2=0,0,INDEX('Placebo Lags - Data'!$B:$BA,MATCH($Q11,'Placebo Lags - Data'!$A:$A,0),MATCH(AN$1,'Placebo Lags - Data'!$B$1:$BA$1,0)))*AN$5</f>
        <v>0</v>
      </c>
      <c r="AO11" s="2">
        <f>IF(AO$2=0,0,INDEX('Placebo Lags - Data'!$B:$BA,MATCH($Q11,'Placebo Lags - Data'!$A:$A,0),MATCH(AO$1,'Placebo Lags - Data'!$B$1:$BA$1,0)))*AO$5</f>
        <v>0</v>
      </c>
      <c r="AP11" s="2">
        <f>IF(AP$2=0,0,INDEX('Placebo Lags - Data'!$B:$BA,MATCH($Q11,'Placebo Lags - Data'!$A:$A,0),MATCH(AP$1,'Placebo Lags - Data'!$B$1:$BA$1,0)))*AP$5</f>
        <v>0</v>
      </c>
      <c r="AQ11" s="2">
        <f>IF(AQ$2=0,0,INDEX('Placebo Lags - Data'!$B:$BA,MATCH($Q11,'Placebo Lags - Data'!$A:$A,0),MATCH(AQ$1,'Placebo Lags - Data'!$B$1:$BA$1,0)))*AQ$5</f>
        <v>0</v>
      </c>
      <c r="AR11" s="2">
        <f>IF(AR$2=0,0,INDEX('Placebo Lags - Data'!$B:$BA,MATCH($Q11,'Placebo Lags - Data'!$A:$A,0),MATCH(AR$1,'Placebo Lags - Data'!$B$1:$BA$1,0)))*AR$5</f>
        <v>0</v>
      </c>
      <c r="AS11" s="2">
        <f>IF(AS$2=0,0,INDEX('Placebo Lags - Data'!$B:$BA,MATCH($Q11,'Placebo Lags - Data'!$A:$A,0),MATCH(AS$1,'Placebo Lags - Data'!$B$1:$BA$1,0)))*AS$5</f>
        <v>0</v>
      </c>
      <c r="AT11" s="2">
        <f>IF(AT$2=0,0,INDEX('Placebo Lags - Data'!$B:$BA,MATCH($Q11,'Placebo Lags - Data'!$A:$A,0),MATCH(AT$1,'Placebo Lags - Data'!$B$1:$BA$1,0)))*AT$5</f>
        <v>0</v>
      </c>
      <c r="AU11" s="2">
        <f>IF(AU$2=0,0,INDEX('Placebo Lags - Data'!$B:$BA,MATCH($Q11,'Placebo Lags - Data'!$A:$A,0),MATCH(AU$1,'Placebo Lags - Data'!$B$1:$BA$1,0)))*AU$5</f>
        <v>0</v>
      </c>
      <c r="AV11" s="2">
        <f>IF(AV$2=0,0,INDEX('Placebo Lags - Data'!$B:$BA,MATCH($Q11,'Placebo Lags - Data'!$A:$A,0),MATCH(AV$1,'Placebo Lags - Data'!$B$1:$BA$1,0)))*AV$5</f>
        <v>0</v>
      </c>
      <c r="AW11" s="2">
        <f>IF(AW$2=0,0,INDEX('Placebo Lags - Data'!$B:$BA,MATCH($Q11,'Placebo Lags - Data'!$A:$A,0),MATCH(AW$1,'Placebo Lags - Data'!$B$1:$BA$1,0)))*AW$5</f>
        <v>0</v>
      </c>
      <c r="AX11" s="2">
        <f>IF(AX$2=0,0,INDEX('Placebo Lags - Data'!$B:$BA,MATCH($Q11,'Placebo Lags - Data'!$A:$A,0),MATCH(AX$1,'Placebo Lags - Data'!$B$1:$BA$1,0)))*AX$5</f>
        <v>0</v>
      </c>
      <c r="AY11" s="2">
        <f>IF(AY$2=0,0,INDEX('Placebo Lags - Data'!$B:$BA,MATCH($Q11,'Placebo Lags - Data'!$A:$A,0),MATCH(AY$1,'Placebo Lags - Data'!$B$1:$BA$1,0)))*AY$5</f>
        <v>0</v>
      </c>
      <c r="AZ11" s="2">
        <f>IF(AZ$2=0,0,INDEX('Placebo Lags - Data'!$B:$BA,MATCH($Q11,'Placebo Lags - Data'!$A:$A,0),MATCH(AZ$1,'Placebo Lags - Data'!$B$1:$BA$1,0)))*AZ$5</f>
        <v>0</v>
      </c>
      <c r="BA11" s="2">
        <f>IF(BA$2=0,0,INDEX('Placebo Lags - Data'!$B:$BA,MATCH($Q11,'Placebo Lags - Data'!$A:$A,0),MATCH(BA$1,'Placebo Lags - Data'!$B$1:$BA$1,0)))*BA$5</f>
        <v>0</v>
      </c>
      <c r="BB11" s="2">
        <f>IF(BB$2=0,0,INDEX('Placebo Lags - Data'!$B:$BA,MATCH($Q11,'Placebo Lags - Data'!$A:$A,0),MATCH(BB$1,'Placebo Lags - Data'!$B$1:$BA$1,0)))*BB$5</f>
        <v>0</v>
      </c>
      <c r="BC11" s="2">
        <f>IF(BC$2=0,0,INDEX('Placebo Lags - Data'!$B:$BA,MATCH($Q11,'Placebo Lags - Data'!$A:$A,0),MATCH(BC$1,'Placebo Lags - Data'!$B$1:$BA$1,0)))*BC$5</f>
        <v>0</v>
      </c>
      <c r="BD11" s="2">
        <f>IF(BD$2=0,0,INDEX('Placebo Lags - Data'!$B:$BA,MATCH($Q11,'Placebo Lags - Data'!$A:$A,0),MATCH(BD$1,'Placebo Lags - Data'!$B$1:$BA$1,0)))*BD$5</f>
        <v>0</v>
      </c>
      <c r="BE11" s="2">
        <f>IF(BE$2=0,0,INDEX('Placebo Lags - Data'!$B:$BA,MATCH($Q11,'Placebo Lags - Data'!$A:$A,0),MATCH(BE$1,'Placebo Lags - Data'!$B$1:$BA$1,0)))*BE$5</f>
        <v>0</v>
      </c>
      <c r="BF11" s="2">
        <f>IF(BF$2=0,0,INDEX('Placebo Lags - Data'!$B:$BA,MATCH($Q11,'Placebo Lags - Data'!$A:$A,0),MATCH(BF$1,'Placebo Lags - Data'!$B$1:$BA$1,0)))*BF$5</f>
        <v>0</v>
      </c>
      <c r="BG11" s="2">
        <f>IF(BG$2=0,0,INDEX('Placebo Lags - Data'!$B:$BA,MATCH($Q11,'Placebo Lags - Data'!$A:$A,0),MATCH(BG$1,'Placebo Lags - Data'!$B$1:$BA$1,0)))*BG$5</f>
        <v>0</v>
      </c>
      <c r="BH11" s="2">
        <f>IF(BH$2=0,0,INDEX('Placebo Lags - Data'!$B:$BA,MATCH($Q11,'Placebo Lags - Data'!$A:$A,0),MATCH(BH$1,'Placebo Lags - Data'!$B$1:$BA$1,0)))*BH$5</f>
        <v>0</v>
      </c>
      <c r="BI11" s="2">
        <f>IF(BI$2=0,0,INDEX('Placebo Lags - Data'!$B:$BA,MATCH($Q11,'Placebo Lags - Data'!$A:$A,0),MATCH(BI$1,'Placebo Lags - Data'!$B$1:$BA$1,0)))*BI$5</f>
        <v>0</v>
      </c>
      <c r="BJ11" s="2">
        <f>IF(BJ$2=0,0,INDEX('Placebo Lags - Data'!$B:$BA,MATCH($Q11,'Placebo Lags - Data'!$A:$A,0),MATCH(BJ$1,'Placebo Lags - Data'!$B$1:$BA$1,0)))*BJ$5</f>
        <v>0</v>
      </c>
      <c r="BK11" s="2">
        <f>IF(BK$2=0,0,INDEX('Placebo Lags - Data'!$B:$BA,MATCH($Q11,'Placebo Lags - Data'!$A:$A,0),MATCH(BK$1,'Placebo Lags - Data'!$B$1:$BA$1,0)))*BK$5</f>
        <v>0</v>
      </c>
      <c r="BL11" s="2">
        <f>IF(BL$2=0,0,INDEX('Placebo Lags - Data'!$B:$BA,MATCH($Q11,'Placebo Lags - Data'!$A:$A,0),MATCH(BL$1,'Placebo Lags - Data'!$B$1:$BA$1,0)))*BL$5</f>
        <v>0</v>
      </c>
      <c r="BM11" s="2">
        <f>IF(BM$2=0,0,INDEX('Placebo Lags - Data'!$B:$BA,MATCH($Q11,'Placebo Lags - Data'!$A:$A,0),MATCH(BM$1,'Placebo Lags - Data'!$B$1:$BA$1,0)))*BM$5</f>
        <v>0</v>
      </c>
      <c r="BN11" s="2">
        <f>IF(BN$2=0,0,INDEX('Placebo Lags - Data'!$B:$BA,MATCH($Q11,'Placebo Lags - Data'!$A:$A,0),MATCH(BN$1,'Placebo Lags - Data'!$B$1:$BA$1,0)))*BN$5</f>
        <v>0</v>
      </c>
      <c r="BO11" s="2">
        <f>IF(BO$2=0,0,INDEX('Placebo Lags - Data'!$B:$BA,MATCH($Q11,'Placebo Lags - Data'!$A:$A,0),MATCH(BO$1,'Placebo Lags - Data'!$B$1:$BA$1,0)))*BO$5</f>
        <v>0</v>
      </c>
      <c r="BP11" s="2">
        <f>IF(BP$2=0,0,INDEX('Placebo Lags - Data'!$B:$BA,MATCH($Q11,'Placebo Lags - Data'!$A:$A,0),MATCH(BP$1,'Placebo Lags - Data'!$B$1:$BA$1,0)))*BP$5</f>
        <v>0</v>
      </c>
      <c r="BQ11" s="2"/>
      <c r="BR11" s="2"/>
    </row>
    <row r="12" spans="1:71" x14ac:dyDescent="0.25">
      <c r="A12" t="s">
        <v>33</v>
      </c>
      <c r="B12" s="2" t="e">
        <f t="shared" si="0"/>
        <v>#DIV/0!</v>
      </c>
      <c r="Q12">
        <f>'Placebo Lags - Data'!A7</f>
        <v>1987</v>
      </c>
      <c r="R12" s="2">
        <f>IF(R$2=0,0,INDEX('Placebo Lags - Data'!$B:$BA,MATCH($Q12,'Placebo Lags - Data'!$A:$A,0),MATCH(R$1,'Placebo Lags - Data'!$B$1:$BA$1,0)))*R$5</f>
        <v>0</v>
      </c>
      <c r="S12" s="2">
        <f>IF(S$2=0,0,INDEX('Placebo Lags - Data'!$B:$BA,MATCH($Q12,'Placebo Lags - Data'!$A:$A,0),MATCH(S$1,'Placebo Lags - Data'!$B$1:$BA$1,0)))*S$5</f>
        <v>0</v>
      </c>
      <c r="T12" s="2">
        <f>IF(T$2=0,0,INDEX('Placebo Lags - Data'!$B:$BA,MATCH($Q12,'Placebo Lags - Data'!$A:$A,0),MATCH(T$1,'Placebo Lags - Data'!$B$1:$BA$1,0)))*T$5</f>
        <v>0</v>
      </c>
      <c r="U12" s="2">
        <f>IF(U$2=0,0,INDEX('Placebo Lags - Data'!$B:$BA,MATCH($Q12,'Placebo Lags - Data'!$A:$A,0),MATCH(U$1,'Placebo Lags - Data'!$B$1:$BA$1,0)))*U$5</f>
        <v>0</v>
      </c>
      <c r="V12" s="2">
        <f>IF(V$2=0,0,INDEX('Placebo Lags - Data'!$B:$BA,MATCH($Q12,'Placebo Lags - Data'!$A:$A,0),MATCH(V$1,'Placebo Lags - Data'!$B$1:$BA$1,0)))*V$5</f>
        <v>0</v>
      </c>
      <c r="W12" s="2">
        <f>IF(W$2=0,0,INDEX('Placebo Lags - Data'!$B:$BA,MATCH($Q12,'Placebo Lags - Data'!$A:$A,0),MATCH(W$1,'Placebo Lags - Data'!$B$1:$BA$1,0)))*W$5</f>
        <v>0</v>
      </c>
      <c r="X12" s="2">
        <f>IF(X$2=0,0,INDEX('Placebo Lags - Data'!$B:$BA,MATCH($Q12,'Placebo Lags - Data'!$A:$A,0),MATCH(X$1,'Placebo Lags - Data'!$B$1:$BA$1,0)))*X$5</f>
        <v>0</v>
      </c>
      <c r="Y12" s="2">
        <f>IF(Y$2=0,0,INDEX('Placebo Lags - Data'!$B:$BA,MATCH($Q12,'Placebo Lags - Data'!$A:$A,0),MATCH(Y$1,'Placebo Lags - Data'!$B$1:$BA$1,0)))*Y$5</f>
        <v>0</v>
      </c>
      <c r="Z12" s="2">
        <f>IF(Z$2=0,0,INDEX('Placebo Lags - Data'!$B:$BA,MATCH($Q12,'Placebo Lags - Data'!$A:$A,0),MATCH(Z$1,'Placebo Lags - Data'!$B$1:$BA$1,0)))*Z$5</f>
        <v>0</v>
      </c>
      <c r="AA12" s="2">
        <f>IF(AA$2=0,0,INDEX('Placebo Lags - Data'!$B:$BA,MATCH($Q12,'Placebo Lags - Data'!$A:$A,0),MATCH(AA$1,'Placebo Lags - Data'!$B$1:$BA$1,0)))*AA$5</f>
        <v>0</v>
      </c>
      <c r="AB12" s="2">
        <f>IF(AB$2=0,0,INDEX('Placebo Lags - Data'!$B:$BA,MATCH($Q12,'Placebo Lags - Data'!$A:$A,0),MATCH(AB$1,'Placebo Lags - Data'!$B$1:$BA$1,0)))*AB$5</f>
        <v>0</v>
      </c>
      <c r="AC12" s="2">
        <f>IF(AC$2=0,0,INDEX('Placebo Lags - Data'!$B:$BA,MATCH($Q12,'Placebo Lags - Data'!$A:$A,0),MATCH(AC$1,'Placebo Lags - Data'!$B$1:$BA$1,0)))*AC$5</f>
        <v>0</v>
      </c>
      <c r="AD12" s="2">
        <f>IF(AD$2=0,0,INDEX('Placebo Lags - Data'!$B:$BA,MATCH($Q12,'Placebo Lags - Data'!$A:$A,0),MATCH(AD$1,'Placebo Lags - Data'!$B$1:$BA$1,0)))*AD$5</f>
        <v>0</v>
      </c>
      <c r="AE12" s="2">
        <f>IF(AE$2=0,0,INDEX('Placebo Lags - Data'!$B:$BA,MATCH($Q12,'Placebo Lags - Data'!$A:$A,0),MATCH(AE$1,'Placebo Lags - Data'!$B$1:$BA$1,0)))*AE$5</f>
        <v>0</v>
      </c>
      <c r="AF12" s="2">
        <f>IF(AF$2=0,0,INDEX('Placebo Lags - Data'!$B:$BA,MATCH($Q12,'Placebo Lags - Data'!$A:$A,0),MATCH(AF$1,'Placebo Lags - Data'!$B$1:$BA$1,0)))*AF$5</f>
        <v>0</v>
      </c>
      <c r="AG12" s="2">
        <f>IF(AG$2=0,0,INDEX('Placebo Lags - Data'!$B:$BA,MATCH($Q12,'Placebo Lags - Data'!$A:$A,0),MATCH(AG$1,'Placebo Lags - Data'!$B$1:$BA$1,0)))*AG$5</f>
        <v>0</v>
      </c>
      <c r="AH12" s="2">
        <f>IF(AH$2=0,0,INDEX('Placebo Lags - Data'!$B:$BA,MATCH($Q12,'Placebo Lags - Data'!$A:$A,0),MATCH(AH$1,'Placebo Lags - Data'!$B$1:$BA$1,0)))*AH$5</f>
        <v>0</v>
      </c>
      <c r="AI12" s="2">
        <f>IF(AI$2=0,0,INDEX('Placebo Lags - Data'!$B:$BA,MATCH($Q12,'Placebo Lags - Data'!$A:$A,0),MATCH(AI$1,'Placebo Lags - Data'!$B$1:$BA$1,0)))*AI$5</f>
        <v>0</v>
      </c>
      <c r="AJ12" s="2">
        <f>IF(AJ$2=0,0,INDEX('Placebo Lags - Data'!$B:$BA,MATCH($Q12,'Placebo Lags - Data'!$A:$A,0),MATCH(AJ$1,'Placebo Lags - Data'!$B$1:$BA$1,0)))*AJ$5</f>
        <v>0</v>
      </c>
      <c r="AK12" s="2">
        <f>IF(AK$2=0,0,INDEX('Placebo Lags - Data'!$B:$BA,MATCH($Q12,'Placebo Lags - Data'!$A:$A,0),MATCH(AK$1,'Placebo Lags - Data'!$B$1:$BA$1,0)))*AK$5</f>
        <v>0</v>
      </c>
      <c r="AL12" s="2">
        <f>IF(AL$2=0,0,INDEX('Placebo Lags - Data'!$B:$BA,MATCH($Q12,'Placebo Lags - Data'!$A:$A,0),MATCH(AL$1,'Placebo Lags - Data'!$B$1:$BA$1,0)))*AL$5</f>
        <v>0</v>
      </c>
      <c r="AM12" s="2">
        <f>IF(AM$2=0,0,INDEX('Placebo Lags - Data'!$B:$BA,MATCH($Q12,'Placebo Lags - Data'!$A:$A,0),MATCH(AM$1,'Placebo Lags - Data'!$B$1:$BA$1,0)))*AM$5</f>
        <v>0</v>
      </c>
      <c r="AN12" s="2">
        <f>IF(AN$2=0,0,INDEX('Placebo Lags - Data'!$B:$BA,MATCH($Q12,'Placebo Lags - Data'!$A:$A,0),MATCH(AN$1,'Placebo Lags - Data'!$B$1:$BA$1,0)))*AN$5</f>
        <v>0</v>
      </c>
      <c r="AO12" s="2">
        <f>IF(AO$2=0,0,INDEX('Placebo Lags - Data'!$B:$BA,MATCH($Q12,'Placebo Lags - Data'!$A:$A,0),MATCH(AO$1,'Placebo Lags - Data'!$B$1:$BA$1,0)))*AO$5</f>
        <v>0</v>
      </c>
      <c r="AP12" s="2">
        <f>IF(AP$2=0,0,INDEX('Placebo Lags - Data'!$B:$BA,MATCH($Q12,'Placebo Lags - Data'!$A:$A,0),MATCH(AP$1,'Placebo Lags - Data'!$B$1:$BA$1,0)))*AP$5</f>
        <v>0</v>
      </c>
      <c r="AQ12" s="2">
        <f>IF(AQ$2=0,0,INDEX('Placebo Lags - Data'!$B:$BA,MATCH($Q12,'Placebo Lags - Data'!$A:$A,0),MATCH(AQ$1,'Placebo Lags - Data'!$B$1:$BA$1,0)))*AQ$5</f>
        <v>0</v>
      </c>
      <c r="AR12" s="2">
        <f>IF(AR$2=0,0,INDEX('Placebo Lags - Data'!$B:$BA,MATCH($Q12,'Placebo Lags - Data'!$A:$A,0),MATCH(AR$1,'Placebo Lags - Data'!$B$1:$BA$1,0)))*AR$5</f>
        <v>0</v>
      </c>
      <c r="AS12" s="2">
        <f>IF(AS$2=0,0,INDEX('Placebo Lags - Data'!$B:$BA,MATCH($Q12,'Placebo Lags - Data'!$A:$A,0),MATCH(AS$1,'Placebo Lags - Data'!$B$1:$BA$1,0)))*AS$5</f>
        <v>0</v>
      </c>
      <c r="AT12" s="2">
        <f>IF(AT$2=0,0,INDEX('Placebo Lags - Data'!$B:$BA,MATCH($Q12,'Placebo Lags - Data'!$A:$A,0),MATCH(AT$1,'Placebo Lags - Data'!$B$1:$BA$1,0)))*AT$5</f>
        <v>0</v>
      </c>
      <c r="AU12" s="2">
        <f>IF(AU$2=0,0,INDEX('Placebo Lags - Data'!$B:$BA,MATCH($Q12,'Placebo Lags - Data'!$A:$A,0),MATCH(AU$1,'Placebo Lags - Data'!$B$1:$BA$1,0)))*AU$5</f>
        <v>0</v>
      </c>
      <c r="AV12" s="2">
        <f>IF(AV$2=0,0,INDEX('Placebo Lags - Data'!$B:$BA,MATCH($Q12,'Placebo Lags - Data'!$A:$A,0),MATCH(AV$1,'Placebo Lags - Data'!$B$1:$BA$1,0)))*AV$5</f>
        <v>0</v>
      </c>
      <c r="AW12" s="2">
        <f>IF(AW$2=0,0,INDEX('Placebo Lags - Data'!$B:$BA,MATCH($Q12,'Placebo Lags - Data'!$A:$A,0),MATCH(AW$1,'Placebo Lags - Data'!$B$1:$BA$1,0)))*AW$5</f>
        <v>0</v>
      </c>
      <c r="AX12" s="2">
        <f>IF(AX$2=0,0,INDEX('Placebo Lags - Data'!$B:$BA,MATCH($Q12,'Placebo Lags - Data'!$A:$A,0),MATCH(AX$1,'Placebo Lags - Data'!$B$1:$BA$1,0)))*AX$5</f>
        <v>0</v>
      </c>
      <c r="AY12" s="2">
        <f>IF(AY$2=0,0,INDEX('Placebo Lags - Data'!$B:$BA,MATCH($Q12,'Placebo Lags - Data'!$A:$A,0),MATCH(AY$1,'Placebo Lags - Data'!$B$1:$BA$1,0)))*AY$5</f>
        <v>0</v>
      </c>
      <c r="AZ12" s="2">
        <f>IF(AZ$2=0,0,INDEX('Placebo Lags - Data'!$B:$BA,MATCH($Q12,'Placebo Lags - Data'!$A:$A,0),MATCH(AZ$1,'Placebo Lags - Data'!$B$1:$BA$1,0)))*AZ$5</f>
        <v>0</v>
      </c>
      <c r="BA12" s="2">
        <f>IF(BA$2=0,0,INDEX('Placebo Lags - Data'!$B:$BA,MATCH($Q12,'Placebo Lags - Data'!$A:$A,0),MATCH(BA$1,'Placebo Lags - Data'!$B$1:$BA$1,0)))*BA$5</f>
        <v>0</v>
      </c>
      <c r="BB12" s="2">
        <f>IF(BB$2=0,0,INDEX('Placebo Lags - Data'!$B:$BA,MATCH($Q12,'Placebo Lags - Data'!$A:$A,0),MATCH(BB$1,'Placebo Lags - Data'!$B$1:$BA$1,0)))*BB$5</f>
        <v>0</v>
      </c>
      <c r="BC12" s="2">
        <f>IF(BC$2=0,0,INDEX('Placebo Lags - Data'!$B:$BA,MATCH($Q12,'Placebo Lags - Data'!$A:$A,0),MATCH(BC$1,'Placebo Lags - Data'!$B$1:$BA$1,0)))*BC$5</f>
        <v>0</v>
      </c>
      <c r="BD12" s="2">
        <f>IF(BD$2=0,0,INDEX('Placebo Lags - Data'!$B:$BA,MATCH($Q12,'Placebo Lags - Data'!$A:$A,0),MATCH(BD$1,'Placebo Lags - Data'!$B$1:$BA$1,0)))*BD$5</f>
        <v>0</v>
      </c>
      <c r="BE12" s="2">
        <f>IF(BE$2=0,0,INDEX('Placebo Lags - Data'!$B:$BA,MATCH($Q12,'Placebo Lags - Data'!$A:$A,0),MATCH(BE$1,'Placebo Lags - Data'!$B$1:$BA$1,0)))*BE$5</f>
        <v>0</v>
      </c>
      <c r="BF12" s="2">
        <f>IF(BF$2=0,0,INDEX('Placebo Lags - Data'!$B:$BA,MATCH($Q12,'Placebo Lags - Data'!$A:$A,0),MATCH(BF$1,'Placebo Lags - Data'!$B$1:$BA$1,0)))*BF$5</f>
        <v>0</v>
      </c>
      <c r="BG12" s="2">
        <f>IF(BG$2=0,0,INDEX('Placebo Lags - Data'!$B:$BA,MATCH($Q12,'Placebo Lags - Data'!$A:$A,0),MATCH(BG$1,'Placebo Lags - Data'!$B$1:$BA$1,0)))*BG$5</f>
        <v>0</v>
      </c>
      <c r="BH12" s="2">
        <f>IF(BH$2=0,0,INDEX('Placebo Lags - Data'!$B:$BA,MATCH($Q12,'Placebo Lags - Data'!$A:$A,0),MATCH(BH$1,'Placebo Lags - Data'!$B$1:$BA$1,0)))*BH$5</f>
        <v>0</v>
      </c>
      <c r="BI12" s="2">
        <f>IF(BI$2=0,0,INDEX('Placebo Lags - Data'!$B:$BA,MATCH($Q12,'Placebo Lags - Data'!$A:$A,0),MATCH(BI$1,'Placebo Lags - Data'!$B$1:$BA$1,0)))*BI$5</f>
        <v>0</v>
      </c>
      <c r="BJ12" s="2">
        <f>IF(BJ$2=0,0,INDEX('Placebo Lags - Data'!$B:$BA,MATCH($Q12,'Placebo Lags - Data'!$A:$A,0),MATCH(BJ$1,'Placebo Lags - Data'!$B$1:$BA$1,0)))*BJ$5</f>
        <v>0</v>
      </c>
      <c r="BK12" s="2">
        <f>IF(BK$2=0,0,INDEX('Placebo Lags - Data'!$B:$BA,MATCH($Q12,'Placebo Lags - Data'!$A:$A,0),MATCH(BK$1,'Placebo Lags - Data'!$B$1:$BA$1,0)))*BK$5</f>
        <v>0</v>
      </c>
      <c r="BL12" s="2">
        <f>IF(BL$2=0,0,INDEX('Placebo Lags - Data'!$B:$BA,MATCH($Q12,'Placebo Lags - Data'!$A:$A,0),MATCH(BL$1,'Placebo Lags - Data'!$B$1:$BA$1,0)))*BL$5</f>
        <v>0</v>
      </c>
      <c r="BM12" s="2">
        <f>IF(BM$2=0,0,INDEX('Placebo Lags - Data'!$B:$BA,MATCH($Q12,'Placebo Lags - Data'!$A:$A,0),MATCH(BM$1,'Placebo Lags - Data'!$B$1:$BA$1,0)))*BM$5</f>
        <v>0</v>
      </c>
      <c r="BN12" s="2">
        <f>IF(BN$2=0,0,INDEX('Placebo Lags - Data'!$B:$BA,MATCH($Q12,'Placebo Lags - Data'!$A:$A,0),MATCH(BN$1,'Placebo Lags - Data'!$B$1:$BA$1,0)))*BN$5</f>
        <v>0</v>
      </c>
      <c r="BO12" s="2">
        <f>IF(BO$2=0,0,INDEX('Placebo Lags - Data'!$B:$BA,MATCH($Q12,'Placebo Lags - Data'!$A:$A,0),MATCH(BO$1,'Placebo Lags - Data'!$B$1:$BA$1,0)))*BO$5</f>
        <v>0</v>
      </c>
      <c r="BP12" s="2">
        <f>IF(BP$2=0,0,INDEX('Placebo Lags - Data'!$B:$BA,MATCH($Q12,'Placebo Lags - Data'!$A:$A,0),MATCH(BP$1,'Placebo Lags - Data'!$B$1:$BA$1,0)))*BP$5</f>
        <v>0</v>
      </c>
      <c r="BQ12" s="2"/>
      <c r="BR12" s="2"/>
    </row>
    <row r="13" spans="1:71" x14ac:dyDescent="0.25">
      <c r="A13" t="s">
        <v>41</v>
      </c>
      <c r="B13" s="2" t="e">
        <f t="shared" si="0"/>
        <v>#DIV/0!</v>
      </c>
      <c r="Q13">
        <f>'Placebo Lags - Data'!A8</f>
        <v>1988</v>
      </c>
      <c r="R13" s="2">
        <f>IF(R$2=0,0,INDEX('Placebo Lags - Data'!$B:$BA,MATCH($Q13,'Placebo Lags - Data'!$A:$A,0),MATCH(R$1,'Placebo Lags - Data'!$B$1:$BA$1,0)))*R$5</f>
        <v>0</v>
      </c>
      <c r="S13" s="2">
        <f>IF(S$2=0,0,INDEX('Placebo Lags - Data'!$B:$BA,MATCH($Q13,'Placebo Lags - Data'!$A:$A,0),MATCH(S$1,'Placebo Lags - Data'!$B$1:$BA$1,0)))*S$5</f>
        <v>0</v>
      </c>
      <c r="T13" s="2">
        <f>IF(T$2=0,0,INDEX('Placebo Lags - Data'!$B:$BA,MATCH($Q13,'Placebo Lags - Data'!$A:$A,0),MATCH(T$1,'Placebo Lags - Data'!$B$1:$BA$1,0)))*T$5</f>
        <v>0</v>
      </c>
      <c r="U13" s="2">
        <f>IF(U$2=0,0,INDEX('Placebo Lags - Data'!$B:$BA,MATCH($Q13,'Placebo Lags - Data'!$A:$A,0),MATCH(U$1,'Placebo Lags - Data'!$B$1:$BA$1,0)))*U$5</f>
        <v>0</v>
      </c>
      <c r="V13" s="2">
        <f>IF(V$2=0,0,INDEX('Placebo Lags - Data'!$B:$BA,MATCH($Q13,'Placebo Lags - Data'!$A:$A,0),MATCH(V$1,'Placebo Lags - Data'!$B$1:$BA$1,0)))*V$5</f>
        <v>0</v>
      </c>
      <c r="W13" s="2">
        <f>IF(W$2=0,0,INDEX('Placebo Lags - Data'!$B:$BA,MATCH($Q13,'Placebo Lags - Data'!$A:$A,0),MATCH(W$1,'Placebo Lags - Data'!$B$1:$BA$1,0)))*W$5</f>
        <v>0</v>
      </c>
      <c r="X13" s="2">
        <f>IF(X$2=0,0,INDEX('Placebo Lags - Data'!$B:$BA,MATCH($Q13,'Placebo Lags - Data'!$A:$A,0),MATCH(X$1,'Placebo Lags - Data'!$B$1:$BA$1,0)))*X$5</f>
        <v>0</v>
      </c>
      <c r="Y13" s="2">
        <f>IF(Y$2=0,0,INDEX('Placebo Lags - Data'!$B:$BA,MATCH($Q13,'Placebo Lags - Data'!$A:$A,0),MATCH(Y$1,'Placebo Lags - Data'!$B$1:$BA$1,0)))*Y$5</f>
        <v>0</v>
      </c>
      <c r="Z13" s="2">
        <f>IF(Z$2=0,0,INDEX('Placebo Lags - Data'!$B:$BA,MATCH($Q13,'Placebo Lags - Data'!$A:$A,0),MATCH(Z$1,'Placebo Lags - Data'!$B$1:$BA$1,0)))*Z$5</f>
        <v>0</v>
      </c>
      <c r="AA13" s="2">
        <f>IF(AA$2=0,0,INDEX('Placebo Lags - Data'!$B:$BA,MATCH($Q13,'Placebo Lags - Data'!$A:$A,0),MATCH(AA$1,'Placebo Lags - Data'!$B$1:$BA$1,0)))*AA$5</f>
        <v>0</v>
      </c>
      <c r="AB13" s="2">
        <f>IF(AB$2=0,0,INDEX('Placebo Lags - Data'!$B:$BA,MATCH($Q13,'Placebo Lags - Data'!$A:$A,0),MATCH(AB$1,'Placebo Lags - Data'!$B$1:$BA$1,0)))*AB$5</f>
        <v>0</v>
      </c>
      <c r="AC13" s="2">
        <f>IF(AC$2=0,0,INDEX('Placebo Lags - Data'!$B:$BA,MATCH($Q13,'Placebo Lags - Data'!$A:$A,0),MATCH(AC$1,'Placebo Lags - Data'!$B$1:$BA$1,0)))*AC$5</f>
        <v>0</v>
      </c>
      <c r="AD13" s="2">
        <f>IF(AD$2=0,0,INDEX('Placebo Lags - Data'!$B:$BA,MATCH($Q13,'Placebo Lags - Data'!$A:$A,0),MATCH(AD$1,'Placebo Lags - Data'!$B$1:$BA$1,0)))*AD$5</f>
        <v>0</v>
      </c>
      <c r="AE13" s="2">
        <f>IF(AE$2=0,0,INDEX('Placebo Lags - Data'!$B:$BA,MATCH($Q13,'Placebo Lags - Data'!$A:$A,0),MATCH(AE$1,'Placebo Lags - Data'!$B$1:$BA$1,0)))*AE$5</f>
        <v>0</v>
      </c>
      <c r="AF13" s="2">
        <f>IF(AF$2=0,0,INDEX('Placebo Lags - Data'!$B:$BA,MATCH($Q13,'Placebo Lags - Data'!$A:$A,0),MATCH(AF$1,'Placebo Lags - Data'!$B$1:$BA$1,0)))*AF$5</f>
        <v>0</v>
      </c>
      <c r="AG13" s="2">
        <f>IF(AG$2=0,0,INDEX('Placebo Lags - Data'!$B:$BA,MATCH($Q13,'Placebo Lags - Data'!$A:$A,0),MATCH(AG$1,'Placebo Lags - Data'!$B$1:$BA$1,0)))*AG$5</f>
        <v>0</v>
      </c>
      <c r="AH13" s="2">
        <f>IF(AH$2=0,0,INDEX('Placebo Lags - Data'!$B:$BA,MATCH($Q13,'Placebo Lags - Data'!$A:$A,0),MATCH(AH$1,'Placebo Lags - Data'!$B$1:$BA$1,0)))*AH$5</f>
        <v>0</v>
      </c>
      <c r="AI13" s="2">
        <f>IF(AI$2=0,0,INDEX('Placebo Lags - Data'!$B:$BA,MATCH($Q13,'Placebo Lags - Data'!$A:$A,0),MATCH(AI$1,'Placebo Lags - Data'!$B$1:$BA$1,0)))*AI$5</f>
        <v>0</v>
      </c>
      <c r="AJ13" s="2">
        <f>IF(AJ$2=0,0,INDEX('Placebo Lags - Data'!$B:$BA,MATCH($Q13,'Placebo Lags - Data'!$A:$A,0),MATCH(AJ$1,'Placebo Lags - Data'!$B$1:$BA$1,0)))*AJ$5</f>
        <v>0</v>
      </c>
      <c r="AK13" s="2">
        <f>IF(AK$2=0,0,INDEX('Placebo Lags - Data'!$B:$BA,MATCH($Q13,'Placebo Lags - Data'!$A:$A,0),MATCH(AK$1,'Placebo Lags - Data'!$B$1:$BA$1,0)))*AK$5</f>
        <v>0</v>
      </c>
      <c r="AL13" s="2">
        <f>IF(AL$2=0,0,INDEX('Placebo Lags - Data'!$B:$BA,MATCH($Q13,'Placebo Lags - Data'!$A:$A,0),MATCH(AL$1,'Placebo Lags - Data'!$B$1:$BA$1,0)))*AL$5</f>
        <v>0</v>
      </c>
      <c r="AM13" s="2">
        <f>IF(AM$2=0,0,INDEX('Placebo Lags - Data'!$B:$BA,MATCH($Q13,'Placebo Lags - Data'!$A:$A,0),MATCH(AM$1,'Placebo Lags - Data'!$B$1:$BA$1,0)))*AM$5</f>
        <v>0</v>
      </c>
      <c r="AN13" s="2">
        <f>IF(AN$2=0,0,INDEX('Placebo Lags - Data'!$B:$BA,MATCH($Q13,'Placebo Lags - Data'!$A:$A,0),MATCH(AN$1,'Placebo Lags - Data'!$B$1:$BA$1,0)))*AN$5</f>
        <v>0</v>
      </c>
      <c r="AO13" s="2">
        <f>IF(AO$2=0,0,INDEX('Placebo Lags - Data'!$B:$BA,MATCH($Q13,'Placebo Lags - Data'!$A:$A,0),MATCH(AO$1,'Placebo Lags - Data'!$B$1:$BA$1,0)))*AO$5</f>
        <v>0</v>
      </c>
      <c r="AP13" s="2">
        <f>IF(AP$2=0,0,INDEX('Placebo Lags - Data'!$B:$BA,MATCH($Q13,'Placebo Lags - Data'!$A:$A,0),MATCH(AP$1,'Placebo Lags - Data'!$B$1:$BA$1,0)))*AP$5</f>
        <v>0</v>
      </c>
      <c r="AQ13" s="2">
        <f>IF(AQ$2=0,0,INDEX('Placebo Lags - Data'!$B:$BA,MATCH($Q13,'Placebo Lags - Data'!$A:$A,0),MATCH(AQ$1,'Placebo Lags - Data'!$B$1:$BA$1,0)))*AQ$5</f>
        <v>0</v>
      </c>
      <c r="AR13" s="2">
        <f>IF(AR$2=0,0,INDEX('Placebo Lags - Data'!$B:$BA,MATCH($Q13,'Placebo Lags - Data'!$A:$A,0),MATCH(AR$1,'Placebo Lags - Data'!$B$1:$BA$1,0)))*AR$5</f>
        <v>0</v>
      </c>
      <c r="AS13" s="2">
        <f>IF(AS$2=0,0,INDEX('Placebo Lags - Data'!$B:$BA,MATCH($Q13,'Placebo Lags - Data'!$A:$A,0),MATCH(AS$1,'Placebo Lags - Data'!$B$1:$BA$1,0)))*AS$5</f>
        <v>0</v>
      </c>
      <c r="AT13" s="2">
        <f>IF(AT$2=0,0,INDEX('Placebo Lags - Data'!$B:$BA,MATCH($Q13,'Placebo Lags - Data'!$A:$A,0),MATCH(AT$1,'Placebo Lags - Data'!$B$1:$BA$1,0)))*AT$5</f>
        <v>0</v>
      </c>
      <c r="AU13" s="2">
        <f>IF(AU$2=0,0,INDEX('Placebo Lags - Data'!$B:$BA,MATCH($Q13,'Placebo Lags - Data'!$A:$A,0),MATCH(AU$1,'Placebo Lags - Data'!$B$1:$BA$1,0)))*AU$5</f>
        <v>0</v>
      </c>
      <c r="AV13" s="2">
        <f>IF(AV$2=0,0,INDEX('Placebo Lags - Data'!$B:$BA,MATCH($Q13,'Placebo Lags - Data'!$A:$A,0),MATCH(AV$1,'Placebo Lags - Data'!$B$1:$BA$1,0)))*AV$5</f>
        <v>0</v>
      </c>
      <c r="AW13" s="2">
        <f>IF(AW$2=0,0,INDEX('Placebo Lags - Data'!$B:$BA,MATCH($Q13,'Placebo Lags - Data'!$A:$A,0),MATCH(AW$1,'Placebo Lags - Data'!$B$1:$BA$1,0)))*AW$5</f>
        <v>0</v>
      </c>
      <c r="AX13" s="2">
        <f>IF(AX$2=0,0,INDEX('Placebo Lags - Data'!$B:$BA,MATCH($Q13,'Placebo Lags - Data'!$A:$A,0),MATCH(AX$1,'Placebo Lags - Data'!$B$1:$BA$1,0)))*AX$5</f>
        <v>0</v>
      </c>
      <c r="AY13" s="2">
        <f>IF(AY$2=0,0,INDEX('Placebo Lags - Data'!$B:$BA,MATCH($Q13,'Placebo Lags - Data'!$A:$A,0),MATCH(AY$1,'Placebo Lags - Data'!$B$1:$BA$1,0)))*AY$5</f>
        <v>0</v>
      </c>
      <c r="AZ13" s="2">
        <f>IF(AZ$2=0,0,INDEX('Placebo Lags - Data'!$B:$BA,MATCH($Q13,'Placebo Lags - Data'!$A:$A,0),MATCH(AZ$1,'Placebo Lags - Data'!$B$1:$BA$1,0)))*AZ$5</f>
        <v>0</v>
      </c>
      <c r="BA13" s="2">
        <f>IF(BA$2=0,0,INDEX('Placebo Lags - Data'!$B:$BA,MATCH($Q13,'Placebo Lags - Data'!$A:$A,0),MATCH(BA$1,'Placebo Lags - Data'!$B$1:$BA$1,0)))*BA$5</f>
        <v>0</v>
      </c>
      <c r="BB13" s="2">
        <f>IF(BB$2=0,0,INDEX('Placebo Lags - Data'!$B:$BA,MATCH($Q13,'Placebo Lags - Data'!$A:$A,0),MATCH(BB$1,'Placebo Lags - Data'!$B$1:$BA$1,0)))*BB$5</f>
        <v>0</v>
      </c>
      <c r="BC13" s="2">
        <f>IF(BC$2=0,0,INDEX('Placebo Lags - Data'!$B:$BA,MATCH($Q13,'Placebo Lags - Data'!$A:$A,0),MATCH(BC$1,'Placebo Lags - Data'!$B$1:$BA$1,0)))*BC$5</f>
        <v>0</v>
      </c>
      <c r="BD13" s="2">
        <f>IF(BD$2=0,0,INDEX('Placebo Lags - Data'!$B:$BA,MATCH($Q13,'Placebo Lags - Data'!$A:$A,0),MATCH(BD$1,'Placebo Lags - Data'!$B$1:$BA$1,0)))*BD$5</f>
        <v>0</v>
      </c>
      <c r="BE13" s="2">
        <f>IF(BE$2=0,0,INDEX('Placebo Lags - Data'!$B:$BA,MATCH($Q13,'Placebo Lags - Data'!$A:$A,0),MATCH(BE$1,'Placebo Lags - Data'!$B$1:$BA$1,0)))*BE$5</f>
        <v>0</v>
      </c>
      <c r="BF13" s="2">
        <f>IF(BF$2=0,0,INDEX('Placebo Lags - Data'!$B:$BA,MATCH($Q13,'Placebo Lags - Data'!$A:$A,0),MATCH(BF$1,'Placebo Lags - Data'!$B$1:$BA$1,0)))*BF$5</f>
        <v>0</v>
      </c>
      <c r="BG13" s="2">
        <f>IF(BG$2=0,0,INDEX('Placebo Lags - Data'!$B:$BA,MATCH($Q13,'Placebo Lags - Data'!$A:$A,0),MATCH(BG$1,'Placebo Lags - Data'!$B$1:$BA$1,0)))*BG$5</f>
        <v>0</v>
      </c>
      <c r="BH13" s="2">
        <f>IF(BH$2=0,0,INDEX('Placebo Lags - Data'!$B:$BA,MATCH($Q13,'Placebo Lags - Data'!$A:$A,0),MATCH(BH$1,'Placebo Lags - Data'!$B$1:$BA$1,0)))*BH$5</f>
        <v>0</v>
      </c>
      <c r="BI13" s="2">
        <f>IF(BI$2=0,0,INDEX('Placebo Lags - Data'!$B:$BA,MATCH($Q13,'Placebo Lags - Data'!$A:$A,0),MATCH(BI$1,'Placebo Lags - Data'!$B$1:$BA$1,0)))*BI$5</f>
        <v>0</v>
      </c>
      <c r="BJ13" s="2">
        <f>IF(BJ$2=0,0,INDEX('Placebo Lags - Data'!$B:$BA,MATCH($Q13,'Placebo Lags - Data'!$A:$A,0),MATCH(BJ$1,'Placebo Lags - Data'!$B$1:$BA$1,0)))*BJ$5</f>
        <v>0</v>
      </c>
      <c r="BK13" s="2">
        <f>IF(BK$2=0,0,INDEX('Placebo Lags - Data'!$B:$BA,MATCH($Q13,'Placebo Lags - Data'!$A:$A,0),MATCH(BK$1,'Placebo Lags - Data'!$B$1:$BA$1,0)))*BK$5</f>
        <v>0</v>
      </c>
      <c r="BL13" s="2">
        <f>IF(BL$2=0,0,INDEX('Placebo Lags - Data'!$B:$BA,MATCH($Q13,'Placebo Lags - Data'!$A:$A,0),MATCH(BL$1,'Placebo Lags - Data'!$B$1:$BA$1,0)))*BL$5</f>
        <v>0</v>
      </c>
      <c r="BM13" s="2">
        <f>IF(BM$2=0,0,INDEX('Placebo Lags - Data'!$B:$BA,MATCH($Q13,'Placebo Lags - Data'!$A:$A,0),MATCH(BM$1,'Placebo Lags - Data'!$B$1:$BA$1,0)))*BM$5</f>
        <v>0</v>
      </c>
      <c r="BN13" s="2">
        <f>IF(BN$2=0,0,INDEX('Placebo Lags - Data'!$B:$BA,MATCH($Q13,'Placebo Lags - Data'!$A:$A,0),MATCH(BN$1,'Placebo Lags - Data'!$B$1:$BA$1,0)))*BN$5</f>
        <v>0</v>
      </c>
      <c r="BO13" s="2">
        <f>IF(BO$2=0,0,INDEX('Placebo Lags - Data'!$B:$BA,MATCH($Q13,'Placebo Lags - Data'!$A:$A,0),MATCH(BO$1,'Placebo Lags - Data'!$B$1:$BA$1,0)))*BO$5</f>
        <v>0</v>
      </c>
      <c r="BP13" s="2">
        <f>IF(BP$2=0,0,INDEX('Placebo Lags - Data'!$B:$BA,MATCH($Q13,'Placebo Lags - Data'!$A:$A,0),MATCH(BP$1,'Placebo Lags - Data'!$B$1:$BA$1,0)))*BP$5</f>
        <v>0</v>
      </c>
      <c r="BQ13" s="2"/>
      <c r="BR13" s="2"/>
    </row>
    <row r="14" spans="1:71" x14ac:dyDescent="0.25">
      <c r="A14" t="s">
        <v>123</v>
      </c>
      <c r="B14" s="2" t="e">
        <f t="shared" si="0"/>
        <v>#DIV/0!</v>
      </c>
      <c r="Q14">
        <f>'Placebo Lags - Data'!A9</f>
        <v>1989</v>
      </c>
      <c r="R14" s="2">
        <f>IF(R$2=0,0,INDEX('Placebo Lags - Data'!$B:$BA,MATCH($Q14,'Placebo Lags - Data'!$A:$A,0),MATCH(R$1,'Placebo Lags - Data'!$B$1:$BA$1,0)))*R$5</f>
        <v>0</v>
      </c>
      <c r="S14" s="2">
        <f>IF(S$2=0,0,INDEX('Placebo Lags - Data'!$B:$BA,MATCH($Q14,'Placebo Lags - Data'!$A:$A,0),MATCH(S$1,'Placebo Lags - Data'!$B$1:$BA$1,0)))*S$5</f>
        <v>0</v>
      </c>
      <c r="T14" s="2">
        <f>IF(T$2=0,0,INDEX('Placebo Lags - Data'!$B:$BA,MATCH($Q14,'Placebo Lags - Data'!$A:$A,0),MATCH(T$1,'Placebo Lags - Data'!$B$1:$BA$1,0)))*T$5</f>
        <v>0</v>
      </c>
      <c r="U14" s="2">
        <f>IF(U$2=0,0,INDEX('Placebo Lags - Data'!$B:$BA,MATCH($Q14,'Placebo Lags - Data'!$A:$A,0),MATCH(U$1,'Placebo Lags - Data'!$B$1:$BA$1,0)))*U$5</f>
        <v>0</v>
      </c>
      <c r="V14" s="2">
        <f>IF(V$2=0,0,INDEX('Placebo Lags - Data'!$B:$BA,MATCH($Q14,'Placebo Lags - Data'!$A:$A,0),MATCH(V$1,'Placebo Lags - Data'!$B$1:$BA$1,0)))*V$5</f>
        <v>0</v>
      </c>
      <c r="W14" s="2">
        <f>IF(W$2=0,0,INDEX('Placebo Lags - Data'!$B:$BA,MATCH($Q14,'Placebo Lags - Data'!$A:$A,0),MATCH(W$1,'Placebo Lags - Data'!$B$1:$BA$1,0)))*W$5</f>
        <v>0</v>
      </c>
      <c r="X14" s="2">
        <f>IF(X$2=0,0,INDEX('Placebo Lags - Data'!$B:$BA,MATCH($Q14,'Placebo Lags - Data'!$A:$A,0),MATCH(X$1,'Placebo Lags - Data'!$B$1:$BA$1,0)))*X$5</f>
        <v>0</v>
      </c>
      <c r="Y14" s="2">
        <f>IF(Y$2=0,0,INDEX('Placebo Lags - Data'!$B:$BA,MATCH($Q14,'Placebo Lags - Data'!$A:$A,0),MATCH(Y$1,'Placebo Lags - Data'!$B$1:$BA$1,0)))*Y$5</f>
        <v>0</v>
      </c>
      <c r="Z14" s="2">
        <f>IF(Z$2=0,0,INDEX('Placebo Lags - Data'!$B:$BA,MATCH($Q14,'Placebo Lags - Data'!$A:$A,0),MATCH(Z$1,'Placebo Lags - Data'!$B$1:$BA$1,0)))*Z$5</f>
        <v>0</v>
      </c>
      <c r="AA14" s="2">
        <f>IF(AA$2=0,0,INDEX('Placebo Lags - Data'!$B:$BA,MATCH($Q14,'Placebo Lags - Data'!$A:$A,0),MATCH(AA$1,'Placebo Lags - Data'!$B$1:$BA$1,0)))*AA$5</f>
        <v>0</v>
      </c>
      <c r="AB14" s="2">
        <f>IF(AB$2=0,0,INDEX('Placebo Lags - Data'!$B:$BA,MATCH($Q14,'Placebo Lags - Data'!$A:$A,0),MATCH(AB$1,'Placebo Lags - Data'!$B$1:$BA$1,0)))*AB$5</f>
        <v>0</v>
      </c>
      <c r="AC14" s="2">
        <f>IF(AC$2=0,0,INDEX('Placebo Lags - Data'!$B:$BA,MATCH($Q14,'Placebo Lags - Data'!$A:$A,0),MATCH(AC$1,'Placebo Lags - Data'!$B$1:$BA$1,0)))*AC$5</f>
        <v>0</v>
      </c>
      <c r="AD14" s="2">
        <f>IF(AD$2=0,0,INDEX('Placebo Lags - Data'!$B:$BA,MATCH($Q14,'Placebo Lags - Data'!$A:$A,0),MATCH(AD$1,'Placebo Lags - Data'!$B$1:$BA$1,0)))*AD$5</f>
        <v>0</v>
      </c>
      <c r="AE14" s="2">
        <f>IF(AE$2=0,0,INDEX('Placebo Lags - Data'!$B:$BA,MATCH($Q14,'Placebo Lags - Data'!$A:$A,0),MATCH(AE$1,'Placebo Lags - Data'!$B$1:$BA$1,0)))*AE$5</f>
        <v>0</v>
      </c>
      <c r="AF14" s="2">
        <f>IF(AF$2=0,0,INDEX('Placebo Lags - Data'!$B:$BA,MATCH($Q14,'Placebo Lags - Data'!$A:$A,0),MATCH(AF$1,'Placebo Lags - Data'!$B$1:$BA$1,0)))*AF$5</f>
        <v>0</v>
      </c>
      <c r="AG14" s="2">
        <f>IF(AG$2=0,0,INDEX('Placebo Lags - Data'!$B:$BA,MATCH($Q14,'Placebo Lags - Data'!$A:$A,0),MATCH(AG$1,'Placebo Lags - Data'!$B$1:$BA$1,0)))*AG$5</f>
        <v>0</v>
      </c>
      <c r="AH14" s="2">
        <f>IF(AH$2=0,0,INDEX('Placebo Lags - Data'!$B:$BA,MATCH($Q14,'Placebo Lags - Data'!$A:$A,0),MATCH(AH$1,'Placebo Lags - Data'!$B$1:$BA$1,0)))*AH$5</f>
        <v>0</v>
      </c>
      <c r="AI14" s="2">
        <f>IF(AI$2=0,0,INDEX('Placebo Lags - Data'!$B:$BA,MATCH($Q14,'Placebo Lags - Data'!$A:$A,0),MATCH(AI$1,'Placebo Lags - Data'!$B$1:$BA$1,0)))*AI$5</f>
        <v>0</v>
      </c>
      <c r="AJ14" s="2">
        <f>IF(AJ$2=0,0,INDEX('Placebo Lags - Data'!$B:$BA,MATCH($Q14,'Placebo Lags - Data'!$A:$A,0),MATCH(AJ$1,'Placebo Lags - Data'!$B$1:$BA$1,0)))*AJ$5</f>
        <v>0</v>
      </c>
      <c r="AK14" s="2">
        <f>IF(AK$2=0,0,INDEX('Placebo Lags - Data'!$B:$BA,MATCH($Q14,'Placebo Lags - Data'!$A:$A,0),MATCH(AK$1,'Placebo Lags - Data'!$B$1:$BA$1,0)))*AK$5</f>
        <v>0</v>
      </c>
      <c r="AL14" s="2">
        <f>IF(AL$2=0,0,INDEX('Placebo Lags - Data'!$B:$BA,MATCH($Q14,'Placebo Lags - Data'!$A:$A,0),MATCH(AL$1,'Placebo Lags - Data'!$B$1:$BA$1,0)))*AL$5</f>
        <v>0</v>
      </c>
      <c r="AM14" s="2">
        <f>IF(AM$2=0,0,INDEX('Placebo Lags - Data'!$B:$BA,MATCH($Q14,'Placebo Lags - Data'!$A:$A,0),MATCH(AM$1,'Placebo Lags - Data'!$B$1:$BA$1,0)))*AM$5</f>
        <v>0</v>
      </c>
      <c r="AN14" s="2">
        <f>IF(AN$2=0,0,INDEX('Placebo Lags - Data'!$B:$BA,MATCH($Q14,'Placebo Lags - Data'!$A:$A,0),MATCH(AN$1,'Placebo Lags - Data'!$B$1:$BA$1,0)))*AN$5</f>
        <v>0</v>
      </c>
      <c r="AO14" s="2">
        <f>IF(AO$2=0,0,INDEX('Placebo Lags - Data'!$B:$BA,MATCH($Q14,'Placebo Lags - Data'!$A:$A,0),MATCH(AO$1,'Placebo Lags - Data'!$B$1:$BA$1,0)))*AO$5</f>
        <v>0</v>
      </c>
      <c r="AP14" s="2">
        <f>IF(AP$2=0,0,INDEX('Placebo Lags - Data'!$B:$BA,MATCH($Q14,'Placebo Lags - Data'!$A:$A,0),MATCH(AP$1,'Placebo Lags - Data'!$B$1:$BA$1,0)))*AP$5</f>
        <v>0</v>
      </c>
      <c r="AQ14" s="2">
        <f>IF(AQ$2=0,0,INDEX('Placebo Lags - Data'!$B:$BA,MATCH($Q14,'Placebo Lags - Data'!$A:$A,0),MATCH(AQ$1,'Placebo Lags - Data'!$B$1:$BA$1,0)))*AQ$5</f>
        <v>0</v>
      </c>
      <c r="AR14" s="2">
        <f>IF(AR$2=0,0,INDEX('Placebo Lags - Data'!$B:$BA,MATCH($Q14,'Placebo Lags - Data'!$A:$A,0),MATCH(AR$1,'Placebo Lags - Data'!$B$1:$BA$1,0)))*AR$5</f>
        <v>0</v>
      </c>
      <c r="AS14" s="2">
        <f>IF(AS$2=0,0,INDEX('Placebo Lags - Data'!$B:$BA,MATCH($Q14,'Placebo Lags - Data'!$A:$A,0),MATCH(AS$1,'Placebo Lags - Data'!$B$1:$BA$1,0)))*AS$5</f>
        <v>0</v>
      </c>
      <c r="AT14" s="2">
        <f>IF(AT$2=0,0,INDEX('Placebo Lags - Data'!$B:$BA,MATCH($Q14,'Placebo Lags - Data'!$A:$A,0),MATCH(AT$1,'Placebo Lags - Data'!$B$1:$BA$1,0)))*AT$5</f>
        <v>0</v>
      </c>
      <c r="AU14" s="2">
        <f>IF(AU$2=0,0,INDEX('Placebo Lags - Data'!$B:$BA,MATCH($Q14,'Placebo Lags - Data'!$A:$A,0),MATCH(AU$1,'Placebo Lags - Data'!$B$1:$BA$1,0)))*AU$5</f>
        <v>0</v>
      </c>
      <c r="AV14" s="2">
        <f>IF(AV$2=0,0,INDEX('Placebo Lags - Data'!$B:$BA,MATCH($Q14,'Placebo Lags - Data'!$A:$A,0),MATCH(AV$1,'Placebo Lags - Data'!$B$1:$BA$1,0)))*AV$5</f>
        <v>0</v>
      </c>
      <c r="AW14" s="2">
        <f>IF(AW$2=0,0,INDEX('Placebo Lags - Data'!$B:$BA,MATCH($Q14,'Placebo Lags - Data'!$A:$A,0),MATCH(AW$1,'Placebo Lags - Data'!$B$1:$BA$1,0)))*AW$5</f>
        <v>0</v>
      </c>
      <c r="AX14" s="2">
        <f>IF(AX$2=0,0,INDEX('Placebo Lags - Data'!$B:$BA,MATCH($Q14,'Placebo Lags - Data'!$A:$A,0),MATCH(AX$1,'Placebo Lags - Data'!$B$1:$BA$1,0)))*AX$5</f>
        <v>0</v>
      </c>
      <c r="AY14" s="2">
        <f>IF(AY$2=0,0,INDEX('Placebo Lags - Data'!$B:$BA,MATCH($Q14,'Placebo Lags - Data'!$A:$A,0),MATCH(AY$1,'Placebo Lags - Data'!$B$1:$BA$1,0)))*AY$5</f>
        <v>0</v>
      </c>
      <c r="AZ14" s="2">
        <f>IF(AZ$2=0,0,INDEX('Placebo Lags - Data'!$B:$BA,MATCH($Q14,'Placebo Lags - Data'!$A:$A,0),MATCH(AZ$1,'Placebo Lags - Data'!$B$1:$BA$1,0)))*AZ$5</f>
        <v>0</v>
      </c>
      <c r="BA14" s="2">
        <f>IF(BA$2=0,0,INDEX('Placebo Lags - Data'!$B:$BA,MATCH($Q14,'Placebo Lags - Data'!$A:$A,0),MATCH(BA$1,'Placebo Lags - Data'!$B$1:$BA$1,0)))*BA$5</f>
        <v>0</v>
      </c>
      <c r="BB14" s="2">
        <f>IF(BB$2=0,0,INDEX('Placebo Lags - Data'!$B:$BA,MATCH($Q14,'Placebo Lags - Data'!$A:$A,0),MATCH(BB$1,'Placebo Lags - Data'!$B$1:$BA$1,0)))*BB$5</f>
        <v>0</v>
      </c>
      <c r="BC14" s="2">
        <f>IF(BC$2=0,0,INDEX('Placebo Lags - Data'!$B:$BA,MATCH($Q14,'Placebo Lags - Data'!$A:$A,0),MATCH(BC$1,'Placebo Lags - Data'!$B$1:$BA$1,0)))*BC$5</f>
        <v>0</v>
      </c>
      <c r="BD14" s="2">
        <f>IF(BD$2=0,0,INDEX('Placebo Lags - Data'!$B:$BA,MATCH($Q14,'Placebo Lags - Data'!$A:$A,0),MATCH(BD$1,'Placebo Lags - Data'!$B$1:$BA$1,0)))*BD$5</f>
        <v>0</v>
      </c>
      <c r="BE14" s="2">
        <f>IF(BE$2=0,0,INDEX('Placebo Lags - Data'!$B:$BA,MATCH($Q14,'Placebo Lags - Data'!$A:$A,0),MATCH(BE$1,'Placebo Lags - Data'!$B$1:$BA$1,0)))*BE$5</f>
        <v>0</v>
      </c>
      <c r="BF14" s="2">
        <f>IF(BF$2=0,0,INDEX('Placebo Lags - Data'!$B:$BA,MATCH($Q14,'Placebo Lags - Data'!$A:$A,0),MATCH(BF$1,'Placebo Lags - Data'!$B$1:$BA$1,0)))*BF$5</f>
        <v>0</v>
      </c>
      <c r="BG14" s="2">
        <f>IF(BG$2=0,0,INDEX('Placebo Lags - Data'!$B:$BA,MATCH($Q14,'Placebo Lags - Data'!$A:$A,0),MATCH(BG$1,'Placebo Lags - Data'!$B$1:$BA$1,0)))*BG$5</f>
        <v>0</v>
      </c>
      <c r="BH14" s="2">
        <f>IF(BH$2=0,0,INDEX('Placebo Lags - Data'!$B:$BA,MATCH($Q14,'Placebo Lags - Data'!$A:$A,0),MATCH(BH$1,'Placebo Lags - Data'!$B$1:$BA$1,0)))*BH$5</f>
        <v>0</v>
      </c>
      <c r="BI14" s="2">
        <f>IF(BI$2=0,0,INDEX('Placebo Lags - Data'!$B:$BA,MATCH($Q14,'Placebo Lags - Data'!$A:$A,0),MATCH(BI$1,'Placebo Lags - Data'!$B$1:$BA$1,0)))*BI$5</f>
        <v>0</v>
      </c>
      <c r="BJ14" s="2">
        <f>IF(BJ$2=0,0,INDEX('Placebo Lags - Data'!$B:$BA,MATCH($Q14,'Placebo Lags - Data'!$A:$A,0),MATCH(BJ$1,'Placebo Lags - Data'!$B$1:$BA$1,0)))*BJ$5</f>
        <v>0</v>
      </c>
      <c r="BK14" s="2">
        <f>IF(BK$2=0,0,INDEX('Placebo Lags - Data'!$B:$BA,MATCH($Q14,'Placebo Lags - Data'!$A:$A,0),MATCH(BK$1,'Placebo Lags - Data'!$B$1:$BA$1,0)))*BK$5</f>
        <v>0</v>
      </c>
      <c r="BL14" s="2">
        <f>IF(BL$2=0,0,INDEX('Placebo Lags - Data'!$B:$BA,MATCH($Q14,'Placebo Lags - Data'!$A:$A,0),MATCH(BL$1,'Placebo Lags - Data'!$B$1:$BA$1,0)))*BL$5</f>
        <v>0</v>
      </c>
      <c r="BM14" s="2">
        <f>IF(BM$2=0,0,INDEX('Placebo Lags - Data'!$B:$BA,MATCH($Q14,'Placebo Lags - Data'!$A:$A,0),MATCH(BM$1,'Placebo Lags - Data'!$B$1:$BA$1,0)))*BM$5</f>
        <v>0</v>
      </c>
      <c r="BN14" s="2">
        <f>IF(BN$2=0,0,INDEX('Placebo Lags - Data'!$B:$BA,MATCH($Q14,'Placebo Lags - Data'!$A:$A,0),MATCH(BN$1,'Placebo Lags - Data'!$B$1:$BA$1,0)))*BN$5</f>
        <v>0</v>
      </c>
      <c r="BO14" s="2">
        <f>IF(BO$2=0,0,INDEX('Placebo Lags - Data'!$B:$BA,MATCH($Q14,'Placebo Lags - Data'!$A:$A,0),MATCH(BO$1,'Placebo Lags - Data'!$B$1:$BA$1,0)))*BO$5</f>
        <v>0</v>
      </c>
      <c r="BP14" s="2">
        <f>IF(BP$2=0,0,INDEX('Placebo Lags - Data'!$B:$BA,MATCH($Q14,'Placebo Lags - Data'!$A:$A,0),MATCH(BP$1,'Placebo Lags - Data'!$B$1:$BA$1,0)))*BP$5</f>
        <v>0</v>
      </c>
      <c r="BQ14" s="2"/>
      <c r="BR14" s="2"/>
    </row>
    <row r="15" spans="1:71" x14ac:dyDescent="0.25">
      <c r="A15" t="s">
        <v>56</v>
      </c>
      <c r="B15" s="2" t="e">
        <f t="shared" si="0"/>
        <v>#DIV/0!</v>
      </c>
      <c r="Q15">
        <f>'Placebo Lags - Data'!A10</f>
        <v>1990</v>
      </c>
      <c r="R15" s="2">
        <f>IF(R$2=0,0,INDEX('Placebo Lags - Data'!$B:$BA,MATCH($Q15,'Placebo Lags - Data'!$A:$A,0),MATCH(R$1,'Placebo Lags - Data'!$B$1:$BA$1,0)))*R$5</f>
        <v>0</v>
      </c>
      <c r="S15" s="2">
        <f>IF(S$2=0,0,INDEX('Placebo Lags - Data'!$B:$BA,MATCH($Q15,'Placebo Lags - Data'!$A:$A,0),MATCH(S$1,'Placebo Lags - Data'!$B$1:$BA$1,0)))*S$5</f>
        <v>0</v>
      </c>
      <c r="T15" s="2">
        <f>IF(T$2=0,0,INDEX('Placebo Lags - Data'!$B:$BA,MATCH($Q15,'Placebo Lags - Data'!$A:$A,0),MATCH(T$1,'Placebo Lags - Data'!$B$1:$BA$1,0)))*T$5</f>
        <v>0</v>
      </c>
      <c r="U15" s="2">
        <f>IF(U$2=0,0,INDEX('Placebo Lags - Data'!$B:$BA,MATCH($Q15,'Placebo Lags - Data'!$A:$A,0),MATCH(U$1,'Placebo Lags - Data'!$B$1:$BA$1,0)))*U$5</f>
        <v>0</v>
      </c>
      <c r="V15" s="2">
        <f>IF(V$2=0,0,INDEX('Placebo Lags - Data'!$B:$BA,MATCH($Q15,'Placebo Lags - Data'!$A:$A,0),MATCH(V$1,'Placebo Lags - Data'!$B$1:$BA$1,0)))*V$5</f>
        <v>0</v>
      </c>
      <c r="W15" s="2">
        <f>IF(W$2=0,0,INDEX('Placebo Lags - Data'!$B:$BA,MATCH($Q15,'Placebo Lags - Data'!$A:$A,0),MATCH(W$1,'Placebo Lags - Data'!$B$1:$BA$1,0)))*W$5</f>
        <v>0</v>
      </c>
      <c r="X15" s="2">
        <f>IF(X$2=0,0,INDEX('Placebo Lags - Data'!$B:$BA,MATCH($Q15,'Placebo Lags - Data'!$A:$A,0),MATCH(X$1,'Placebo Lags - Data'!$B$1:$BA$1,0)))*X$5</f>
        <v>0</v>
      </c>
      <c r="Y15" s="2">
        <f>IF(Y$2=0,0,INDEX('Placebo Lags - Data'!$B:$BA,MATCH($Q15,'Placebo Lags - Data'!$A:$A,0),MATCH(Y$1,'Placebo Lags - Data'!$B$1:$BA$1,0)))*Y$5</f>
        <v>0</v>
      </c>
      <c r="Z15" s="2">
        <f>IF(Z$2=0,0,INDEX('Placebo Lags - Data'!$B:$BA,MATCH($Q15,'Placebo Lags - Data'!$A:$A,0),MATCH(Z$1,'Placebo Lags - Data'!$B$1:$BA$1,0)))*Z$5</f>
        <v>0</v>
      </c>
      <c r="AA15" s="2">
        <f>IF(AA$2=0,0,INDEX('Placebo Lags - Data'!$B:$BA,MATCH($Q15,'Placebo Lags - Data'!$A:$A,0),MATCH(AA$1,'Placebo Lags - Data'!$B$1:$BA$1,0)))*AA$5</f>
        <v>0</v>
      </c>
      <c r="AB15" s="2">
        <f>IF(AB$2=0,0,INDEX('Placebo Lags - Data'!$B:$BA,MATCH($Q15,'Placebo Lags - Data'!$A:$A,0),MATCH(AB$1,'Placebo Lags - Data'!$B$1:$BA$1,0)))*AB$5</f>
        <v>0</v>
      </c>
      <c r="AC15" s="2">
        <f>IF(AC$2=0,0,INDEX('Placebo Lags - Data'!$B:$BA,MATCH($Q15,'Placebo Lags - Data'!$A:$A,0),MATCH(AC$1,'Placebo Lags - Data'!$B$1:$BA$1,0)))*AC$5</f>
        <v>0</v>
      </c>
      <c r="AD15" s="2">
        <f>IF(AD$2=0,0,INDEX('Placebo Lags - Data'!$B:$BA,MATCH($Q15,'Placebo Lags - Data'!$A:$A,0),MATCH(AD$1,'Placebo Lags - Data'!$B$1:$BA$1,0)))*AD$5</f>
        <v>0</v>
      </c>
      <c r="AE15" s="2">
        <f>IF(AE$2=0,0,INDEX('Placebo Lags - Data'!$B:$BA,MATCH($Q15,'Placebo Lags - Data'!$A:$A,0),MATCH(AE$1,'Placebo Lags - Data'!$B$1:$BA$1,0)))*AE$5</f>
        <v>0</v>
      </c>
      <c r="AF15" s="2">
        <f>IF(AF$2=0,0,INDEX('Placebo Lags - Data'!$B:$BA,MATCH($Q15,'Placebo Lags - Data'!$A:$A,0),MATCH(AF$1,'Placebo Lags - Data'!$B$1:$BA$1,0)))*AF$5</f>
        <v>0</v>
      </c>
      <c r="AG15" s="2">
        <f>IF(AG$2=0,0,INDEX('Placebo Lags - Data'!$B:$BA,MATCH($Q15,'Placebo Lags - Data'!$A:$A,0),MATCH(AG$1,'Placebo Lags - Data'!$B$1:$BA$1,0)))*AG$5</f>
        <v>0</v>
      </c>
      <c r="AH15" s="2">
        <f>IF(AH$2=0,0,INDEX('Placebo Lags - Data'!$B:$BA,MATCH($Q15,'Placebo Lags - Data'!$A:$A,0),MATCH(AH$1,'Placebo Lags - Data'!$B$1:$BA$1,0)))*AH$5</f>
        <v>0</v>
      </c>
      <c r="AI15" s="2">
        <f>IF(AI$2=0,0,INDEX('Placebo Lags - Data'!$B:$BA,MATCH($Q15,'Placebo Lags - Data'!$A:$A,0),MATCH(AI$1,'Placebo Lags - Data'!$B$1:$BA$1,0)))*AI$5</f>
        <v>0</v>
      </c>
      <c r="AJ15" s="2">
        <f>IF(AJ$2=0,0,INDEX('Placebo Lags - Data'!$B:$BA,MATCH($Q15,'Placebo Lags - Data'!$A:$A,0),MATCH(AJ$1,'Placebo Lags - Data'!$B$1:$BA$1,0)))*AJ$5</f>
        <v>0</v>
      </c>
      <c r="AK15" s="2">
        <f>IF(AK$2=0,0,INDEX('Placebo Lags - Data'!$B:$BA,MATCH($Q15,'Placebo Lags - Data'!$A:$A,0),MATCH(AK$1,'Placebo Lags - Data'!$B$1:$BA$1,0)))*AK$5</f>
        <v>0</v>
      </c>
      <c r="AL15" s="2">
        <f>IF(AL$2=0,0,INDEX('Placebo Lags - Data'!$B:$BA,MATCH($Q15,'Placebo Lags - Data'!$A:$A,0),MATCH(AL$1,'Placebo Lags - Data'!$B$1:$BA$1,0)))*AL$5</f>
        <v>0</v>
      </c>
      <c r="AM15" s="2">
        <f>IF(AM$2=0,0,INDEX('Placebo Lags - Data'!$B:$BA,MATCH($Q15,'Placebo Lags - Data'!$A:$A,0),MATCH(AM$1,'Placebo Lags - Data'!$B$1:$BA$1,0)))*AM$5</f>
        <v>0</v>
      </c>
      <c r="AN15" s="2">
        <f>IF(AN$2=0,0,INDEX('Placebo Lags - Data'!$B:$BA,MATCH($Q15,'Placebo Lags - Data'!$A:$A,0),MATCH(AN$1,'Placebo Lags - Data'!$B$1:$BA$1,0)))*AN$5</f>
        <v>0</v>
      </c>
      <c r="AO15" s="2">
        <f>IF(AO$2=0,0,INDEX('Placebo Lags - Data'!$B:$BA,MATCH($Q15,'Placebo Lags - Data'!$A:$A,0),MATCH(AO$1,'Placebo Lags - Data'!$B$1:$BA$1,0)))*AO$5</f>
        <v>0</v>
      </c>
      <c r="AP15" s="2">
        <f>IF(AP$2=0,0,INDEX('Placebo Lags - Data'!$B:$BA,MATCH($Q15,'Placebo Lags - Data'!$A:$A,0),MATCH(AP$1,'Placebo Lags - Data'!$B$1:$BA$1,0)))*AP$5</f>
        <v>0</v>
      </c>
      <c r="AQ15" s="2">
        <f>IF(AQ$2=0,0,INDEX('Placebo Lags - Data'!$B:$BA,MATCH($Q15,'Placebo Lags - Data'!$A:$A,0),MATCH(AQ$1,'Placebo Lags - Data'!$B$1:$BA$1,0)))*AQ$5</f>
        <v>0</v>
      </c>
      <c r="AR15" s="2">
        <f>IF(AR$2=0,0,INDEX('Placebo Lags - Data'!$B:$BA,MATCH($Q15,'Placebo Lags - Data'!$A:$A,0),MATCH(AR$1,'Placebo Lags - Data'!$B$1:$BA$1,0)))*AR$5</f>
        <v>0</v>
      </c>
      <c r="AS15" s="2">
        <f>IF(AS$2=0,0,INDEX('Placebo Lags - Data'!$B:$BA,MATCH($Q15,'Placebo Lags - Data'!$A:$A,0),MATCH(AS$1,'Placebo Lags - Data'!$B$1:$BA$1,0)))*AS$5</f>
        <v>0</v>
      </c>
      <c r="AT15" s="2">
        <f>IF(AT$2=0,0,INDEX('Placebo Lags - Data'!$B:$BA,MATCH($Q15,'Placebo Lags - Data'!$A:$A,0),MATCH(AT$1,'Placebo Lags - Data'!$B$1:$BA$1,0)))*AT$5</f>
        <v>0</v>
      </c>
      <c r="AU15" s="2">
        <f>IF(AU$2=0,0,INDEX('Placebo Lags - Data'!$B:$BA,MATCH($Q15,'Placebo Lags - Data'!$A:$A,0),MATCH(AU$1,'Placebo Lags - Data'!$B$1:$BA$1,0)))*AU$5</f>
        <v>0</v>
      </c>
      <c r="AV15" s="2">
        <f>IF(AV$2=0,0,INDEX('Placebo Lags - Data'!$B:$BA,MATCH($Q15,'Placebo Lags - Data'!$A:$A,0),MATCH(AV$1,'Placebo Lags - Data'!$B$1:$BA$1,0)))*AV$5</f>
        <v>0</v>
      </c>
      <c r="AW15" s="2">
        <f>IF(AW$2=0,0,INDEX('Placebo Lags - Data'!$B:$BA,MATCH($Q15,'Placebo Lags - Data'!$A:$A,0),MATCH(AW$1,'Placebo Lags - Data'!$B$1:$BA$1,0)))*AW$5</f>
        <v>0</v>
      </c>
      <c r="AX15" s="2">
        <f>IF(AX$2=0,0,INDEX('Placebo Lags - Data'!$B:$BA,MATCH($Q15,'Placebo Lags - Data'!$A:$A,0),MATCH(AX$1,'Placebo Lags - Data'!$B$1:$BA$1,0)))*AX$5</f>
        <v>0</v>
      </c>
      <c r="AY15" s="2">
        <f>IF(AY$2=0,0,INDEX('Placebo Lags - Data'!$B:$BA,MATCH($Q15,'Placebo Lags - Data'!$A:$A,0),MATCH(AY$1,'Placebo Lags - Data'!$B$1:$BA$1,0)))*AY$5</f>
        <v>0</v>
      </c>
      <c r="AZ15" s="2">
        <f>IF(AZ$2=0,0,INDEX('Placebo Lags - Data'!$B:$BA,MATCH($Q15,'Placebo Lags - Data'!$A:$A,0),MATCH(AZ$1,'Placebo Lags - Data'!$B$1:$BA$1,0)))*AZ$5</f>
        <v>0</v>
      </c>
      <c r="BA15" s="2">
        <f>IF(BA$2=0,0,INDEX('Placebo Lags - Data'!$B:$BA,MATCH($Q15,'Placebo Lags - Data'!$A:$A,0),MATCH(BA$1,'Placebo Lags - Data'!$B$1:$BA$1,0)))*BA$5</f>
        <v>0</v>
      </c>
      <c r="BB15" s="2">
        <f>IF(BB$2=0,0,INDEX('Placebo Lags - Data'!$B:$BA,MATCH($Q15,'Placebo Lags - Data'!$A:$A,0),MATCH(BB$1,'Placebo Lags - Data'!$B$1:$BA$1,0)))*BB$5</f>
        <v>0</v>
      </c>
      <c r="BC15" s="2">
        <f>IF(BC$2=0,0,INDEX('Placebo Lags - Data'!$B:$BA,MATCH($Q15,'Placebo Lags - Data'!$A:$A,0),MATCH(BC$1,'Placebo Lags - Data'!$B$1:$BA$1,0)))*BC$5</f>
        <v>0</v>
      </c>
      <c r="BD15" s="2">
        <f>IF(BD$2=0,0,INDEX('Placebo Lags - Data'!$B:$BA,MATCH($Q15,'Placebo Lags - Data'!$A:$A,0),MATCH(BD$1,'Placebo Lags - Data'!$B$1:$BA$1,0)))*BD$5</f>
        <v>0</v>
      </c>
      <c r="BE15" s="2">
        <f>IF(BE$2=0,0,INDEX('Placebo Lags - Data'!$B:$BA,MATCH($Q15,'Placebo Lags - Data'!$A:$A,0),MATCH(BE$1,'Placebo Lags - Data'!$B$1:$BA$1,0)))*BE$5</f>
        <v>0</v>
      </c>
      <c r="BF15" s="2">
        <f>IF(BF$2=0,0,INDEX('Placebo Lags - Data'!$B:$BA,MATCH($Q15,'Placebo Lags - Data'!$A:$A,0),MATCH(BF$1,'Placebo Lags - Data'!$B$1:$BA$1,0)))*BF$5</f>
        <v>0</v>
      </c>
      <c r="BG15" s="2">
        <f>IF(BG$2=0,0,INDEX('Placebo Lags - Data'!$B:$BA,MATCH($Q15,'Placebo Lags - Data'!$A:$A,0),MATCH(BG$1,'Placebo Lags - Data'!$B$1:$BA$1,0)))*BG$5</f>
        <v>0</v>
      </c>
      <c r="BH15" s="2">
        <f>IF(BH$2=0,0,INDEX('Placebo Lags - Data'!$B:$BA,MATCH($Q15,'Placebo Lags - Data'!$A:$A,0),MATCH(BH$1,'Placebo Lags - Data'!$B$1:$BA$1,0)))*BH$5</f>
        <v>0</v>
      </c>
      <c r="BI15" s="2">
        <f>IF(BI$2=0,0,INDEX('Placebo Lags - Data'!$B:$BA,MATCH($Q15,'Placebo Lags - Data'!$A:$A,0),MATCH(BI$1,'Placebo Lags - Data'!$B$1:$BA$1,0)))*BI$5</f>
        <v>0</v>
      </c>
      <c r="BJ15" s="2">
        <f>IF(BJ$2=0,0,INDEX('Placebo Lags - Data'!$B:$BA,MATCH($Q15,'Placebo Lags - Data'!$A:$A,0),MATCH(BJ$1,'Placebo Lags - Data'!$B$1:$BA$1,0)))*BJ$5</f>
        <v>0</v>
      </c>
      <c r="BK15" s="2">
        <f>IF(BK$2=0,0,INDEX('Placebo Lags - Data'!$B:$BA,MATCH($Q15,'Placebo Lags - Data'!$A:$A,0),MATCH(BK$1,'Placebo Lags - Data'!$B$1:$BA$1,0)))*BK$5</f>
        <v>0</v>
      </c>
      <c r="BL15" s="2">
        <f>IF(BL$2=0,0,INDEX('Placebo Lags - Data'!$B:$BA,MATCH($Q15,'Placebo Lags - Data'!$A:$A,0),MATCH(BL$1,'Placebo Lags - Data'!$B$1:$BA$1,0)))*BL$5</f>
        <v>0</v>
      </c>
      <c r="BM15" s="2">
        <f>IF(BM$2=0,0,INDEX('Placebo Lags - Data'!$B:$BA,MATCH($Q15,'Placebo Lags - Data'!$A:$A,0),MATCH(BM$1,'Placebo Lags - Data'!$B$1:$BA$1,0)))*BM$5</f>
        <v>0</v>
      </c>
      <c r="BN15" s="2">
        <f>IF(BN$2=0,0,INDEX('Placebo Lags - Data'!$B:$BA,MATCH($Q15,'Placebo Lags - Data'!$A:$A,0),MATCH(BN$1,'Placebo Lags - Data'!$B$1:$BA$1,0)))*BN$5</f>
        <v>0</v>
      </c>
      <c r="BO15" s="2">
        <f>IF(BO$2=0,0,INDEX('Placebo Lags - Data'!$B:$BA,MATCH($Q15,'Placebo Lags - Data'!$A:$A,0),MATCH(BO$1,'Placebo Lags - Data'!$B$1:$BA$1,0)))*BO$5</f>
        <v>0</v>
      </c>
      <c r="BP15" s="2">
        <f>IF(BP$2=0,0,INDEX('Placebo Lags - Data'!$B:$BA,MATCH($Q15,'Placebo Lags - Data'!$A:$A,0),MATCH(BP$1,'Placebo Lags - Data'!$B$1:$BA$1,0)))*BP$5</f>
        <v>0</v>
      </c>
      <c r="BQ15" s="2"/>
      <c r="BR15" s="2"/>
    </row>
    <row r="16" spans="1:71" x14ac:dyDescent="0.25">
      <c r="A16" t="s">
        <v>48</v>
      </c>
      <c r="B16" s="2" t="e">
        <f t="shared" si="0"/>
        <v>#DIV/0!</v>
      </c>
      <c r="Q16">
        <f>'Placebo Lags - Data'!A11</f>
        <v>1991</v>
      </c>
      <c r="R16" s="2">
        <f>IF(R$2=0,0,INDEX('Placebo Lags - Data'!$B:$BA,MATCH($Q16,'Placebo Lags - Data'!$A:$A,0),MATCH(R$1,'Placebo Lags - Data'!$B$1:$BA$1,0)))*R$5</f>
        <v>0</v>
      </c>
      <c r="S16" s="2">
        <f>IF(S$2=0,0,INDEX('Placebo Lags - Data'!$B:$BA,MATCH($Q16,'Placebo Lags - Data'!$A:$A,0),MATCH(S$1,'Placebo Lags - Data'!$B$1:$BA$1,0)))*S$5</f>
        <v>0</v>
      </c>
      <c r="T16" s="2">
        <f>IF(T$2=0,0,INDEX('Placebo Lags - Data'!$B:$BA,MATCH($Q16,'Placebo Lags - Data'!$A:$A,0),MATCH(T$1,'Placebo Lags - Data'!$B$1:$BA$1,0)))*T$5</f>
        <v>0</v>
      </c>
      <c r="U16" s="2">
        <f>IF(U$2=0,0,INDEX('Placebo Lags - Data'!$B:$BA,MATCH($Q16,'Placebo Lags - Data'!$A:$A,0),MATCH(U$1,'Placebo Lags - Data'!$B$1:$BA$1,0)))*U$5</f>
        <v>0</v>
      </c>
      <c r="V16" s="2">
        <f>IF(V$2=0,0,INDEX('Placebo Lags - Data'!$B:$BA,MATCH($Q16,'Placebo Lags - Data'!$A:$A,0),MATCH(V$1,'Placebo Lags - Data'!$B$1:$BA$1,0)))*V$5</f>
        <v>0</v>
      </c>
      <c r="W16" s="2">
        <f>IF(W$2=0,0,INDEX('Placebo Lags - Data'!$B:$BA,MATCH($Q16,'Placebo Lags - Data'!$A:$A,0),MATCH(W$1,'Placebo Lags - Data'!$B$1:$BA$1,0)))*W$5</f>
        <v>0</v>
      </c>
      <c r="X16" s="2">
        <f>IF(X$2=0,0,INDEX('Placebo Lags - Data'!$B:$BA,MATCH($Q16,'Placebo Lags - Data'!$A:$A,0),MATCH(X$1,'Placebo Lags - Data'!$B$1:$BA$1,0)))*X$5</f>
        <v>0</v>
      </c>
      <c r="Y16" s="2">
        <f>IF(Y$2=0,0,INDEX('Placebo Lags - Data'!$B:$BA,MATCH($Q16,'Placebo Lags - Data'!$A:$A,0),MATCH(Y$1,'Placebo Lags - Data'!$B$1:$BA$1,0)))*Y$5</f>
        <v>0</v>
      </c>
      <c r="Z16" s="2">
        <f>IF(Z$2=0,0,INDEX('Placebo Lags - Data'!$B:$BA,MATCH($Q16,'Placebo Lags - Data'!$A:$A,0),MATCH(Z$1,'Placebo Lags - Data'!$B$1:$BA$1,0)))*Z$5</f>
        <v>0</v>
      </c>
      <c r="AA16" s="2">
        <f>IF(AA$2=0,0,INDEX('Placebo Lags - Data'!$B:$BA,MATCH($Q16,'Placebo Lags - Data'!$A:$A,0),MATCH(AA$1,'Placebo Lags - Data'!$B$1:$BA$1,0)))*AA$5</f>
        <v>0</v>
      </c>
      <c r="AB16" s="2">
        <f>IF(AB$2=0,0,INDEX('Placebo Lags - Data'!$B:$BA,MATCH($Q16,'Placebo Lags - Data'!$A:$A,0),MATCH(AB$1,'Placebo Lags - Data'!$B$1:$BA$1,0)))*AB$5</f>
        <v>0</v>
      </c>
      <c r="AC16" s="2">
        <f>IF(AC$2=0,0,INDEX('Placebo Lags - Data'!$B:$BA,MATCH($Q16,'Placebo Lags - Data'!$A:$A,0),MATCH(AC$1,'Placebo Lags - Data'!$B$1:$BA$1,0)))*AC$5</f>
        <v>0</v>
      </c>
      <c r="AD16" s="2">
        <f>IF(AD$2=0,0,INDEX('Placebo Lags - Data'!$B:$BA,MATCH($Q16,'Placebo Lags - Data'!$A:$A,0),MATCH(AD$1,'Placebo Lags - Data'!$B$1:$BA$1,0)))*AD$5</f>
        <v>0</v>
      </c>
      <c r="AE16" s="2">
        <f>IF(AE$2=0,0,INDEX('Placebo Lags - Data'!$B:$BA,MATCH($Q16,'Placebo Lags - Data'!$A:$A,0),MATCH(AE$1,'Placebo Lags - Data'!$B$1:$BA$1,0)))*AE$5</f>
        <v>0</v>
      </c>
      <c r="AF16" s="2">
        <f>IF(AF$2=0,0,INDEX('Placebo Lags - Data'!$B:$BA,MATCH($Q16,'Placebo Lags - Data'!$A:$A,0),MATCH(AF$1,'Placebo Lags - Data'!$B$1:$BA$1,0)))*AF$5</f>
        <v>0</v>
      </c>
      <c r="AG16" s="2">
        <f>IF(AG$2=0,0,INDEX('Placebo Lags - Data'!$B:$BA,MATCH($Q16,'Placebo Lags - Data'!$A:$A,0),MATCH(AG$1,'Placebo Lags - Data'!$B$1:$BA$1,0)))*AG$5</f>
        <v>0</v>
      </c>
      <c r="AH16" s="2">
        <f>IF(AH$2=0,0,INDEX('Placebo Lags - Data'!$B:$BA,MATCH($Q16,'Placebo Lags - Data'!$A:$A,0),MATCH(AH$1,'Placebo Lags - Data'!$B$1:$BA$1,0)))*AH$5</f>
        <v>0</v>
      </c>
      <c r="AI16" s="2">
        <f>IF(AI$2=0,0,INDEX('Placebo Lags - Data'!$B:$BA,MATCH($Q16,'Placebo Lags - Data'!$A:$A,0),MATCH(AI$1,'Placebo Lags - Data'!$B$1:$BA$1,0)))*AI$5</f>
        <v>0</v>
      </c>
      <c r="AJ16" s="2">
        <f>IF(AJ$2=0,0,INDEX('Placebo Lags - Data'!$B:$BA,MATCH($Q16,'Placebo Lags - Data'!$A:$A,0),MATCH(AJ$1,'Placebo Lags - Data'!$B$1:$BA$1,0)))*AJ$5</f>
        <v>0</v>
      </c>
      <c r="AK16" s="2">
        <f>IF(AK$2=0,0,INDEX('Placebo Lags - Data'!$B:$BA,MATCH($Q16,'Placebo Lags - Data'!$A:$A,0),MATCH(AK$1,'Placebo Lags - Data'!$B$1:$BA$1,0)))*AK$5</f>
        <v>0</v>
      </c>
      <c r="AL16" s="2">
        <f>IF(AL$2=0,0,INDEX('Placebo Lags - Data'!$B:$BA,MATCH($Q16,'Placebo Lags - Data'!$A:$A,0),MATCH(AL$1,'Placebo Lags - Data'!$B$1:$BA$1,0)))*AL$5</f>
        <v>0</v>
      </c>
      <c r="AM16" s="2">
        <f>IF(AM$2=0,0,INDEX('Placebo Lags - Data'!$B:$BA,MATCH($Q16,'Placebo Lags - Data'!$A:$A,0),MATCH(AM$1,'Placebo Lags - Data'!$B$1:$BA$1,0)))*AM$5</f>
        <v>0</v>
      </c>
      <c r="AN16" s="2">
        <f>IF(AN$2=0,0,INDEX('Placebo Lags - Data'!$B:$BA,MATCH($Q16,'Placebo Lags - Data'!$A:$A,0),MATCH(AN$1,'Placebo Lags - Data'!$B$1:$BA$1,0)))*AN$5</f>
        <v>0</v>
      </c>
      <c r="AO16" s="2">
        <f>IF(AO$2=0,0,INDEX('Placebo Lags - Data'!$B:$BA,MATCH($Q16,'Placebo Lags - Data'!$A:$A,0),MATCH(AO$1,'Placebo Lags - Data'!$B$1:$BA$1,0)))*AO$5</f>
        <v>0</v>
      </c>
      <c r="AP16" s="2">
        <f>IF(AP$2=0,0,INDEX('Placebo Lags - Data'!$B:$BA,MATCH($Q16,'Placebo Lags - Data'!$A:$A,0),MATCH(AP$1,'Placebo Lags - Data'!$B$1:$BA$1,0)))*AP$5</f>
        <v>0</v>
      </c>
      <c r="AQ16" s="2">
        <f>IF(AQ$2=0,0,INDEX('Placebo Lags - Data'!$B:$BA,MATCH($Q16,'Placebo Lags - Data'!$A:$A,0),MATCH(AQ$1,'Placebo Lags - Data'!$B$1:$BA$1,0)))*AQ$5</f>
        <v>0</v>
      </c>
      <c r="AR16" s="2">
        <f>IF(AR$2=0,0,INDEX('Placebo Lags - Data'!$B:$BA,MATCH($Q16,'Placebo Lags - Data'!$A:$A,0),MATCH(AR$1,'Placebo Lags - Data'!$B$1:$BA$1,0)))*AR$5</f>
        <v>0</v>
      </c>
      <c r="AS16" s="2">
        <f>IF(AS$2=0,0,INDEX('Placebo Lags - Data'!$B:$BA,MATCH($Q16,'Placebo Lags - Data'!$A:$A,0),MATCH(AS$1,'Placebo Lags - Data'!$B$1:$BA$1,0)))*AS$5</f>
        <v>0</v>
      </c>
      <c r="AT16" s="2">
        <f>IF(AT$2=0,0,INDEX('Placebo Lags - Data'!$B:$BA,MATCH($Q16,'Placebo Lags - Data'!$A:$A,0),MATCH(AT$1,'Placebo Lags - Data'!$B$1:$BA$1,0)))*AT$5</f>
        <v>0</v>
      </c>
      <c r="AU16" s="2">
        <f>IF(AU$2=0,0,INDEX('Placebo Lags - Data'!$B:$BA,MATCH($Q16,'Placebo Lags - Data'!$A:$A,0),MATCH(AU$1,'Placebo Lags - Data'!$B$1:$BA$1,0)))*AU$5</f>
        <v>0</v>
      </c>
      <c r="AV16" s="2">
        <f>IF(AV$2=0,0,INDEX('Placebo Lags - Data'!$B:$BA,MATCH($Q16,'Placebo Lags - Data'!$A:$A,0),MATCH(AV$1,'Placebo Lags - Data'!$B$1:$BA$1,0)))*AV$5</f>
        <v>0</v>
      </c>
      <c r="AW16" s="2">
        <f>IF(AW$2=0,0,INDEX('Placebo Lags - Data'!$B:$BA,MATCH($Q16,'Placebo Lags - Data'!$A:$A,0),MATCH(AW$1,'Placebo Lags - Data'!$B$1:$BA$1,0)))*AW$5</f>
        <v>0</v>
      </c>
      <c r="AX16" s="2">
        <f>IF(AX$2=0,0,INDEX('Placebo Lags - Data'!$B:$BA,MATCH($Q16,'Placebo Lags - Data'!$A:$A,0),MATCH(AX$1,'Placebo Lags - Data'!$B$1:$BA$1,0)))*AX$5</f>
        <v>0</v>
      </c>
      <c r="AY16" s="2">
        <f>IF(AY$2=0,0,INDEX('Placebo Lags - Data'!$B:$BA,MATCH($Q16,'Placebo Lags - Data'!$A:$A,0),MATCH(AY$1,'Placebo Lags - Data'!$B$1:$BA$1,0)))*AY$5</f>
        <v>0</v>
      </c>
      <c r="AZ16" s="2">
        <f>IF(AZ$2=0,0,INDEX('Placebo Lags - Data'!$B:$BA,MATCH($Q16,'Placebo Lags - Data'!$A:$A,0),MATCH(AZ$1,'Placebo Lags - Data'!$B$1:$BA$1,0)))*AZ$5</f>
        <v>0</v>
      </c>
      <c r="BA16" s="2">
        <f>IF(BA$2=0,0,INDEX('Placebo Lags - Data'!$B:$BA,MATCH($Q16,'Placebo Lags - Data'!$A:$A,0),MATCH(BA$1,'Placebo Lags - Data'!$B$1:$BA$1,0)))*BA$5</f>
        <v>0</v>
      </c>
      <c r="BB16" s="2">
        <f>IF(BB$2=0,0,INDEX('Placebo Lags - Data'!$B:$BA,MATCH($Q16,'Placebo Lags - Data'!$A:$A,0),MATCH(BB$1,'Placebo Lags - Data'!$B$1:$BA$1,0)))*BB$5</f>
        <v>0</v>
      </c>
      <c r="BC16" s="2">
        <f>IF(BC$2=0,0,INDEX('Placebo Lags - Data'!$B:$BA,MATCH($Q16,'Placebo Lags - Data'!$A:$A,0),MATCH(BC$1,'Placebo Lags - Data'!$B$1:$BA$1,0)))*BC$5</f>
        <v>0</v>
      </c>
      <c r="BD16" s="2">
        <f>IF(BD$2=0,0,INDEX('Placebo Lags - Data'!$B:$BA,MATCH($Q16,'Placebo Lags - Data'!$A:$A,0),MATCH(BD$1,'Placebo Lags - Data'!$B$1:$BA$1,0)))*BD$5</f>
        <v>0</v>
      </c>
      <c r="BE16" s="2">
        <f>IF(BE$2=0,0,INDEX('Placebo Lags - Data'!$B:$BA,MATCH($Q16,'Placebo Lags - Data'!$A:$A,0),MATCH(BE$1,'Placebo Lags - Data'!$B$1:$BA$1,0)))*BE$5</f>
        <v>0</v>
      </c>
      <c r="BF16" s="2">
        <f>IF(BF$2=0,0,INDEX('Placebo Lags - Data'!$B:$BA,MATCH($Q16,'Placebo Lags - Data'!$A:$A,0),MATCH(BF$1,'Placebo Lags - Data'!$B$1:$BA$1,0)))*BF$5</f>
        <v>0</v>
      </c>
      <c r="BG16" s="2">
        <f>IF(BG$2=0,0,INDEX('Placebo Lags - Data'!$B:$BA,MATCH($Q16,'Placebo Lags - Data'!$A:$A,0),MATCH(BG$1,'Placebo Lags - Data'!$B$1:$BA$1,0)))*BG$5</f>
        <v>0</v>
      </c>
      <c r="BH16" s="2">
        <f>IF(BH$2=0,0,INDEX('Placebo Lags - Data'!$B:$BA,MATCH($Q16,'Placebo Lags - Data'!$A:$A,0),MATCH(BH$1,'Placebo Lags - Data'!$B$1:$BA$1,0)))*BH$5</f>
        <v>0</v>
      </c>
      <c r="BI16" s="2">
        <f>IF(BI$2=0,0,INDEX('Placebo Lags - Data'!$B:$BA,MATCH($Q16,'Placebo Lags - Data'!$A:$A,0),MATCH(BI$1,'Placebo Lags - Data'!$B$1:$BA$1,0)))*BI$5</f>
        <v>0</v>
      </c>
      <c r="BJ16" s="2">
        <f>IF(BJ$2=0,0,INDEX('Placebo Lags - Data'!$B:$BA,MATCH($Q16,'Placebo Lags - Data'!$A:$A,0),MATCH(BJ$1,'Placebo Lags - Data'!$B$1:$BA$1,0)))*BJ$5</f>
        <v>0</v>
      </c>
      <c r="BK16" s="2">
        <f>IF(BK$2=0,0,INDEX('Placebo Lags - Data'!$B:$BA,MATCH($Q16,'Placebo Lags - Data'!$A:$A,0),MATCH(BK$1,'Placebo Lags - Data'!$B$1:$BA$1,0)))*BK$5</f>
        <v>0</v>
      </c>
      <c r="BL16" s="2">
        <f>IF(BL$2=0,0,INDEX('Placebo Lags - Data'!$B:$BA,MATCH($Q16,'Placebo Lags - Data'!$A:$A,0),MATCH(BL$1,'Placebo Lags - Data'!$B$1:$BA$1,0)))*BL$5</f>
        <v>0</v>
      </c>
      <c r="BM16" s="2">
        <f>IF(BM$2=0,0,INDEX('Placebo Lags - Data'!$B:$BA,MATCH($Q16,'Placebo Lags - Data'!$A:$A,0),MATCH(BM$1,'Placebo Lags - Data'!$B$1:$BA$1,0)))*BM$5</f>
        <v>0</v>
      </c>
      <c r="BN16" s="2">
        <f>IF(BN$2=0,0,INDEX('Placebo Lags - Data'!$B:$BA,MATCH($Q16,'Placebo Lags - Data'!$A:$A,0),MATCH(BN$1,'Placebo Lags - Data'!$B$1:$BA$1,0)))*BN$5</f>
        <v>0</v>
      </c>
      <c r="BO16" s="2">
        <f>IF(BO$2=0,0,INDEX('Placebo Lags - Data'!$B:$BA,MATCH($Q16,'Placebo Lags - Data'!$A:$A,0),MATCH(BO$1,'Placebo Lags - Data'!$B$1:$BA$1,0)))*BO$5</f>
        <v>0</v>
      </c>
      <c r="BP16" s="2">
        <f>IF(BP$2=0,0,INDEX('Placebo Lags - Data'!$B:$BA,MATCH($Q16,'Placebo Lags - Data'!$A:$A,0),MATCH(BP$1,'Placebo Lags - Data'!$B$1:$BA$1,0)))*BP$5</f>
        <v>0</v>
      </c>
      <c r="BQ16" s="2"/>
      <c r="BR16" s="2"/>
    </row>
    <row r="17" spans="1:70" x14ac:dyDescent="0.25">
      <c r="A17" t="s">
        <v>53</v>
      </c>
      <c r="B17" s="2" t="e">
        <f t="shared" si="0"/>
        <v>#DIV/0!</v>
      </c>
      <c r="Q17">
        <f>'Placebo Lags - Data'!A12</f>
        <v>1992</v>
      </c>
      <c r="R17" s="2">
        <f>IF(R$2=0,0,INDEX('Placebo Lags - Data'!$B:$BA,MATCH($Q17,'Placebo Lags - Data'!$A:$A,0),MATCH(R$1,'Placebo Lags - Data'!$B$1:$BA$1,0)))*R$5</f>
        <v>0</v>
      </c>
      <c r="S17" s="2">
        <f>IF(S$2=0,0,INDEX('Placebo Lags - Data'!$B:$BA,MATCH($Q17,'Placebo Lags - Data'!$A:$A,0),MATCH(S$1,'Placebo Lags - Data'!$B$1:$BA$1,0)))*S$5</f>
        <v>0</v>
      </c>
      <c r="T17" s="2">
        <f>IF(T$2=0,0,INDEX('Placebo Lags - Data'!$B:$BA,MATCH($Q17,'Placebo Lags - Data'!$A:$A,0),MATCH(T$1,'Placebo Lags - Data'!$B$1:$BA$1,0)))*T$5</f>
        <v>0</v>
      </c>
      <c r="U17" s="2">
        <f>IF(U$2=0,0,INDEX('Placebo Lags - Data'!$B:$BA,MATCH($Q17,'Placebo Lags - Data'!$A:$A,0),MATCH(U$1,'Placebo Lags - Data'!$B$1:$BA$1,0)))*U$5</f>
        <v>0</v>
      </c>
      <c r="V17" s="2">
        <f>IF(V$2=0,0,INDEX('Placebo Lags - Data'!$B:$BA,MATCH($Q17,'Placebo Lags - Data'!$A:$A,0),MATCH(V$1,'Placebo Lags - Data'!$B$1:$BA$1,0)))*V$5</f>
        <v>0</v>
      </c>
      <c r="W17" s="2">
        <f>IF(W$2=0,0,INDEX('Placebo Lags - Data'!$B:$BA,MATCH($Q17,'Placebo Lags - Data'!$A:$A,0),MATCH(W$1,'Placebo Lags - Data'!$B$1:$BA$1,0)))*W$5</f>
        <v>0</v>
      </c>
      <c r="X17" s="2">
        <f>IF(X$2=0,0,INDEX('Placebo Lags - Data'!$B:$BA,MATCH($Q17,'Placebo Lags - Data'!$A:$A,0),MATCH(X$1,'Placebo Lags - Data'!$B$1:$BA$1,0)))*X$5</f>
        <v>0</v>
      </c>
      <c r="Y17" s="2">
        <f>IF(Y$2=0,0,INDEX('Placebo Lags - Data'!$B:$BA,MATCH($Q17,'Placebo Lags - Data'!$A:$A,0),MATCH(Y$1,'Placebo Lags - Data'!$B$1:$BA$1,0)))*Y$5</f>
        <v>0</v>
      </c>
      <c r="Z17" s="2">
        <f>IF(Z$2=0,0,INDEX('Placebo Lags - Data'!$B:$BA,MATCH($Q17,'Placebo Lags - Data'!$A:$A,0),MATCH(Z$1,'Placebo Lags - Data'!$B$1:$BA$1,0)))*Z$5</f>
        <v>0</v>
      </c>
      <c r="AA17" s="2">
        <f>IF(AA$2=0,0,INDEX('Placebo Lags - Data'!$B:$BA,MATCH($Q17,'Placebo Lags - Data'!$A:$A,0),MATCH(AA$1,'Placebo Lags - Data'!$B$1:$BA$1,0)))*AA$5</f>
        <v>0</v>
      </c>
      <c r="AB17" s="2">
        <f>IF(AB$2=0,0,INDEX('Placebo Lags - Data'!$B:$BA,MATCH($Q17,'Placebo Lags - Data'!$A:$A,0),MATCH(AB$1,'Placebo Lags - Data'!$B$1:$BA$1,0)))*AB$5</f>
        <v>0</v>
      </c>
      <c r="AC17" s="2">
        <f>IF(AC$2=0,0,INDEX('Placebo Lags - Data'!$B:$BA,MATCH($Q17,'Placebo Lags - Data'!$A:$A,0),MATCH(AC$1,'Placebo Lags - Data'!$B$1:$BA$1,0)))*AC$5</f>
        <v>0</v>
      </c>
      <c r="AD17" s="2">
        <f>IF(AD$2=0,0,INDEX('Placebo Lags - Data'!$B:$BA,MATCH($Q17,'Placebo Lags - Data'!$A:$A,0),MATCH(AD$1,'Placebo Lags - Data'!$B$1:$BA$1,0)))*AD$5</f>
        <v>0</v>
      </c>
      <c r="AE17" s="2">
        <f>IF(AE$2=0,0,INDEX('Placebo Lags - Data'!$B:$BA,MATCH($Q17,'Placebo Lags - Data'!$A:$A,0),MATCH(AE$1,'Placebo Lags - Data'!$B$1:$BA$1,0)))*AE$5</f>
        <v>0</v>
      </c>
      <c r="AF17" s="2">
        <f>IF(AF$2=0,0,INDEX('Placebo Lags - Data'!$B:$BA,MATCH($Q17,'Placebo Lags - Data'!$A:$A,0),MATCH(AF$1,'Placebo Lags - Data'!$B$1:$BA$1,0)))*AF$5</f>
        <v>0</v>
      </c>
      <c r="AG17" s="2">
        <f>IF(AG$2=0,0,INDEX('Placebo Lags - Data'!$B:$BA,MATCH($Q17,'Placebo Lags - Data'!$A:$A,0),MATCH(AG$1,'Placebo Lags - Data'!$B$1:$BA$1,0)))*AG$5</f>
        <v>0</v>
      </c>
      <c r="AH17" s="2">
        <f>IF(AH$2=0,0,INDEX('Placebo Lags - Data'!$B:$BA,MATCH($Q17,'Placebo Lags - Data'!$A:$A,0),MATCH(AH$1,'Placebo Lags - Data'!$B$1:$BA$1,0)))*AH$5</f>
        <v>0</v>
      </c>
      <c r="AI17" s="2">
        <f>IF(AI$2=0,0,INDEX('Placebo Lags - Data'!$B:$BA,MATCH($Q17,'Placebo Lags - Data'!$A:$A,0),MATCH(AI$1,'Placebo Lags - Data'!$B$1:$BA$1,0)))*AI$5</f>
        <v>0</v>
      </c>
      <c r="AJ17" s="2">
        <f>IF(AJ$2=0,0,INDEX('Placebo Lags - Data'!$B:$BA,MATCH($Q17,'Placebo Lags - Data'!$A:$A,0),MATCH(AJ$1,'Placebo Lags - Data'!$B$1:$BA$1,0)))*AJ$5</f>
        <v>0</v>
      </c>
      <c r="AK17" s="2">
        <f>IF(AK$2=0,0,INDEX('Placebo Lags - Data'!$B:$BA,MATCH($Q17,'Placebo Lags - Data'!$A:$A,0),MATCH(AK$1,'Placebo Lags - Data'!$B$1:$BA$1,0)))*AK$5</f>
        <v>0</v>
      </c>
      <c r="AL17" s="2">
        <f>IF(AL$2=0,0,INDEX('Placebo Lags - Data'!$B:$BA,MATCH($Q17,'Placebo Lags - Data'!$A:$A,0),MATCH(AL$1,'Placebo Lags - Data'!$B$1:$BA$1,0)))*AL$5</f>
        <v>0</v>
      </c>
      <c r="AM17" s="2">
        <f>IF(AM$2=0,0,INDEX('Placebo Lags - Data'!$B:$BA,MATCH($Q17,'Placebo Lags - Data'!$A:$A,0),MATCH(AM$1,'Placebo Lags - Data'!$B$1:$BA$1,0)))*AM$5</f>
        <v>0</v>
      </c>
      <c r="AN17" s="2">
        <f>IF(AN$2=0,0,INDEX('Placebo Lags - Data'!$B:$BA,MATCH($Q17,'Placebo Lags - Data'!$A:$A,0),MATCH(AN$1,'Placebo Lags - Data'!$B$1:$BA$1,0)))*AN$5</f>
        <v>0</v>
      </c>
      <c r="AO17" s="2">
        <f>IF(AO$2=0,0,INDEX('Placebo Lags - Data'!$B:$BA,MATCH($Q17,'Placebo Lags - Data'!$A:$A,0),MATCH(AO$1,'Placebo Lags - Data'!$B$1:$BA$1,0)))*AO$5</f>
        <v>0</v>
      </c>
      <c r="AP17" s="2">
        <f>IF(AP$2=0,0,INDEX('Placebo Lags - Data'!$B:$BA,MATCH($Q17,'Placebo Lags - Data'!$A:$A,0),MATCH(AP$1,'Placebo Lags - Data'!$B$1:$BA$1,0)))*AP$5</f>
        <v>0</v>
      </c>
      <c r="AQ17" s="2">
        <f>IF(AQ$2=0,0,INDEX('Placebo Lags - Data'!$B:$BA,MATCH($Q17,'Placebo Lags - Data'!$A:$A,0),MATCH(AQ$1,'Placebo Lags - Data'!$B$1:$BA$1,0)))*AQ$5</f>
        <v>0</v>
      </c>
      <c r="AR17" s="2">
        <f>IF(AR$2=0,0,INDEX('Placebo Lags - Data'!$B:$BA,MATCH($Q17,'Placebo Lags - Data'!$A:$A,0),MATCH(AR$1,'Placebo Lags - Data'!$B$1:$BA$1,0)))*AR$5</f>
        <v>0</v>
      </c>
      <c r="AS17" s="2">
        <f>IF(AS$2=0,0,INDEX('Placebo Lags - Data'!$B:$BA,MATCH($Q17,'Placebo Lags - Data'!$A:$A,0),MATCH(AS$1,'Placebo Lags - Data'!$B$1:$BA$1,0)))*AS$5</f>
        <v>0</v>
      </c>
      <c r="AT17" s="2">
        <f>IF(AT$2=0,0,INDEX('Placebo Lags - Data'!$B:$BA,MATCH($Q17,'Placebo Lags - Data'!$A:$A,0),MATCH(AT$1,'Placebo Lags - Data'!$B$1:$BA$1,0)))*AT$5</f>
        <v>0</v>
      </c>
      <c r="AU17" s="2">
        <f>IF(AU$2=0,0,INDEX('Placebo Lags - Data'!$B:$BA,MATCH($Q17,'Placebo Lags - Data'!$A:$A,0),MATCH(AU$1,'Placebo Lags - Data'!$B$1:$BA$1,0)))*AU$5</f>
        <v>0</v>
      </c>
      <c r="AV17" s="2">
        <f>IF(AV$2=0,0,INDEX('Placebo Lags - Data'!$B:$BA,MATCH($Q17,'Placebo Lags - Data'!$A:$A,0),MATCH(AV$1,'Placebo Lags - Data'!$B$1:$BA$1,0)))*AV$5</f>
        <v>0</v>
      </c>
      <c r="AW17" s="2">
        <f>IF(AW$2=0,0,INDEX('Placebo Lags - Data'!$B:$BA,MATCH($Q17,'Placebo Lags - Data'!$A:$A,0),MATCH(AW$1,'Placebo Lags - Data'!$B$1:$BA$1,0)))*AW$5</f>
        <v>0</v>
      </c>
      <c r="AX17" s="2">
        <f>IF(AX$2=0,0,INDEX('Placebo Lags - Data'!$B:$BA,MATCH($Q17,'Placebo Lags - Data'!$A:$A,0),MATCH(AX$1,'Placebo Lags - Data'!$B$1:$BA$1,0)))*AX$5</f>
        <v>0</v>
      </c>
      <c r="AY17" s="2">
        <f>IF(AY$2=0,0,INDEX('Placebo Lags - Data'!$B:$BA,MATCH($Q17,'Placebo Lags - Data'!$A:$A,0),MATCH(AY$1,'Placebo Lags - Data'!$B$1:$BA$1,0)))*AY$5</f>
        <v>0</v>
      </c>
      <c r="AZ17" s="2">
        <f>IF(AZ$2=0,0,INDEX('Placebo Lags - Data'!$B:$BA,MATCH($Q17,'Placebo Lags - Data'!$A:$A,0),MATCH(AZ$1,'Placebo Lags - Data'!$B$1:$BA$1,0)))*AZ$5</f>
        <v>0</v>
      </c>
      <c r="BA17" s="2">
        <f>IF(BA$2=0,0,INDEX('Placebo Lags - Data'!$B:$BA,MATCH($Q17,'Placebo Lags - Data'!$A:$A,0),MATCH(BA$1,'Placebo Lags - Data'!$B$1:$BA$1,0)))*BA$5</f>
        <v>0</v>
      </c>
      <c r="BB17" s="2">
        <f>IF(BB$2=0,0,INDEX('Placebo Lags - Data'!$B:$BA,MATCH($Q17,'Placebo Lags - Data'!$A:$A,0),MATCH(BB$1,'Placebo Lags - Data'!$B$1:$BA$1,0)))*BB$5</f>
        <v>0</v>
      </c>
      <c r="BC17" s="2">
        <f>IF(BC$2=0,0,INDEX('Placebo Lags - Data'!$B:$BA,MATCH($Q17,'Placebo Lags - Data'!$A:$A,0),MATCH(BC$1,'Placebo Lags - Data'!$B$1:$BA$1,0)))*BC$5</f>
        <v>0</v>
      </c>
      <c r="BD17" s="2">
        <f>IF(BD$2=0,0,INDEX('Placebo Lags - Data'!$B:$BA,MATCH($Q17,'Placebo Lags - Data'!$A:$A,0),MATCH(BD$1,'Placebo Lags - Data'!$B$1:$BA$1,0)))*BD$5</f>
        <v>0</v>
      </c>
      <c r="BE17" s="2">
        <f>IF(BE$2=0,0,INDEX('Placebo Lags - Data'!$B:$BA,MATCH($Q17,'Placebo Lags - Data'!$A:$A,0),MATCH(BE$1,'Placebo Lags - Data'!$B$1:$BA$1,0)))*BE$5</f>
        <v>0</v>
      </c>
      <c r="BF17" s="2">
        <f>IF(BF$2=0,0,INDEX('Placebo Lags - Data'!$B:$BA,MATCH($Q17,'Placebo Lags - Data'!$A:$A,0),MATCH(BF$1,'Placebo Lags - Data'!$B$1:$BA$1,0)))*BF$5</f>
        <v>0</v>
      </c>
      <c r="BG17" s="2">
        <f>IF(BG$2=0,0,INDEX('Placebo Lags - Data'!$B:$BA,MATCH($Q17,'Placebo Lags - Data'!$A:$A,0),MATCH(BG$1,'Placebo Lags - Data'!$B$1:$BA$1,0)))*BG$5</f>
        <v>0</v>
      </c>
      <c r="BH17" s="2">
        <f>IF(BH$2=0,0,INDEX('Placebo Lags - Data'!$B:$BA,MATCH($Q17,'Placebo Lags - Data'!$A:$A,0),MATCH(BH$1,'Placebo Lags - Data'!$B$1:$BA$1,0)))*BH$5</f>
        <v>0</v>
      </c>
      <c r="BI17" s="2">
        <f>IF(BI$2=0,0,INDEX('Placebo Lags - Data'!$B:$BA,MATCH($Q17,'Placebo Lags - Data'!$A:$A,0),MATCH(BI$1,'Placebo Lags - Data'!$B$1:$BA$1,0)))*BI$5</f>
        <v>0</v>
      </c>
      <c r="BJ17" s="2">
        <f>IF(BJ$2=0,0,INDEX('Placebo Lags - Data'!$B:$BA,MATCH($Q17,'Placebo Lags - Data'!$A:$A,0),MATCH(BJ$1,'Placebo Lags - Data'!$B$1:$BA$1,0)))*BJ$5</f>
        <v>0</v>
      </c>
      <c r="BK17" s="2">
        <f>IF(BK$2=0,0,INDEX('Placebo Lags - Data'!$B:$BA,MATCH($Q17,'Placebo Lags - Data'!$A:$A,0),MATCH(BK$1,'Placebo Lags - Data'!$B$1:$BA$1,0)))*BK$5</f>
        <v>0</v>
      </c>
      <c r="BL17" s="2">
        <f>IF(BL$2=0,0,INDEX('Placebo Lags - Data'!$B:$BA,MATCH($Q17,'Placebo Lags - Data'!$A:$A,0),MATCH(BL$1,'Placebo Lags - Data'!$B$1:$BA$1,0)))*BL$5</f>
        <v>0</v>
      </c>
      <c r="BM17" s="2">
        <f>IF(BM$2=0,0,INDEX('Placebo Lags - Data'!$B:$BA,MATCH($Q17,'Placebo Lags - Data'!$A:$A,0),MATCH(BM$1,'Placebo Lags - Data'!$B$1:$BA$1,0)))*BM$5</f>
        <v>0</v>
      </c>
      <c r="BN17" s="2">
        <f>IF(BN$2=0,0,INDEX('Placebo Lags - Data'!$B:$BA,MATCH($Q17,'Placebo Lags - Data'!$A:$A,0),MATCH(BN$1,'Placebo Lags - Data'!$B$1:$BA$1,0)))*BN$5</f>
        <v>0</v>
      </c>
      <c r="BO17" s="2">
        <f>IF(BO$2=0,0,INDEX('Placebo Lags - Data'!$B:$BA,MATCH($Q17,'Placebo Lags - Data'!$A:$A,0),MATCH(BO$1,'Placebo Lags - Data'!$B$1:$BA$1,0)))*BO$5</f>
        <v>0</v>
      </c>
      <c r="BP17" s="2">
        <f>IF(BP$2=0,0,INDEX('Placebo Lags - Data'!$B:$BA,MATCH($Q17,'Placebo Lags - Data'!$A:$A,0),MATCH(BP$1,'Placebo Lags - Data'!$B$1:$BA$1,0)))*BP$5</f>
        <v>0</v>
      </c>
      <c r="BQ17" s="2"/>
      <c r="BR17" s="2"/>
    </row>
    <row r="18" spans="1:70" x14ac:dyDescent="0.25">
      <c r="A18" t="s">
        <v>38</v>
      </c>
      <c r="B18" s="2" t="e">
        <f t="shared" si="0"/>
        <v>#DIV/0!</v>
      </c>
      <c r="Q18">
        <f>'Placebo Lags - Data'!A13</f>
        <v>1993</v>
      </c>
      <c r="R18" s="2">
        <f>IF(R$2=0,0,INDEX('Placebo Lags - Data'!$B:$BA,MATCH($Q18,'Placebo Lags - Data'!$A:$A,0),MATCH(R$1,'Placebo Lags - Data'!$B$1:$BA$1,0)))*R$5</f>
        <v>0</v>
      </c>
      <c r="S18" s="2">
        <f>IF(S$2=0,0,INDEX('Placebo Lags - Data'!$B:$BA,MATCH($Q18,'Placebo Lags - Data'!$A:$A,0),MATCH(S$1,'Placebo Lags - Data'!$B$1:$BA$1,0)))*S$5</f>
        <v>0</v>
      </c>
      <c r="T18" s="2">
        <f>IF(T$2=0,0,INDEX('Placebo Lags - Data'!$B:$BA,MATCH($Q18,'Placebo Lags - Data'!$A:$A,0),MATCH(T$1,'Placebo Lags - Data'!$B$1:$BA$1,0)))*T$5</f>
        <v>0</v>
      </c>
      <c r="U18" s="2">
        <f>IF(U$2=0,0,INDEX('Placebo Lags - Data'!$B:$BA,MATCH($Q18,'Placebo Lags - Data'!$A:$A,0),MATCH(U$1,'Placebo Lags - Data'!$B$1:$BA$1,0)))*U$5</f>
        <v>0</v>
      </c>
      <c r="V18" s="2">
        <f>IF(V$2=0,0,INDEX('Placebo Lags - Data'!$B:$BA,MATCH($Q18,'Placebo Lags - Data'!$A:$A,0),MATCH(V$1,'Placebo Lags - Data'!$B$1:$BA$1,0)))*V$5</f>
        <v>0</v>
      </c>
      <c r="W18" s="2">
        <f>IF(W$2=0,0,INDEX('Placebo Lags - Data'!$B:$BA,MATCH($Q18,'Placebo Lags - Data'!$A:$A,0),MATCH(W$1,'Placebo Lags - Data'!$B$1:$BA$1,0)))*W$5</f>
        <v>0</v>
      </c>
      <c r="X18" s="2">
        <f>IF(X$2=0,0,INDEX('Placebo Lags - Data'!$B:$BA,MATCH($Q18,'Placebo Lags - Data'!$A:$A,0),MATCH(X$1,'Placebo Lags - Data'!$B$1:$BA$1,0)))*X$5</f>
        <v>0</v>
      </c>
      <c r="Y18" s="2">
        <f>IF(Y$2=0,0,INDEX('Placebo Lags - Data'!$B:$BA,MATCH($Q18,'Placebo Lags - Data'!$A:$A,0),MATCH(Y$1,'Placebo Lags - Data'!$B$1:$BA$1,0)))*Y$5</f>
        <v>0</v>
      </c>
      <c r="Z18" s="2">
        <f>IF(Z$2=0,0,INDEX('Placebo Lags - Data'!$B:$BA,MATCH($Q18,'Placebo Lags - Data'!$A:$A,0),MATCH(Z$1,'Placebo Lags - Data'!$B$1:$BA$1,0)))*Z$5</f>
        <v>0</v>
      </c>
      <c r="AA18" s="2">
        <f>IF(AA$2=0,0,INDEX('Placebo Lags - Data'!$B:$BA,MATCH($Q18,'Placebo Lags - Data'!$A:$A,0),MATCH(AA$1,'Placebo Lags - Data'!$B$1:$BA$1,0)))*AA$5</f>
        <v>0</v>
      </c>
      <c r="AB18" s="2">
        <f>IF(AB$2=0,0,INDEX('Placebo Lags - Data'!$B:$BA,MATCH($Q18,'Placebo Lags - Data'!$A:$A,0),MATCH(AB$1,'Placebo Lags - Data'!$B$1:$BA$1,0)))*AB$5</f>
        <v>0</v>
      </c>
      <c r="AC18" s="2">
        <f>IF(AC$2=0,0,INDEX('Placebo Lags - Data'!$B:$BA,MATCH($Q18,'Placebo Lags - Data'!$A:$A,0),MATCH(AC$1,'Placebo Lags - Data'!$B$1:$BA$1,0)))*AC$5</f>
        <v>0</v>
      </c>
      <c r="AD18" s="2">
        <f>IF(AD$2=0,0,INDEX('Placebo Lags - Data'!$B:$BA,MATCH($Q18,'Placebo Lags - Data'!$A:$A,0),MATCH(AD$1,'Placebo Lags - Data'!$B$1:$BA$1,0)))*AD$5</f>
        <v>0</v>
      </c>
      <c r="AE18" s="2">
        <f>IF(AE$2=0,0,INDEX('Placebo Lags - Data'!$B:$BA,MATCH($Q18,'Placebo Lags - Data'!$A:$A,0),MATCH(AE$1,'Placebo Lags - Data'!$B$1:$BA$1,0)))*AE$5</f>
        <v>0</v>
      </c>
      <c r="AF18" s="2">
        <f>IF(AF$2=0,0,INDEX('Placebo Lags - Data'!$B:$BA,MATCH($Q18,'Placebo Lags - Data'!$A:$A,0),MATCH(AF$1,'Placebo Lags - Data'!$B$1:$BA$1,0)))*AF$5</f>
        <v>0</v>
      </c>
      <c r="AG18" s="2">
        <f>IF(AG$2=0,0,INDEX('Placebo Lags - Data'!$B:$BA,MATCH($Q18,'Placebo Lags - Data'!$A:$A,0),MATCH(AG$1,'Placebo Lags - Data'!$B$1:$BA$1,0)))*AG$5</f>
        <v>0</v>
      </c>
      <c r="AH18" s="2">
        <f>IF(AH$2=0,0,INDEX('Placebo Lags - Data'!$B:$BA,MATCH($Q18,'Placebo Lags - Data'!$A:$A,0),MATCH(AH$1,'Placebo Lags - Data'!$B$1:$BA$1,0)))*AH$5</f>
        <v>0</v>
      </c>
      <c r="AI18" s="2">
        <f>IF(AI$2=0,0,INDEX('Placebo Lags - Data'!$B:$BA,MATCH($Q18,'Placebo Lags - Data'!$A:$A,0),MATCH(AI$1,'Placebo Lags - Data'!$B$1:$BA$1,0)))*AI$5</f>
        <v>0</v>
      </c>
      <c r="AJ18" s="2">
        <f>IF(AJ$2=0,0,INDEX('Placebo Lags - Data'!$B:$BA,MATCH($Q18,'Placebo Lags - Data'!$A:$A,0),MATCH(AJ$1,'Placebo Lags - Data'!$B$1:$BA$1,0)))*AJ$5</f>
        <v>0</v>
      </c>
      <c r="AK18" s="2">
        <f>IF(AK$2=0,0,INDEX('Placebo Lags - Data'!$B:$BA,MATCH($Q18,'Placebo Lags - Data'!$A:$A,0),MATCH(AK$1,'Placebo Lags - Data'!$B$1:$BA$1,0)))*AK$5</f>
        <v>0</v>
      </c>
      <c r="AL18" s="2">
        <f>IF(AL$2=0,0,INDEX('Placebo Lags - Data'!$B:$BA,MATCH($Q18,'Placebo Lags - Data'!$A:$A,0),MATCH(AL$1,'Placebo Lags - Data'!$B$1:$BA$1,0)))*AL$5</f>
        <v>0</v>
      </c>
      <c r="AM18" s="2">
        <f>IF(AM$2=0,0,INDEX('Placebo Lags - Data'!$B:$BA,MATCH($Q18,'Placebo Lags - Data'!$A:$A,0),MATCH(AM$1,'Placebo Lags - Data'!$B$1:$BA$1,0)))*AM$5</f>
        <v>0</v>
      </c>
      <c r="AN18" s="2">
        <f>IF(AN$2=0,0,INDEX('Placebo Lags - Data'!$B:$BA,MATCH($Q18,'Placebo Lags - Data'!$A:$A,0),MATCH(AN$1,'Placebo Lags - Data'!$B$1:$BA$1,0)))*AN$5</f>
        <v>0</v>
      </c>
      <c r="AO18" s="2">
        <f>IF(AO$2=0,0,INDEX('Placebo Lags - Data'!$B:$BA,MATCH($Q18,'Placebo Lags - Data'!$A:$A,0),MATCH(AO$1,'Placebo Lags - Data'!$B$1:$BA$1,0)))*AO$5</f>
        <v>0</v>
      </c>
      <c r="AP18" s="2">
        <f>IF(AP$2=0,0,INDEX('Placebo Lags - Data'!$B:$BA,MATCH($Q18,'Placebo Lags - Data'!$A:$A,0),MATCH(AP$1,'Placebo Lags - Data'!$B$1:$BA$1,0)))*AP$5</f>
        <v>0</v>
      </c>
      <c r="AQ18" s="2">
        <f>IF(AQ$2=0,0,INDEX('Placebo Lags - Data'!$B:$BA,MATCH($Q18,'Placebo Lags - Data'!$A:$A,0),MATCH(AQ$1,'Placebo Lags - Data'!$B$1:$BA$1,0)))*AQ$5</f>
        <v>0</v>
      </c>
      <c r="AR18" s="2">
        <f>IF(AR$2=0,0,INDEX('Placebo Lags - Data'!$B:$BA,MATCH($Q18,'Placebo Lags - Data'!$A:$A,0),MATCH(AR$1,'Placebo Lags - Data'!$B$1:$BA$1,0)))*AR$5</f>
        <v>0</v>
      </c>
      <c r="AS18" s="2">
        <f>IF(AS$2=0,0,INDEX('Placebo Lags - Data'!$B:$BA,MATCH($Q18,'Placebo Lags - Data'!$A:$A,0),MATCH(AS$1,'Placebo Lags - Data'!$B$1:$BA$1,0)))*AS$5</f>
        <v>0</v>
      </c>
      <c r="AT18" s="2">
        <f>IF(AT$2=0,0,INDEX('Placebo Lags - Data'!$B:$BA,MATCH($Q18,'Placebo Lags - Data'!$A:$A,0),MATCH(AT$1,'Placebo Lags - Data'!$B$1:$BA$1,0)))*AT$5</f>
        <v>0</v>
      </c>
      <c r="AU18" s="2">
        <f>IF(AU$2=0,0,INDEX('Placebo Lags - Data'!$B:$BA,MATCH($Q18,'Placebo Lags - Data'!$A:$A,0),MATCH(AU$1,'Placebo Lags - Data'!$B$1:$BA$1,0)))*AU$5</f>
        <v>0</v>
      </c>
      <c r="AV18" s="2">
        <f>IF(AV$2=0,0,INDEX('Placebo Lags - Data'!$B:$BA,MATCH($Q18,'Placebo Lags - Data'!$A:$A,0),MATCH(AV$1,'Placebo Lags - Data'!$B$1:$BA$1,0)))*AV$5</f>
        <v>0</v>
      </c>
      <c r="AW18" s="2">
        <f>IF(AW$2=0,0,INDEX('Placebo Lags - Data'!$B:$BA,MATCH($Q18,'Placebo Lags - Data'!$A:$A,0),MATCH(AW$1,'Placebo Lags - Data'!$B$1:$BA$1,0)))*AW$5</f>
        <v>0</v>
      </c>
      <c r="AX18" s="2">
        <f>IF(AX$2=0,0,INDEX('Placebo Lags - Data'!$B:$BA,MATCH($Q18,'Placebo Lags - Data'!$A:$A,0),MATCH(AX$1,'Placebo Lags - Data'!$B$1:$BA$1,0)))*AX$5</f>
        <v>0</v>
      </c>
      <c r="AY18" s="2">
        <f>IF(AY$2=0,0,INDEX('Placebo Lags - Data'!$B:$BA,MATCH($Q18,'Placebo Lags - Data'!$A:$A,0),MATCH(AY$1,'Placebo Lags - Data'!$B$1:$BA$1,0)))*AY$5</f>
        <v>0</v>
      </c>
      <c r="AZ18" s="2">
        <f>IF(AZ$2=0,0,INDEX('Placebo Lags - Data'!$B:$BA,MATCH($Q18,'Placebo Lags - Data'!$A:$A,0),MATCH(AZ$1,'Placebo Lags - Data'!$B$1:$BA$1,0)))*AZ$5</f>
        <v>0</v>
      </c>
      <c r="BA18" s="2">
        <f>IF(BA$2=0,0,INDEX('Placebo Lags - Data'!$B:$BA,MATCH($Q18,'Placebo Lags - Data'!$A:$A,0),MATCH(BA$1,'Placebo Lags - Data'!$B$1:$BA$1,0)))*BA$5</f>
        <v>0</v>
      </c>
      <c r="BB18" s="2">
        <f>IF(BB$2=0,0,INDEX('Placebo Lags - Data'!$B:$BA,MATCH($Q18,'Placebo Lags - Data'!$A:$A,0),MATCH(BB$1,'Placebo Lags - Data'!$B$1:$BA$1,0)))*BB$5</f>
        <v>0</v>
      </c>
      <c r="BC18" s="2">
        <f>IF(BC$2=0,0,INDEX('Placebo Lags - Data'!$B:$BA,MATCH($Q18,'Placebo Lags - Data'!$A:$A,0),MATCH(BC$1,'Placebo Lags - Data'!$B$1:$BA$1,0)))*BC$5</f>
        <v>0</v>
      </c>
      <c r="BD18" s="2">
        <f>IF(BD$2=0,0,INDEX('Placebo Lags - Data'!$B:$BA,MATCH($Q18,'Placebo Lags - Data'!$A:$A,0),MATCH(BD$1,'Placebo Lags - Data'!$B$1:$BA$1,0)))*BD$5</f>
        <v>0</v>
      </c>
      <c r="BE18" s="2">
        <f>IF(BE$2=0,0,INDEX('Placebo Lags - Data'!$B:$BA,MATCH($Q18,'Placebo Lags - Data'!$A:$A,0),MATCH(BE$1,'Placebo Lags - Data'!$B$1:$BA$1,0)))*BE$5</f>
        <v>0</v>
      </c>
      <c r="BF18" s="2">
        <f>IF(BF$2=0,0,INDEX('Placebo Lags - Data'!$B:$BA,MATCH($Q18,'Placebo Lags - Data'!$A:$A,0),MATCH(BF$1,'Placebo Lags - Data'!$B$1:$BA$1,0)))*BF$5</f>
        <v>0</v>
      </c>
      <c r="BG18" s="2">
        <f>IF(BG$2=0,0,INDEX('Placebo Lags - Data'!$B:$BA,MATCH($Q18,'Placebo Lags - Data'!$A:$A,0),MATCH(BG$1,'Placebo Lags - Data'!$B$1:$BA$1,0)))*BG$5</f>
        <v>0</v>
      </c>
      <c r="BH18" s="2">
        <f>IF(BH$2=0,0,INDEX('Placebo Lags - Data'!$B:$BA,MATCH($Q18,'Placebo Lags - Data'!$A:$A,0),MATCH(BH$1,'Placebo Lags - Data'!$B$1:$BA$1,0)))*BH$5</f>
        <v>0</v>
      </c>
      <c r="BI18" s="2">
        <f>IF(BI$2=0,0,INDEX('Placebo Lags - Data'!$B:$BA,MATCH($Q18,'Placebo Lags - Data'!$A:$A,0),MATCH(BI$1,'Placebo Lags - Data'!$B$1:$BA$1,0)))*BI$5</f>
        <v>0</v>
      </c>
      <c r="BJ18" s="2">
        <f>IF(BJ$2=0,0,INDEX('Placebo Lags - Data'!$B:$BA,MATCH($Q18,'Placebo Lags - Data'!$A:$A,0),MATCH(BJ$1,'Placebo Lags - Data'!$B$1:$BA$1,0)))*BJ$5</f>
        <v>0</v>
      </c>
      <c r="BK18" s="2">
        <f>IF(BK$2=0,0,INDEX('Placebo Lags - Data'!$B:$BA,MATCH($Q18,'Placebo Lags - Data'!$A:$A,0),MATCH(BK$1,'Placebo Lags - Data'!$B$1:$BA$1,0)))*BK$5</f>
        <v>0</v>
      </c>
      <c r="BL18" s="2">
        <f>IF(BL$2=0,0,INDEX('Placebo Lags - Data'!$B:$BA,MATCH($Q18,'Placebo Lags - Data'!$A:$A,0),MATCH(BL$1,'Placebo Lags - Data'!$B$1:$BA$1,0)))*BL$5</f>
        <v>0</v>
      </c>
      <c r="BM18" s="2">
        <f>IF(BM$2=0,0,INDEX('Placebo Lags - Data'!$B:$BA,MATCH($Q18,'Placebo Lags - Data'!$A:$A,0),MATCH(BM$1,'Placebo Lags - Data'!$B$1:$BA$1,0)))*BM$5</f>
        <v>0</v>
      </c>
      <c r="BN18" s="2">
        <f>IF(BN$2=0,0,INDEX('Placebo Lags - Data'!$B:$BA,MATCH($Q18,'Placebo Lags - Data'!$A:$A,0),MATCH(BN$1,'Placebo Lags - Data'!$B$1:$BA$1,0)))*BN$5</f>
        <v>0</v>
      </c>
      <c r="BO18" s="2">
        <f>IF(BO$2=0,0,INDEX('Placebo Lags - Data'!$B:$BA,MATCH($Q18,'Placebo Lags - Data'!$A:$A,0),MATCH(BO$1,'Placebo Lags - Data'!$B$1:$BA$1,0)))*BO$5</f>
        <v>0</v>
      </c>
      <c r="BP18" s="2">
        <f>IF(BP$2=0,0,INDEX('Placebo Lags - Data'!$B:$BA,MATCH($Q18,'Placebo Lags - Data'!$A:$A,0),MATCH(BP$1,'Placebo Lags - Data'!$B$1:$BA$1,0)))*BP$5</f>
        <v>0</v>
      </c>
      <c r="BQ18" s="2"/>
      <c r="BR18" s="2"/>
    </row>
    <row r="19" spans="1:70" x14ac:dyDescent="0.25">
      <c r="A19" t="s">
        <v>43</v>
      </c>
      <c r="B19" s="2" t="e">
        <f t="shared" si="0"/>
        <v>#DIV/0!</v>
      </c>
      <c r="Q19">
        <f>'Placebo Lags - Data'!A14</f>
        <v>1994</v>
      </c>
      <c r="R19" s="2">
        <f>IF(R$2=0,0,INDEX('Placebo Lags - Data'!$B:$BA,MATCH($Q19,'Placebo Lags - Data'!$A:$A,0),MATCH(R$1,'Placebo Lags - Data'!$B$1:$BA$1,0)))*R$5</f>
        <v>0</v>
      </c>
      <c r="S19" s="2">
        <f>IF(S$2=0,0,INDEX('Placebo Lags - Data'!$B:$BA,MATCH($Q19,'Placebo Lags - Data'!$A:$A,0),MATCH(S$1,'Placebo Lags - Data'!$B$1:$BA$1,0)))*S$5</f>
        <v>0</v>
      </c>
      <c r="T19" s="2">
        <f>IF(T$2=0,0,INDEX('Placebo Lags - Data'!$B:$BA,MATCH($Q19,'Placebo Lags - Data'!$A:$A,0),MATCH(T$1,'Placebo Lags - Data'!$B$1:$BA$1,0)))*T$5</f>
        <v>0</v>
      </c>
      <c r="U19" s="2">
        <f>IF(U$2=0,0,INDEX('Placebo Lags - Data'!$B:$BA,MATCH($Q19,'Placebo Lags - Data'!$A:$A,0),MATCH(U$1,'Placebo Lags - Data'!$B$1:$BA$1,0)))*U$5</f>
        <v>0</v>
      </c>
      <c r="V19" s="2">
        <f>IF(V$2=0,0,INDEX('Placebo Lags - Data'!$B:$BA,MATCH($Q19,'Placebo Lags - Data'!$A:$A,0),MATCH(V$1,'Placebo Lags - Data'!$B$1:$BA$1,0)))*V$5</f>
        <v>0</v>
      </c>
      <c r="W19" s="2">
        <f>IF(W$2=0,0,INDEX('Placebo Lags - Data'!$B:$BA,MATCH($Q19,'Placebo Lags - Data'!$A:$A,0),MATCH(W$1,'Placebo Lags - Data'!$B$1:$BA$1,0)))*W$5</f>
        <v>0</v>
      </c>
      <c r="X19" s="2">
        <f>IF(X$2=0,0,INDEX('Placebo Lags - Data'!$B:$BA,MATCH($Q19,'Placebo Lags - Data'!$A:$A,0),MATCH(X$1,'Placebo Lags - Data'!$B$1:$BA$1,0)))*X$5</f>
        <v>0</v>
      </c>
      <c r="Y19" s="2">
        <f>IF(Y$2=0,0,INDEX('Placebo Lags - Data'!$B:$BA,MATCH($Q19,'Placebo Lags - Data'!$A:$A,0),MATCH(Y$1,'Placebo Lags - Data'!$B$1:$BA$1,0)))*Y$5</f>
        <v>0</v>
      </c>
      <c r="Z19" s="2">
        <f>IF(Z$2=0,0,INDEX('Placebo Lags - Data'!$B:$BA,MATCH($Q19,'Placebo Lags - Data'!$A:$A,0),MATCH(Z$1,'Placebo Lags - Data'!$B$1:$BA$1,0)))*Z$5</f>
        <v>0</v>
      </c>
      <c r="AA19" s="2">
        <f>IF(AA$2=0,0,INDEX('Placebo Lags - Data'!$B:$BA,MATCH($Q19,'Placebo Lags - Data'!$A:$A,0),MATCH(AA$1,'Placebo Lags - Data'!$B$1:$BA$1,0)))*AA$5</f>
        <v>0</v>
      </c>
      <c r="AB19" s="2">
        <f>IF(AB$2=0,0,INDEX('Placebo Lags - Data'!$B:$BA,MATCH($Q19,'Placebo Lags - Data'!$A:$A,0),MATCH(AB$1,'Placebo Lags - Data'!$B$1:$BA$1,0)))*AB$5</f>
        <v>0</v>
      </c>
      <c r="AC19" s="2">
        <f>IF(AC$2=0,0,INDEX('Placebo Lags - Data'!$B:$BA,MATCH($Q19,'Placebo Lags - Data'!$A:$A,0),MATCH(AC$1,'Placebo Lags - Data'!$B$1:$BA$1,0)))*AC$5</f>
        <v>0</v>
      </c>
      <c r="AD19" s="2">
        <f>IF(AD$2=0,0,INDEX('Placebo Lags - Data'!$B:$BA,MATCH($Q19,'Placebo Lags - Data'!$A:$A,0),MATCH(AD$1,'Placebo Lags - Data'!$B$1:$BA$1,0)))*AD$5</f>
        <v>0</v>
      </c>
      <c r="AE19" s="2">
        <f>IF(AE$2=0,0,INDEX('Placebo Lags - Data'!$B:$BA,MATCH($Q19,'Placebo Lags - Data'!$A:$A,0),MATCH(AE$1,'Placebo Lags - Data'!$B$1:$BA$1,0)))*AE$5</f>
        <v>0</v>
      </c>
      <c r="AF19" s="2">
        <f>IF(AF$2=0,0,INDEX('Placebo Lags - Data'!$B:$BA,MATCH($Q19,'Placebo Lags - Data'!$A:$A,0),MATCH(AF$1,'Placebo Lags - Data'!$B$1:$BA$1,0)))*AF$5</f>
        <v>0</v>
      </c>
      <c r="AG19" s="2">
        <f>IF(AG$2=0,0,INDEX('Placebo Lags - Data'!$B:$BA,MATCH($Q19,'Placebo Lags - Data'!$A:$A,0),MATCH(AG$1,'Placebo Lags - Data'!$B$1:$BA$1,0)))*AG$5</f>
        <v>0</v>
      </c>
      <c r="AH19" s="2">
        <f>IF(AH$2=0,0,INDEX('Placebo Lags - Data'!$B:$BA,MATCH($Q19,'Placebo Lags - Data'!$A:$A,0),MATCH(AH$1,'Placebo Lags - Data'!$B$1:$BA$1,0)))*AH$5</f>
        <v>0</v>
      </c>
      <c r="AI19" s="2">
        <f>IF(AI$2=0,0,INDEX('Placebo Lags - Data'!$B:$BA,MATCH($Q19,'Placebo Lags - Data'!$A:$A,0),MATCH(AI$1,'Placebo Lags - Data'!$B$1:$BA$1,0)))*AI$5</f>
        <v>0</v>
      </c>
      <c r="AJ19" s="2">
        <f>IF(AJ$2=0,0,INDEX('Placebo Lags - Data'!$B:$BA,MATCH($Q19,'Placebo Lags - Data'!$A:$A,0),MATCH(AJ$1,'Placebo Lags - Data'!$B$1:$BA$1,0)))*AJ$5</f>
        <v>0</v>
      </c>
      <c r="AK19" s="2">
        <f>IF(AK$2=0,0,INDEX('Placebo Lags - Data'!$B:$BA,MATCH($Q19,'Placebo Lags - Data'!$A:$A,0),MATCH(AK$1,'Placebo Lags - Data'!$B$1:$BA$1,0)))*AK$5</f>
        <v>0</v>
      </c>
      <c r="AL19" s="2">
        <f>IF(AL$2=0,0,INDEX('Placebo Lags - Data'!$B:$BA,MATCH($Q19,'Placebo Lags - Data'!$A:$A,0),MATCH(AL$1,'Placebo Lags - Data'!$B$1:$BA$1,0)))*AL$5</f>
        <v>0</v>
      </c>
      <c r="AM19" s="2">
        <f>IF(AM$2=0,0,INDEX('Placebo Lags - Data'!$B:$BA,MATCH($Q19,'Placebo Lags - Data'!$A:$A,0),MATCH(AM$1,'Placebo Lags - Data'!$B$1:$BA$1,0)))*AM$5</f>
        <v>0</v>
      </c>
      <c r="AN19" s="2">
        <f>IF(AN$2=0,0,INDEX('Placebo Lags - Data'!$B:$BA,MATCH($Q19,'Placebo Lags - Data'!$A:$A,0),MATCH(AN$1,'Placebo Lags - Data'!$B$1:$BA$1,0)))*AN$5</f>
        <v>0</v>
      </c>
      <c r="AO19" s="2">
        <f>IF(AO$2=0,0,INDEX('Placebo Lags - Data'!$B:$BA,MATCH($Q19,'Placebo Lags - Data'!$A:$A,0),MATCH(AO$1,'Placebo Lags - Data'!$B$1:$BA$1,0)))*AO$5</f>
        <v>0</v>
      </c>
      <c r="AP19" s="2">
        <f>IF(AP$2=0,0,INDEX('Placebo Lags - Data'!$B:$BA,MATCH($Q19,'Placebo Lags - Data'!$A:$A,0),MATCH(AP$1,'Placebo Lags - Data'!$B$1:$BA$1,0)))*AP$5</f>
        <v>0</v>
      </c>
      <c r="AQ19" s="2">
        <f>IF(AQ$2=0,0,INDEX('Placebo Lags - Data'!$B:$BA,MATCH($Q19,'Placebo Lags - Data'!$A:$A,0),MATCH(AQ$1,'Placebo Lags - Data'!$B$1:$BA$1,0)))*AQ$5</f>
        <v>0</v>
      </c>
      <c r="AR19" s="2">
        <f>IF(AR$2=0,0,INDEX('Placebo Lags - Data'!$B:$BA,MATCH($Q19,'Placebo Lags - Data'!$A:$A,0),MATCH(AR$1,'Placebo Lags - Data'!$B$1:$BA$1,0)))*AR$5</f>
        <v>0</v>
      </c>
      <c r="AS19" s="2">
        <f>IF(AS$2=0,0,INDEX('Placebo Lags - Data'!$B:$BA,MATCH($Q19,'Placebo Lags - Data'!$A:$A,0),MATCH(AS$1,'Placebo Lags - Data'!$B$1:$BA$1,0)))*AS$5</f>
        <v>0</v>
      </c>
      <c r="AT19" s="2">
        <f>IF(AT$2=0,0,INDEX('Placebo Lags - Data'!$B:$BA,MATCH($Q19,'Placebo Lags - Data'!$A:$A,0),MATCH(AT$1,'Placebo Lags - Data'!$B$1:$BA$1,0)))*AT$5</f>
        <v>0</v>
      </c>
      <c r="AU19" s="2">
        <f>IF(AU$2=0,0,INDEX('Placebo Lags - Data'!$B:$BA,MATCH($Q19,'Placebo Lags - Data'!$A:$A,0),MATCH(AU$1,'Placebo Lags - Data'!$B$1:$BA$1,0)))*AU$5</f>
        <v>0</v>
      </c>
      <c r="AV19" s="2">
        <f>IF(AV$2=0,0,INDEX('Placebo Lags - Data'!$B:$BA,MATCH($Q19,'Placebo Lags - Data'!$A:$A,0),MATCH(AV$1,'Placebo Lags - Data'!$B$1:$BA$1,0)))*AV$5</f>
        <v>0</v>
      </c>
      <c r="AW19" s="2">
        <f>IF(AW$2=0,0,INDEX('Placebo Lags - Data'!$B:$BA,MATCH($Q19,'Placebo Lags - Data'!$A:$A,0),MATCH(AW$1,'Placebo Lags - Data'!$B$1:$BA$1,0)))*AW$5</f>
        <v>0</v>
      </c>
      <c r="AX19" s="2">
        <f>IF(AX$2=0,0,INDEX('Placebo Lags - Data'!$B:$BA,MATCH($Q19,'Placebo Lags - Data'!$A:$A,0),MATCH(AX$1,'Placebo Lags - Data'!$B$1:$BA$1,0)))*AX$5</f>
        <v>0</v>
      </c>
      <c r="AY19" s="2">
        <f>IF(AY$2=0,0,INDEX('Placebo Lags - Data'!$B:$BA,MATCH($Q19,'Placebo Lags - Data'!$A:$A,0),MATCH(AY$1,'Placebo Lags - Data'!$B$1:$BA$1,0)))*AY$5</f>
        <v>0</v>
      </c>
      <c r="AZ19" s="2">
        <f>IF(AZ$2=0,0,INDEX('Placebo Lags - Data'!$B:$BA,MATCH($Q19,'Placebo Lags - Data'!$A:$A,0),MATCH(AZ$1,'Placebo Lags - Data'!$B$1:$BA$1,0)))*AZ$5</f>
        <v>0</v>
      </c>
      <c r="BA19" s="2">
        <f>IF(BA$2=0,0,INDEX('Placebo Lags - Data'!$B:$BA,MATCH($Q19,'Placebo Lags - Data'!$A:$A,0),MATCH(BA$1,'Placebo Lags - Data'!$B$1:$BA$1,0)))*BA$5</f>
        <v>0</v>
      </c>
      <c r="BB19" s="2">
        <f>IF(BB$2=0,0,INDEX('Placebo Lags - Data'!$B:$BA,MATCH($Q19,'Placebo Lags - Data'!$A:$A,0),MATCH(BB$1,'Placebo Lags - Data'!$B$1:$BA$1,0)))*BB$5</f>
        <v>0</v>
      </c>
      <c r="BC19" s="2">
        <f>IF(BC$2=0,0,INDEX('Placebo Lags - Data'!$B:$BA,MATCH($Q19,'Placebo Lags - Data'!$A:$A,0),MATCH(BC$1,'Placebo Lags - Data'!$B$1:$BA$1,0)))*BC$5</f>
        <v>0</v>
      </c>
      <c r="BD19" s="2">
        <f>IF(BD$2=0,0,INDEX('Placebo Lags - Data'!$B:$BA,MATCH($Q19,'Placebo Lags - Data'!$A:$A,0),MATCH(BD$1,'Placebo Lags - Data'!$B$1:$BA$1,0)))*BD$5</f>
        <v>0</v>
      </c>
      <c r="BE19" s="2">
        <f>IF(BE$2=0,0,INDEX('Placebo Lags - Data'!$B:$BA,MATCH($Q19,'Placebo Lags - Data'!$A:$A,0),MATCH(BE$1,'Placebo Lags - Data'!$B$1:$BA$1,0)))*BE$5</f>
        <v>0</v>
      </c>
      <c r="BF19" s="2">
        <f>IF(BF$2=0,0,INDEX('Placebo Lags - Data'!$B:$BA,MATCH($Q19,'Placebo Lags - Data'!$A:$A,0),MATCH(BF$1,'Placebo Lags - Data'!$B$1:$BA$1,0)))*BF$5</f>
        <v>0</v>
      </c>
      <c r="BG19" s="2">
        <f>IF(BG$2=0,0,INDEX('Placebo Lags - Data'!$B:$BA,MATCH($Q19,'Placebo Lags - Data'!$A:$A,0),MATCH(BG$1,'Placebo Lags - Data'!$B$1:$BA$1,0)))*BG$5</f>
        <v>0</v>
      </c>
      <c r="BH19" s="2">
        <f>IF(BH$2=0,0,INDEX('Placebo Lags - Data'!$B:$BA,MATCH($Q19,'Placebo Lags - Data'!$A:$A,0),MATCH(BH$1,'Placebo Lags - Data'!$B$1:$BA$1,0)))*BH$5</f>
        <v>0</v>
      </c>
      <c r="BI19" s="2">
        <f>IF(BI$2=0,0,INDEX('Placebo Lags - Data'!$B:$BA,MATCH($Q19,'Placebo Lags - Data'!$A:$A,0),MATCH(BI$1,'Placebo Lags - Data'!$B$1:$BA$1,0)))*BI$5</f>
        <v>0</v>
      </c>
      <c r="BJ19" s="2">
        <f>IF(BJ$2=0,0,INDEX('Placebo Lags - Data'!$B:$BA,MATCH($Q19,'Placebo Lags - Data'!$A:$A,0),MATCH(BJ$1,'Placebo Lags - Data'!$B$1:$BA$1,0)))*BJ$5</f>
        <v>0</v>
      </c>
      <c r="BK19" s="2">
        <f>IF(BK$2=0,0,INDEX('Placebo Lags - Data'!$B:$BA,MATCH($Q19,'Placebo Lags - Data'!$A:$A,0),MATCH(BK$1,'Placebo Lags - Data'!$B$1:$BA$1,0)))*BK$5</f>
        <v>0</v>
      </c>
      <c r="BL19" s="2">
        <f>IF(BL$2=0,0,INDEX('Placebo Lags - Data'!$B:$BA,MATCH($Q19,'Placebo Lags - Data'!$A:$A,0),MATCH(BL$1,'Placebo Lags - Data'!$B$1:$BA$1,0)))*BL$5</f>
        <v>0</v>
      </c>
      <c r="BM19" s="2">
        <f>IF(BM$2=0,0,INDEX('Placebo Lags - Data'!$B:$BA,MATCH($Q19,'Placebo Lags - Data'!$A:$A,0),MATCH(BM$1,'Placebo Lags - Data'!$B$1:$BA$1,0)))*BM$5</f>
        <v>0</v>
      </c>
      <c r="BN19" s="2">
        <f>IF(BN$2=0,0,INDEX('Placebo Lags - Data'!$B:$BA,MATCH($Q19,'Placebo Lags - Data'!$A:$A,0),MATCH(BN$1,'Placebo Lags - Data'!$B$1:$BA$1,0)))*BN$5</f>
        <v>0</v>
      </c>
      <c r="BO19" s="2">
        <f>IF(BO$2=0,0,INDEX('Placebo Lags - Data'!$B:$BA,MATCH($Q19,'Placebo Lags - Data'!$A:$A,0),MATCH(BO$1,'Placebo Lags - Data'!$B$1:$BA$1,0)))*BO$5</f>
        <v>0</v>
      </c>
      <c r="BP19" s="2">
        <f>IF(BP$2=0,0,INDEX('Placebo Lags - Data'!$B:$BA,MATCH($Q19,'Placebo Lags - Data'!$A:$A,0),MATCH(BP$1,'Placebo Lags - Data'!$B$1:$BA$1,0)))*BP$5</f>
        <v>0</v>
      </c>
      <c r="BQ19" s="2"/>
      <c r="BR19" s="2"/>
    </row>
    <row r="20" spans="1:70" x14ac:dyDescent="0.25">
      <c r="A20" t="s">
        <v>45</v>
      </c>
      <c r="B20" s="2" t="e">
        <f t="shared" si="0"/>
        <v>#DIV/0!</v>
      </c>
      <c r="Q20">
        <f>'Placebo Lags - Data'!A15</f>
        <v>1995</v>
      </c>
      <c r="R20" s="2">
        <f>IF(R$2=0,0,INDEX('Placebo Lags - Data'!$B:$BA,MATCH($Q20,'Placebo Lags - Data'!$A:$A,0),MATCH(R$1,'Placebo Lags - Data'!$B$1:$BA$1,0)))*R$5</f>
        <v>0</v>
      </c>
      <c r="S20" s="2">
        <f>IF(S$2=0,0,INDEX('Placebo Lags - Data'!$B:$BA,MATCH($Q20,'Placebo Lags - Data'!$A:$A,0),MATCH(S$1,'Placebo Lags - Data'!$B$1:$BA$1,0)))*S$5</f>
        <v>0</v>
      </c>
      <c r="T20" s="2">
        <f>IF(T$2=0,0,INDEX('Placebo Lags - Data'!$B:$BA,MATCH($Q20,'Placebo Lags - Data'!$A:$A,0),MATCH(T$1,'Placebo Lags - Data'!$B$1:$BA$1,0)))*T$5</f>
        <v>0</v>
      </c>
      <c r="U20" s="2">
        <f>IF(U$2=0,0,INDEX('Placebo Lags - Data'!$B:$BA,MATCH($Q20,'Placebo Lags - Data'!$A:$A,0),MATCH(U$1,'Placebo Lags - Data'!$B$1:$BA$1,0)))*U$5</f>
        <v>0</v>
      </c>
      <c r="V20" s="2">
        <f>IF(V$2=0,0,INDEX('Placebo Lags - Data'!$B:$BA,MATCH($Q20,'Placebo Lags - Data'!$A:$A,0),MATCH(V$1,'Placebo Lags - Data'!$B$1:$BA$1,0)))*V$5</f>
        <v>0</v>
      </c>
      <c r="W20" s="2">
        <f>IF(W$2=0,0,INDEX('Placebo Lags - Data'!$B:$BA,MATCH($Q20,'Placebo Lags - Data'!$A:$A,0),MATCH(W$1,'Placebo Lags - Data'!$B$1:$BA$1,0)))*W$5</f>
        <v>0</v>
      </c>
      <c r="X20" s="2">
        <f>IF(X$2=0,0,INDEX('Placebo Lags - Data'!$B:$BA,MATCH($Q20,'Placebo Lags - Data'!$A:$A,0),MATCH(X$1,'Placebo Lags - Data'!$B$1:$BA$1,0)))*X$5</f>
        <v>0</v>
      </c>
      <c r="Y20" s="2">
        <f>IF(Y$2=0,0,INDEX('Placebo Lags - Data'!$B:$BA,MATCH($Q20,'Placebo Lags - Data'!$A:$A,0),MATCH(Y$1,'Placebo Lags - Data'!$B$1:$BA$1,0)))*Y$5</f>
        <v>0</v>
      </c>
      <c r="Z20" s="2">
        <f>IF(Z$2=0,0,INDEX('Placebo Lags - Data'!$B:$BA,MATCH($Q20,'Placebo Lags - Data'!$A:$A,0),MATCH(Z$1,'Placebo Lags - Data'!$B$1:$BA$1,0)))*Z$5</f>
        <v>0</v>
      </c>
      <c r="AA20" s="2">
        <f>IF(AA$2=0,0,INDEX('Placebo Lags - Data'!$B:$BA,MATCH($Q20,'Placebo Lags - Data'!$A:$A,0),MATCH(AA$1,'Placebo Lags - Data'!$B$1:$BA$1,0)))*AA$5</f>
        <v>0</v>
      </c>
      <c r="AB20" s="2">
        <f>IF(AB$2=0,0,INDEX('Placebo Lags - Data'!$B:$BA,MATCH($Q20,'Placebo Lags - Data'!$A:$A,0),MATCH(AB$1,'Placebo Lags - Data'!$B$1:$BA$1,0)))*AB$5</f>
        <v>0</v>
      </c>
      <c r="AC20" s="2">
        <f>IF(AC$2=0,0,INDEX('Placebo Lags - Data'!$B:$BA,MATCH($Q20,'Placebo Lags - Data'!$A:$A,0),MATCH(AC$1,'Placebo Lags - Data'!$B$1:$BA$1,0)))*AC$5</f>
        <v>0</v>
      </c>
      <c r="AD20" s="2">
        <f>IF(AD$2=0,0,INDEX('Placebo Lags - Data'!$B:$BA,MATCH($Q20,'Placebo Lags - Data'!$A:$A,0),MATCH(AD$1,'Placebo Lags - Data'!$B$1:$BA$1,0)))*AD$5</f>
        <v>0</v>
      </c>
      <c r="AE20" s="2">
        <f>IF(AE$2=0,0,INDEX('Placebo Lags - Data'!$B:$BA,MATCH($Q20,'Placebo Lags - Data'!$A:$A,0),MATCH(AE$1,'Placebo Lags - Data'!$B$1:$BA$1,0)))*AE$5</f>
        <v>0</v>
      </c>
      <c r="AF20" s="2">
        <f>IF(AF$2=0,0,INDEX('Placebo Lags - Data'!$B:$BA,MATCH($Q20,'Placebo Lags - Data'!$A:$A,0),MATCH(AF$1,'Placebo Lags - Data'!$B$1:$BA$1,0)))*AF$5</f>
        <v>0</v>
      </c>
      <c r="AG20" s="2">
        <f>IF(AG$2=0,0,INDEX('Placebo Lags - Data'!$B:$BA,MATCH($Q20,'Placebo Lags - Data'!$A:$A,0),MATCH(AG$1,'Placebo Lags - Data'!$B$1:$BA$1,0)))*AG$5</f>
        <v>0</v>
      </c>
      <c r="AH20" s="2">
        <f>IF(AH$2=0,0,INDEX('Placebo Lags - Data'!$B:$BA,MATCH($Q20,'Placebo Lags - Data'!$A:$A,0),MATCH(AH$1,'Placebo Lags - Data'!$B$1:$BA$1,0)))*AH$5</f>
        <v>0</v>
      </c>
      <c r="AI20" s="2">
        <f>IF(AI$2=0,0,INDEX('Placebo Lags - Data'!$B:$BA,MATCH($Q20,'Placebo Lags - Data'!$A:$A,0),MATCH(AI$1,'Placebo Lags - Data'!$B$1:$BA$1,0)))*AI$5</f>
        <v>0</v>
      </c>
      <c r="AJ20" s="2">
        <f>IF(AJ$2=0,0,INDEX('Placebo Lags - Data'!$B:$BA,MATCH($Q20,'Placebo Lags - Data'!$A:$A,0),MATCH(AJ$1,'Placebo Lags - Data'!$B$1:$BA$1,0)))*AJ$5</f>
        <v>0</v>
      </c>
      <c r="AK20" s="2">
        <f>IF(AK$2=0,0,INDEX('Placebo Lags - Data'!$B:$BA,MATCH($Q20,'Placebo Lags - Data'!$A:$A,0),MATCH(AK$1,'Placebo Lags - Data'!$B$1:$BA$1,0)))*AK$5</f>
        <v>0</v>
      </c>
      <c r="AL20" s="2">
        <f>IF(AL$2=0,0,INDEX('Placebo Lags - Data'!$B:$BA,MATCH($Q20,'Placebo Lags - Data'!$A:$A,0),MATCH(AL$1,'Placebo Lags - Data'!$B$1:$BA$1,0)))*AL$5</f>
        <v>0</v>
      </c>
      <c r="AM20" s="2">
        <f>IF(AM$2=0,0,INDEX('Placebo Lags - Data'!$B:$BA,MATCH($Q20,'Placebo Lags - Data'!$A:$A,0),MATCH(AM$1,'Placebo Lags - Data'!$B$1:$BA$1,0)))*AM$5</f>
        <v>0</v>
      </c>
      <c r="AN20" s="2">
        <f>IF(AN$2=0,0,INDEX('Placebo Lags - Data'!$B:$BA,MATCH($Q20,'Placebo Lags - Data'!$A:$A,0),MATCH(AN$1,'Placebo Lags - Data'!$B$1:$BA$1,0)))*AN$5</f>
        <v>0</v>
      </c>
      <c r="AO20" s="2">
        <f>IF(AO$2=0,0,INDEX('Placebo Lags - Data'!$B:$BA,MATCH($Q20,'Placebo Lags - Data'!$A:$A,0),MATCH(AO$1,'Placebo Lags - Data'!$B$1:$BA$1,0)))*AO$5</f>
        <v>0</v>
      </c>
      <c r="AP20" s="2">
        <f>IF(AP$2=0,0,INDEX('Placebo Lags - Data'!$B:$BA,MATCH($Q20,'Placebo Lags - Data'!$A:$A,0),MATCH(AP$1,'Placebo Lags - Data'!$B$1:$BA$1,0)))*AP$5</f>
        <v>0</v>
      </c>
      <c r="AQ20" s="2">
        <f>IF(AQ$2=0,0,INDEX('Placebo Lags - Data'!$B:$BA,MATCH($Q20,'Placebo Lags - Data'!$A:$A,0),MATCH(AQ$1,'Placebo Lags - Data'!$B$1:$BA$1,0)))*AQ$5</f>
        <v>0</v>
      </c>
      <c r="AR20" s="2">
        <f>IF(AR$2=0,0,INDEX('Placebo Lags - Data'!$B:$BA,MATCH($Q20,'Placebo Lags - Data'!$A:$A,0),MATCH(AR$1,'Placebo Lags - Data'!$B$1:$BA$1,0)))*AR$5</f>
        <v>0</v>
      </c>
      <c r="AS20" s="2">
        <f>IF(AS$2=0,0,INDEX('Placebo Lags - Data'!$B:$BA,MATCH($Q20,'Placebo Lags - Data'!$A:$A,0),MATCH(AS$1,'Placebo Lags - Data'!$B$1:$BA$1,0)))*AS$5</f>
        <v>0</v>
      </c>
      <c r="AT20" s="2">
        <f>IF(AT$2=0,0,INDEX('Placebo Lags - Data'!$B:$BA,MATCH($Q20,'Placebo Lags - Data'!$A:$A,0),MATCH(AT$1,'Placebo Lags - Data'!$B$1:$BA$1,0)))*AT$5</f>
        <v>0</v>
      </c>
      <c r="AU20" s="2">
        <f>IF(AU$2=0,0,INDEX('Placebo Lags - Data'!$B:$BA,MATCH($Q20,'Placebo Lags - Data'!$A:$A,0),MATCH(AU$1,'Placebo Lags - Data'!$B$1:$BA$1,0)))*AU$5</f>
        <v>0</v>
      </c>
      <c r="AV20" s="2">
        <f>IF(AV$2=0,0,INDEX('Placebo Lags - Data'!$B:$BA,MATCH($Q20,'Placebo Lags - Data'!$A:$A,0),MATCH(AV$1,'Placebo Lags - Data'!$B$1:$BA$1,0)))*AV$5</f>
        <v>0</v>
      </c>
      <c r="AW20" s="2">
        <f>IF(AW$2=0,0,INDEX('Placebo Lags - Data'!$B:$BA,MATCH($Q20,'Placebo Lags - Data'!$A:$A,0),MATCH(AW$1,'Placebo Lags - Data'!$B$1:$BA$1,0)))*AW$5</f>
        <v>0</v>
      </c>
      <c r="AX20" s="2">
        <f>IF(AX$2=0,0,INDEX('Placebo Lags - Data'!$B:$BA,MATCH($Q20,'Placebo Lags - Data'!$A:$A,0),MATCH(AX$1,'Placebo Lags - Data'!$B$1:$BA$1,0)))*AX$5</f>
        <v>0</v>
      </c>
      <c r="AY20" s="2">
        <f>IF(AY$2=0,0,INDEX('Placebo Lags - Data'!$B:$BA,MATCH($Q20,'Placebo Lags - Data'!$A:$A,0),MATCH(AY$1,'Placebo Lags - Data'!$B$1:$BA$1,0)))*AY$5</f>
        <v>0</v>
      </c>
      <c r="AZ20" s="2">
        <f>IF(AZ$2=0,0,INDEX('Placebo Lags - Data'!$B:$BA,MATCH($Q20,'Placebo Lags - Data'!$A:$A,0),MATCH(AZ$1,'Placebo Lags - Data'!$B$1:$BA$1,0)))*AZ$5</f>
        <v>0</v>
      </c>
      <c r="BA20" s="2">
        <f>IF(BA$2=0,0,INDEX('Placebo Lags - Data'!$B:$BA,MATCH($Q20,'Placebo Lags - Data'!$A:$A,0),MATCH(BA$1,'Placebo Lags - Data'!$B$1:$BA$1,0)))*BA$5</f>
        <v>0</v>
      </c>
      <c r="BB20" s="2">
        <f>IF(BB$2=0,0,INDEX('Placebo Lags - Data'!$B:$BA,MATCH($Q20,'Placebo Lags - Data'!$A:$A,0),MATCH(BB$1,'Placebo Lags - Data'!$B$1:$BA$1,0)))*BB$5</f>
        <v>0</v>
      </c>
      <c r="BC20" s="2">
        <f>IF(BC$2=0,0,INDEX('Placebo Lags - Data'!$B:$BA,MATCH($Q20,'Placebo Lags - Data'!$A:$A,0),MATCH(BC$1,'Placebo Lags - Data'!$B$1:$BA$1,0)))*BC$5</f>
        <v>0</v>
      </c>
      <c r="BD20" s="2">
        <f>IF(BD$2=0,0,INDEX('Placebo Lags - Data'!$B:$BA,MATCH($Q20,'Placebo Lags - Data'!$A:$A,0),MATCH(BD$1,'Placebo Lags - Data'!$B$1:$BA$1,0)))*BD$5</f>
        <v>0</v>
      </c>
      <c r="BE20" s="2">
        <f>IF(BE$2=0,0,INDEX('Placebo Lags - Data'!$B:$BA,MATCH($Q20,'Placebo Lags - Data'!$A:$A,0),MATCH(BE$1,'Placebo Lags - Data'!$B$1:$BA$1,0)))*BE$5</f>
        <v>0</v>
      </c>
      <c r="BF20" s="2">
        <f>IF(BF$2=0,0,INDEX('Placebo Lags - Data'!$B:$BA,MATCH($Q20,'Placebo Lags - Data'!$A:$A,0),MATCH(BF$1,'Placebo Lags - Data'!$B$1:$BA$1,0)))*BF$5</f>
        <v>0</v>
      </c>
      <c r="BG20" s="2">
        <f>IF(BG$2=0,0,INDEX('Placebo Lags - Data'!$B:$BA,MATCH($Q20,'Placebo Lags - Data'!$A:$A,0),MATCH(BG$1,'Placebo Lags - Data'!$B$1:$BA$1,0)))*BG$5</f>
        <v>0</v>
      </c>
      <c r="BH20" s="2">
        <f>IF(BH$2=0,0,INDEX('Placebo Lags - Data'!$B:$BA,MATCH($Q20,'Placebo Lags - Data'!$A:$A,0),MATCH(BH$1,'Placebo Lags - Data'!$B$1:$BA$1,0)))*BH$5</f>
        <v>0</v>
      </c>
      <c r="BI20" s="2">
        <f>IF(BI$2=0,0,INDEX('Placebo Lags - Data'!$B:$BA,MATCH($Q20,'Placebo Lags - Data'!$A:$A,0),MATCH(BI$1,'Placebo Lags - Data'!$B$1:$BA$1,0)))*BI$5</f>
        <v>0</v>
      </c>
      <c r="BJ20" s="2">
        <f>IF(BJ$2=0,0,INDEX('Placebo Lags - Data'!$B:$BA,MATCH($Q20,'Placebo Lags - Data'!$A:$A,0),MATCH(BJ$1,'Placebo Lags - Data'!$B$1:$BA$1,0)))*BJ$5</f>
        <v>0</v>
      </c>
      <c r="BK20" s="2">
        <f>IF(BK$2=0,0,INDEX('Placebo Lags - Data'!$B:$BA,MATCH($Q20,'Placebo Lags - Data'!$A:$A,0),MATCH(BK$1,'Placebo Lags - Data'!$B$1:$BA$1,0)))*BK$5</f>
        <v>0</v>
      </c>
      <c r="BL20" s="2">
        <f>IF(BL$2=0,0,INDEX('Placebo Lags - Data'!$B:$BA,MATCH($Q20,'Placebo Lags - Data'!$A:$A,0),MATCH(BL$1,'Placebo Lags - Data'!$B$1:$BA$1,0)))*BL$5</f>
        <v>0</v>
      </c>
      <c r="BM20" s="2">
        <f>IF(BM$2=0,0,INDEX('Placebo Lags - Data'!$B:$BA,MATCH($Q20,'Placebo Lags - Data'!$A:$A,0),MATCH(BM$1,'Placebo Lags - Data'!$B$1:$BA$1,0)))*BM$5</f>
        <v>0</v>
      </c>
      <c r="BN20" s="2">
        <f>IF(BN$2=0,0,INDEX('Placebo Lags - Data'!$B:$BA,MATCH($Q20,'Placebo Lags - Data'!$A:$A,0),MATCH(BN$1,'Placebo Lags - Data'!$B$1:$BA$1,0)))*BN$5</f>
        <v>0</v>
      </c>
      <c r="BO20" s="2">
        <f>IF(BO$2=0,0,INDEX('Placebo Lags - Data'!$B:$BA,MATCH($Q20,'Placebo Lags - Data'!$A:$A,0),MATCH(BO$1,'Placebo Lags - Data'!$B$1:$BA$1,0)))*BO$5</f>
        <v>0</v>
      </c>
      <c r="BP20" s="2">
        <f>IF(BP$2=0,0,INDEX('Placebo Lags - Data'!$B:$BA,MATCH($Q20,'Placebo Lags - Data'!$A:$A,0),MATCH(BP$1,'Placebo Lags - Data'!$B$1:$BA$1,0)))*BP$5</f>
        <v>0</v>
      </c>
      <c r="BQ20" s="2"/>
      <c r="BR20" s="2"/>
    </row>
    <row r="21" spans="1:70" x14ac:dyDescent="0.25">
      <c r="A21" t="s">
        <v>40</v>
      </c>
      <c r="B21" s="2" t="e">
        <f t="shared" si="0"/>
        <v>#DIV/0!</v>
      </c>
      <c r="Q21">
        <f>'Placebo Lags - Data'!A16</f>
        <v>1996</v>
      </c>
      <c r="R21" s="2">
        <f>IF(R$2=0,0,INDEX('Placebo Lags - Data'!$B:$BA,MATCH($Q21,'Placebo Lags - Data'!$A:$A,0),MATCH(R$1,'Placebo Lags - Data'!$B$1:$BA$1,0)))*R$5</f>
        <v>0</v>
      </c>
      <c r="S21" s="2">
        <f>IF(S$2=0,0,INDEX('Placebo Lags - Data'!$B:$BA,MATCH($Q21,'Placebo Lags - Data'!$A:$A,0),MATCH(S$1,'Placebo Lags - Data'!$B$1:$BA$1,0)))*S$5</f>
        <v>0</v>
      </c>
      <c r="T21" s="2">
        <f>IF(T$2=0,0,INDEX('Placebo Lags - Data'!$B:$BA,MATCH($Q21,'Placebo Lags - Data'!$A:$A,0),MATCH(T$1,'Placebo Lags - Data'!$B$1:$BA$1,0)))*T$5</f>
        <v>0</v>
      </c>
      <c r="U21" s="2">
        <f>IF(U$2=0,0,INDEX('Placebo Lags - Data'!$B:$BA,MATCH($Q21,'Placebo Lags - Data'!$A:$A,0),MATCH(U$1,'Placebo Lags - Data'!$B$1:$BA$1,0)))*U$5</f>
        <v>0</v>
      </c>
      <c r="V21" s="2">
        <f>IF(V$2=0,0,INDEX('Placebo Lags - Data'!$B:$BA,MATCH($Q21,'Placebo Lags - Data'!$A:$A,0),MATCH(V$1,'Placebo Lags - Data'!$B$1:$BA$1,0)))*V$5</f>
        <v>0</v>
      </c>
      <c r="W21" s="2">
        <f>IF(W$2=0,0,INDEX('Placebo Lags - Data'!$B:$BA,MATCH($Q21,'Placebo Lags - Data'!$A:$A,0),MATCH(W$1,'Placebo Lags - Data'!$B$1:$BA$1,0)))*W$5</f>
        <v>0</v>
      </c>
      <c r="X21" s="2">
        <f>IF(X$2=0,0,INDEX('Placebo Lags - Data'!$B:$BA,MATCH($Q21,'Placebo Lags - Data'!$A:$A,0),MATCH(X$1,'Placebo Lags - Data'!$B$1:$BA$1,0)))*X$5</f>
        <v>0</v>
      </c>
      <c r="Y21" s="2">
        <f>IF(Y$2=0,0,INDEX('Placebo Lags - Data'!$B:$BA,MATCH($Q21,'Placebo Lags - Data'!$A:$A,0),MATCH(Y$1,'Placebo Lags - Data'!$B$1:$BA$1,0)))*Y$5</f>
        <v>0</v>
      </c>
      <c r="Z21" s="2">
        <f>IF(Z$2=0,0,INDEX('Placebo Lags - Data'!$B:$BA,MATCH($Q21,'Placebo Lags - Data'!$A:$A,0),MATCH(Z$1,'Placebo Lags - Data'!$B$1:$BA$1,0)))*Z$5</f>
        <v>0</v>
      </c>
      <c r="AA21" s="2">
        <f>IF(AA$2=0,0,INDEX('Placebo Lags - Data'!$B:$BA,MATCH($Q21,'Placebo Lags - Data'!$A:$A,0),MATCH(AA$1,'Placebo Lags - Data'!$B$1:$BA$1,0)))*AA$5</f>
        <v>0</v>
      </c>
      <c r="AB21" s="2">
        <f>IF(AB$2=0,0,INDEX('Placebo Lags - Data'!$B:$BA,MATCH($Q21,'Placebo Lags - Data'!$A:$A,0),MATCH(AB$1,'Placebo Lags - Data'!$B$1:$BA$1,0)))*AB$5</f>
        <v>0</v>
      </c>
      <c r="AC21" s="2">
        <f>IF(AC$2=0,0,INDEX('Placebo Lags - Data'!$B:$BA,MATCH($Q21,'Placebo Lags - Data'!$A:$A,0),MATCH(AC$1,'Placebo Lags - Data'!$B$1:$BA$1,0)))*AC$5</f>
        <v>0</v>
      </c>
      <c r="AD21" s="2">
        <f>IF(AD$2=0,0,INDEX('Placebo Lags - Data'!$B:$BA,MATCH($Q21,'Placebo Lags - Data'!$A:$A,0),MATCH(AD$1,'Placebo Lags - Data'!$B$1:$BA$1,0)))*AD$5</f>
        <v>0</v>
      </c>
      <c r="AE21" s="2">
        <f>IF(AE$2=0,0,INDEX('Placebo Lags - Data'!$B:$BA,MATCH($Q21,'Placebo Lags - Data'!$A:$A,0),MATCH(AE$1,'Placebo Lags - Data'!$B$1:$BA$1,0)))*AE$5</f>
        <v>0</v>
      </c>
      <c r="AF21" s="2">
        <f>IF(AF$2=0,0,INDEX('Placebo Lags - Data'!$B:$BA,MATCH($Q21,'Placebo Lags - Data'!$A:$A,0),MATCH(AF$1,'Placebo Lags - Data'!$B$1:$BA$1,0)))*AF$5</f>
        <v>0</v>
      </c>
      <c r="AG21" s="2">
        <f>IF(AG$2=0,0,INDEX('Placebo Lags - Data'!$B:$BA,MATCH($Q21,'Placebo Lags - Data'!$A:$A,0),MATCH(AG$1,'Placebo Lags - Data'!$B$1:$BA$1,0)))*AG$5</f>
        <v>0</v>
      </c>
      <c r="AH21" s="2">
        <f>IF(AH$2=0,0,INDEX('Placebo Lags - Data'!$B:$BA,MATCH($Q21,'Placebo Lags - Data'!$A:$A,0),MATCH(AH$1,'Placebo Lags - Data'!$B$1:$BA$1,0)))*AH$5</f>
        <v>0</v>
      </c>
      <c r="AI21" s="2">
        <f>IF(AI$2=0,0,INDEX('Placebo Lags - Data'!$B:$BA,MATCH($Q21,'Placebo Lags - Data'!$A:$A,0),MATCH(AI$1,'Placebo Lags - Data'!$B$1:$BA$1,0)))*AI$5</f>
        <v>0</v>
      </c>
      <c r="AJ21" s="2">
        <f>IF(AJ$2=0,0,INDEX('Placebo Lags - Data'!$B:$BA,MATCH($Q21,'Placebo Lags - Data'!$A:$A,0),MATCH(AJ$1,'Placebo Lags - Data'!$B$1:$BA$1,0)))*AJ$5</f>
        <v>0</v>
      </c>
      <c r="AK21" s="2">
        <f>IF(AK$2=0,0,INDEX('Placebo Lags - Data'!$B:$BA,MATCH($Q21,'Placebo Lags - Data'!$A:$A,0),MATCH(AK$1,'Placebo Lags - Data'!$B$1:$BA$1,0)))*AK$5</f>
        <v>0</v>
      </c>
      <c r="AL21" s="2">
        <f>IF(AL$2=0,0,INDEX('Placebo Lags - Data'!$B:$BA,MATCH($Q21,'Placebo Lags - Data'!$A:$A,0),MATCH(AL$1,'Placebo Lags - Data'!$B$1:$BA$1,0)))*AL$5</f>
        <v>0</v>
      </c>
      <c r="AM21" s="2">
        <f>IF(AM$2=0,0,INDEX('Placebo Lags - Data'!$B:$BA,MATCH($Q21,'Placebo Lags - Data'!$A:$A,0),MATCH(AM$1,'Placebo Lags - Data'!$B$1:$BA$1,0)))*AM$5</f>
        <v>0</v>
      </c>
      <c r="AN21" s="2">
        <f>IF(AN$2=0,0,INDEX('Placebo Lags - Data'!$B:$BA,MATCH($Q21,'Placebo Lags - Data'!$A:$A,0),MATCH(AN$1,'Placebo Lags - Data'!$B$1:$BA$1,0)))*AN$5</f>
        <v>0</v>
      </c>
      <c r="AO21" s="2">
        <f>IF(AO$2=0,0,INDEX('Placebo Lags - Data'!$B:$BA,MATCH($Q21,'Placebo Lags - Data'!$A:$A,0),MATCH(AO$1,'Placebo Lags - Data'!$B$1:$BA$1,0)))*AO$5</f>
        <v>0</v>
      </c>
      <c r="AP21" s="2">
        <f>IF(AP$2=0,0,INDEX('Placebo Lags - Data'!$B:$BA,MATCH($Q21,'Placebo Lags - Data'!$A:$A,0),MATCH(AP$1,'Placebo Lags - Data'!$B$1:$BA$1,0)))*AP$5</f>
        <v>0</v>
      </c>
      <c r="AQ21" s="2">
        <f>IF(AQ$2=0,0,INDEX('Placebo Lags - Data'!$B:$BA,MATCH($Q21,'Placebo Lags - Data'!$A:$A,0),MATCH(AQ$1,'Placebo Lags - Data'!$B$1:$BA$1,0)))*AQ$5</f>
        <v>0</v>
      </c>
      <c r="AR21" s="2">
        <f>IF(AR$2=0,0,INDEX('Placebo Lags - Data'!$B:$BA,MATCH($Q21,'Placebo Lags - Data'!$A:$A,0),MATCH(AR$1,'Placebo Lags - Data'!$B$1:$BA$1,0)))*AR$5</f>
        <v>0</v>
      </c>
      <c r="AS21" s="2">
        <f>IF(AS$2=0,0,INDEX('Placebo Lags - Data'!$B:$BA,MATCH($Q21,'Placebo Lags - Data'!$A:$A,0),MATCH(AS$1,'Placebo Lags - Data'!$B$1:$BA$1,0)))*AS$5</f>
        <v>0</v>
      </c>
      <c r="AT21" s="2">
        <f>IF(AT$2=0,0,INDEX('Placebo Lags - Data'!$B:$BA,MATCH($Q21,'Placebo Lags - Data'!$A:$A,0),MATCH(AT$1,'Placebo Lags - Data'!$B$1:$BA$1,0)))*AT$5</f>
        <v>0</v>
      </c>
      <c r="AU21" s="2">
        <f>IF(AU$2=0,0,INDEX('Placebo Lags - Data'!$B:$BA,MATCH($Q21,'Placebo Lags - Data'!$A:$A,0),MATCH(AU$1,'Placebo Lags - Data'!$B$1:$BA$1,0)))*AU$5</f>
        <v>0</v>
      </c>
      <c r="AV21" s="2">
        <f>IF(AV$2=0,0,INDEX('Placebo Lags - Data'!$B:$BA,MATCH($Q21,'Placebo Lags - Data'!$A:$A,0),MATCH(AV$1,'Placebo Lags - Data'!$B$1:$BA$1,0)))*AV$5</f>
        <v>0</v>
      </c>
      <c r="AW21" s="2">
        <f>IF(AW$2=0,0,INDEX('Placebo Lags - Data'!$B:$BA,MATCH($Q21,'Placebo Lags - Data'!$A:$A,0),MATCH(AW$1,'Placebo Lags - Data'!$B$1:$BA$1,0)))*AW$5</f>
        <v>0</v>
      </c>
      <c r="AX21" s="2">
        <f>IF(AX$2=0,0,INDEX('Placebo Lags - Data'!$B:$BA,MATCH($Q21,'Placebo Lags - Data'!$A:$A,0),MATCH(AX$1,'Placebo Lags - Data'!$B$1:$BA$1,0)))*AX$5</f>
        <v>0</v>
      </c>
      <c r="AY21" s="2">
        <f>IF(AY$2=0,0,INDEX('Placebo Lags - Data'!$B:$BA,MATCH($Q21,'Placebo Lags - Data'!$A:$A,0),MATCH(AY$1,'Placebo Lags - Data'!$B$1:$BA$1,0)))*AY$5</f>
        <v>0</v>
      </c>
      <c r="AZ21" s="2">
        <f>IF(AZ$2=0,0,INDEX('Placebo Lags - Data'!$B:$BA,MATCH($Q21,'Placebo Lags - Data'!$A:$A,0),MATCH(AZ$1,'Placebo Lags - Data'!$B$1:$BA$1,0)))*AZ$5</f>
        <v>0</v>
      </c>
      <c r="BA21" s="2">
        <f>IF(BA$2=0,0,INDEX('Placebo Lags - Data'!$B:$BA,MATCH($Q21,'Placebo Lags - Data'!$A:$A,0),MATCH(BA$1,'Placebo Lags - Data'!$B$1:$BA$1,0)))*BA$5</f>
        <v>0</v>
      </c>
      <c r="BB21" s="2">
        <f>IF(BB$2=0,0,INDEX('Placebo Lags - Data'!$B:$BA,MATCH($Q21,'Placebo Lags - Data'!$A:$A,0),MATCH(BB$1,'Placebo Lags - Data'!$B$1:$BA$1,0)))*BB$5</f>
        <v>0</v>
      </c>
      <c r="BC21" s="2">
        <f>IF(BC$2=0,0,INDEX('Placebo Lags - Data'!$B:$BA,MATCH($Q21,'Placebo Lags - Data'!$A:$A,0),MATCH(BC$1,'Placebo Lags - Data'!$B$1:$BA$1,0)))*BC$5</f>
        <v>0</v>
      </c>
      <c r="BD21" s="2">
        <f>IF(BD$2=0,0,INDEX('Placebo Lags - Data'!$B:$BA,MATCH($Q21,'Placebo Lags - Data'!$A:$A,0),MATCH(BD$1,'Placebo Lags - Data'!$B$1:$BA$1,0)))*BD$5</f>
        <v>0</v>
      </c>
      <c r="BE21" s="2">
        <f>IF(BE$2=0,0,INDEX('Placebo Lags - Data'!$B:$BA,MATCH($Q21,'Placebo Lags - Data'!$A:$A,0),MATCH(BE$1,'Placebo Lags - Data'!$B$1:$BA$1,0)))*BE$5</f>
        <v>0</v>
      </c>
      <c r="BF21" s="2">
        <f>IF(BF$2=0,0,INDEX('Placebo Lags - Data'!$B:$BA,MATCH($Q21,'Placebo Lags - Data'!$A:$A,0),MATCH(BF$1,'Placebo Lags - Data'!$B$1:$BA$1,0)))*BF$5</f>
        <v>0</v>
      </c>
      <c r="BG21" s="2">
        <f>IF(BG$2=0,0,INDEX('Placebo Lags - Data'!$B:$BA,MATCH($Q21,'Placebo Lags - Data'!$A:$A,0),MATCH(BG$1,'Placebo Lags - Data'!$B$1:$BA$1,0)))*BG$5</f>
        <v>0</v>
      </c>
      <c r="BH21" s="2">
        <f>IF(BH$2=0,0,INDEX('Placebo Lags - Data'!$B:$BA,MATCH($Q21,'Placebo Lags - Data'!$A:$A,0),MATCH(BH$1,'Placebo Lags - Data'!$B$1:$BA$1,0)))*BH$5</f>
        <v>0</v>
      </c>
      <c r="BI21" s="2">
        <f>IF(BI$2=0,0,INDEX('Placebo Lags - Data'!$B:$BA,MATCH($Q21,'Placebo Lags - Data'!$A:$A,0),MATCH(BI$1,'Placebo Lags - Data'!$B$1:$BA$1,0)))*BI$5</f>
        <v>0</v>
      </c>
      <c r="BJ21" s="2">
        <f>IF(BJ$2=0,0,INDEX('Placebo Lags - Data'!$B:$BA,MATCH($Q21,'Placebo Lags - Data'!$A:$A,0),MATCH(BJ$1,'Placebo Lags - Data'!$B$1:$BA$1,0)))*BJ$5</f>
        <v>0</v>
      </c>
      <c r="BK21" s="2">
        <f>IF(BK$2=0,0,INDEX('Placebo Lags - Data'!$B:$BA,MATCH($Q21,'Placebo Lags - Data'!$A:$A,0),MATCH(BK$1,'Placebo Lags - Data'!$B$1:$BA$1,0)))*BK$5</f>
        <v>0</v>
      </c>
      <c r="BL21" s="2">
        <f>IF(BL$2=0,0,INDEX('Placebo Lags - Data'!$B:$BA,MATCH($Q21,'Placebo Lags - Data'!$A:$A,0),MATCH(BL$1,'Placebo Lags - Data'!$B$1:$BA$1,0)))*BL$5</f>
        <v>0</v>
      </c>
      <c r="BM21" s="2">
        <f>IF(BM$2=0,0,INDEX('Placebo Lags - Data'!$B:$BA,MATCH($Q21,'Placebo Lags - Data'!$A:$A,0),MATCH(BM$1,'Placebo Lags - Data'!$B$1:$BA$1,0)))*BM$5</f>
        <v>0</v>
      </c>
      <c r="BN21" s="2">
        <f>IF(BN$2=0,0,INDEX('Placebo Lags - Data'!$B:$BA,MATCH($Q21,'Placebo Lags - Data'!$A:$A,0),MATCH(BN$1,'Placebo Lags - Data'!$B$1:$BA$1,0)))*BN$5</f>
        <v>0</v>
      </c>
      <c r="BO21" s="2">
        <f>IF(BO$2=0,0,INDEX('Placebo Lags - Data'!$B:$BA,MATCH($Q21,'Placebo Lags - Data'!$A:$A,0),MATCH(BO$1,'Placebo Lags - Data'!$B$1:$BA$1,0)))*BO$5</f>
        <v>0</v>
      </c>
      <c r="BP21" s="2">
        <f>IF(BP$2=0,0,INDEX('Placebo Lags - Data'!$B:$BA,MATCH($Q21,'Placebo Lags - Data'!$A:$A,0),MATCH(BP$1,'Placebo Lags - Data'!$B$1:$BA$1,0)))*BP$5</f>
        <v>0</v>
      </c>
      <c r="BQ21" s="2"/>
      <c r="BR21" s="2"/>
    </row>
    <row r="22" spans="1:70" x14ac:dyDescent="0.25">
      <c r="A22" t="s">
        <v>57</v>
      </c>
      <c r="B22" s="2" t="e">
        <f t="shared" si="0"/>
        <v>#DIV/0!</v>
      </c>
      <c r="Q22">
        <f>'Placebo Lags - Data'!A17</f>
        <v>1997</v>
      </c>
      <c r="R22" s="2">
        <f>IF(R$2=0,0,INDEX('Placebo Lags - Data'!$B:$BA,MATCH($Q22,'Placebo Lags - Data'!$A:$A,0),MATCH(R$1,'Placebo Lags - Data'!$B$1:$BA$1,0)))*R$5</f>
        <v>0</v>
      </c>
      <c r="S22" s="2">
        <f>IF(S$2=0,0,INDEX('Placebo Lags - Data'!$B:$BA,MATCH($Q22,'Placebo Lags - Data'!$A:$A,0),MATCH(S$1,'Placebo Lags - Data'!$B$1:$BA$1,0)))*S$5</f>
        <v>0</v>
      </c>
      <c r="T22" s="2">
        <f>IF(T$2=0,0,INDEX('Placebo Lags - Data'!$B:$BA,MATCH($Q22,'Placebo Lags - Data'!$A:$A,0),MATCH(T$1,'Placebo Lags - Data'!$B$1:$BA$1,0)))*T$5</f>
        <v>0</v>
      </c>
      <c r="U22" s="2">
        <f>IF(U$2=0,0,INDEX('Placebo Lags - Data'!$B:$BA,MATCH($Q22,'Placebo Lags - Data'!$A:$A,0),MATCH(U$1,'Placebo Lags - Data'!$B$1:$BA$1,0)))*U$5</f>
        <v>0</v>
      </c>
      <c r="V22" s="2">
        <f>IF(V$2=0,0,INDEX('Placebo Lags - Data'!$B:$BA,MATCH($Q22,'Placebo Lags - Data'!$A:$A,0),MATCH(V$1,'Placebo Lags - Data'!$B$1:$BA$1,0)))*V$5</f>
        <v>0</v>
      </c>
      <c r="W22" s="2">
        <f>IF(W$2=0,0,INDEX('Placebo Lags - Data'!$B:$BA,MATCH($Q22,'Placebo Lags - Data'!$A:$A,0),MATCH(W$1,'Placebo Lags - Data'!$B$1:$BA$1,0)))*W$5</f>
        <v>0</v>
      </c>
      <c r="X22" s="2">
        <f>IF(X$2=0,0,INDEX('Placebo Lags - Data'!$B:$BA,MATCH($Q22,'Placebo Lags - Data'!$A:$A,0),MATCH(X$1,'Placebo Lags - Data'!$B$1:$BA$1,0)))*X$5</f>
        <v>0</v>
      </c>
      <c r="Y22" s="2">
        <f>IF(Y$2=0,0,INDEX('Placebo Lags - Data'!$B:$BA,MATCH($Q22,'Placebo Lags - Data'!$A:$A,0),MATCH(Y$1,'Placebo Lags - Data'!$B$1:$BA$1,0)))*Y$5</f>
        <v>0</v>
      </c>
      <c r="Z22" s="2">
        <f>IF(Z$2=0,0,INDEX('Placebo Lags - Data'!$B:$BA,MATCH($Q22,'Placebo Lags - Data'!$A:$A,0),MATCH(Z$1,'Placebo Lags - Data'!$B$1:$BA$1,0)))*Z$5</f>
        <v>0</v>
      </c>
      <c r="AA22" s="2">
        <f>IF(AA$2=0,0,INDEX('Placebo Lags - Data'!$B:$BA,MATCH($Q22,'Placebo Lags - Data'!$A:$A,0),MATCH(AA$1,'Placebo Lags - Data'!$B$1:$BA$1,0)))*AA$5</f>
        <v>0</v>
      </c>
      <c r="AB22" s="2">
        <f>IF(AB$2=0,0,INDEX('Placebo Lags - Data'!$B:$BA,MATCH($Q22,'Placebo Lags - Data'!$A:$A,0),MATCH(AB$1,'Placebo Lags - Data'!$B$1:$BA$1,0)))*AB$5</f>
        <v>0</v>
      </c>
      <c r="AC22" s="2">
        <f>IF(AC$2=0,0,INDEX('Placebo Lags - Data'!$B:$BA,MATCH($Q22,'Placebo Lags - Data'!$A:$A,0),MATCH(AC$1,'Placebo Lags - Data'!$B$1:$BA$1,0)))*AC$5</f>
        <v>0</v>
      </c>
      <c r="AD22" s="2">
        <f>IF(AD$2=0,0,INDEX('Placebo Lags - Data'!$B:$BA,MATCH($Q22,'Placebo Lags - Data'!$A:$A,0),MATCH(AD$1,'Placebo Lags - Data'!$B$1:$BA$1,0)))*AD$5</f>
        <v>0</v>
      </c>
      <c r="AE22" s="2">
        <f>IF(AE$2=0,0,INDEX('Placebo Lags - Data'!$B:$BA,MATCH($Q22,'Placebo Lags - Data'!$A:$A,0),MATCH(AE$1,'Placebo Lags - Data'!$B$1:$BA$1,0)))*AE$5</f>
        <v>0</v>
      </c>
      <c r="AF22" s="2">
        <f>IF(AF$2=0,0,INDEX('Placebo Lags - Data'!$B:$BA,MATCH($Q22,'Placebo Lags - Data'!$A:$A,0),MATCH(AF$1,'Placebo Lags - Data'!$B$1:$BA$1,0)))*AF$5</f>
        <v>0</v>
      </c>
      <c r="AG22" s="2">
        <f>IF(AG$2=0,0,INDEX('Placebo Lags - Data'!$B:$BA,MATCH($Q22,'Placebo Lags - Data'!$A:$A,0),MATCH(AG$1,'Placebo Lags - Data'!$B$1:$BA$1,0)))*AG$5</f>
        <v>0</v>
      </c>
      <c r="AH22" s="2">
        <f>IF(AH$2=0,0,INDEX('Placebo Lags - Data'!$B:$BA,MATCH($Q22,'Placebo Lags - Data'!$A:$A,0),MATCH(AH$1,'Placebo Lags - Data'!$B$1:$BA$1,0)))*AH$5</f>
        <v>0</v>
      </c>
      <c r="AI22" s="2">
        <f>IF(AI$2=0,0,INDEX('Placebo Lags - Data'!$B:$BA,MATCH($Q22,'Placebo Lags - Data'!$A:$A,0),MATCH(AI$1,'Placebo Lags - Data'!$B$1:$BA$1,0)))*AI$5</f>
        <v>0</v>
      </c>
      <c r="AJ22" s="2">
        <f>IF(AJ$2=0,0,INDEX('Placebo Lags - Data'!$B:$BA,MATCH($Q22,'Placebo Lags - Data'!$A:$A,0),MATCH(AJ$1,'Placebo Lags - Data'!$B$1:$BA$1,0)))*AJ$5</f>
        <v>0</v>
      </c>
      <c r="AK22" s="2">
        <f>IF(AK$2=0,0,INDEX('Placebo Lags - Data'!$B:$BA,MATCH($Q22,'Placebo Lags - Data'!$A:$A,0),MATCH(AK$1,'Placebo Lags - Data'!$B$1:$BA$1,0)))*AK$5</f>
        <v>0</v>
      </c>
      <c r="AL22" s="2">
        <f>IF(AL$2=0,0,INDEX('Placebo Lags - Data'!$B:$BA,MATCH($Q22,'Placebo Lags - Data'!$A:$A,0),MATCH(AL$1,'Placebo Lags - Data'!$B$1:$BA$1,0)))*AL$5</f>
        <v>0</v>
      </c>
      <c r="AM22" s="2">
        <f>IF(AM$2=0,0,INDEX('Placebo Lags - Data'!$B:$BA,MATCH($Q22,'Placebo Lags - Data'!$A:$A,0),MATCH(AM$1,'Placebo Lags - Data'!$B$1:$BA$1,0)))*AM$5</f>
        <v>0</v>
      </c>
      <c r="AN22" s="2">
        <f>IF(AN$2=0,0,INDEX('Placebo Lags - Data'!$B:$BA,MATCH($Q22,'Placebo Lags - Data'!$A:$A,0),MATCH(AN$1,'Placebo Lags - Data'!$B$1:$BA$1,0)))*AN$5</f>
        <v>0</v>
      </c>
      <c r="AO22" s="2">
        <f>IF(AO$2=0,0,INDEX('Placebo Lags - Data'!$B:$BA,MATCH($Q22,'Placebo Lags - Data'!$A:$A,0),MATCH(AO$1,'Placebo Lags - Data'!$B$1:$BA$1,0)))*AO$5</f>
        <v>0</v>
      </c>
      <c r="AP22" s="2">
        <f>IF(AP$2=0,0,INDEX('Placebo Lags - Data'!$B:$BA,MATCH($Q22,'Placebo Lags - Data'!$A:$A,0),MATCH(AP$1,'Placebo Lags - Data'!$B$1:$BA$1,0)))*AP$5</f>
        <v>0</v>
      </c>
      <c r="AQ22" s="2">
        <f>IF(AQ$2=0,0,INDEX('Placebo Lags - Data'!$B:$BA,MATCH($Q22,'Placebo Lags - Data'!$A:$A,0),MATCH(AQ$1,'Placebo Lags - Data'!$B$1:$BA$1,0)))*AQ$5</f>
        <v>0</v>
      </c>
      <c r="AR22" s="2">
        <f>IF(AR$2=0,0,INDEX('Placebo Lags - Data'!$B:$BA,MATCH($Q22,'Placebo Lags - Data'!$A:$A,0),MATCH(AR$1,'Placebo Lags - Data'!$B$1:$BA$1,0)))*AR$5</f>
        <v>0</v>
      </c>
      <c r="AS22" s="2">
        <f>IF(AS$2=0,0,INDEX('Placebo Lags - Data'!$B:$BA,MATCH($Q22,'Placebo Lags - Data'!$A:$A,0),MATCH(AS$1,'Placebo Lags - Data'!$B$1:$BA$1,0)))*AS$5</f>
        <v>0</v>
      </c>
      <c r="AT22" s="2">
        <f>IF(AT$2=0,0,INDEX('Placebo Lags - Data'!$B:$BA,MATCH($Q22,'Placebo Lags - Data'!$A:$A,0),MATCH(AT$1,'Placebo Lags - Data'!$B$1:$BA$1,0)))*AT$5</f>
        <v>0</v>
      </c>
      <c r="AU22" s="2">
        <f>IF(AU$2=0,0,INDEX('Placebo Lags - Data'!$B:$BA,MATCH($Q22,'Placebo Lags - Data'!$A:$A,0),MATCH(AU$1,'Placebo Lags - Data'!$B$1:$BA$1,0)))*AU$5</f>
        <v>0</v>
      </c>
      <c r="AV22" s="2">
        <f>IF(AV$2=0,0,INDEX('Placebo Lags - Data'!$B:$BA,MATCH($Q22,'Placebo Lags - Data'!$A:$A,0),MATCH(AV$1,'Placebo Lags - Data'!$B$1:$BA$1,0)))*AV$5</f>
        <v>0</v>
      </c>
      <c r="AW22" s="2">
        <f>IF(AW$2=0,0,INDEX('Placebo Lags - Data'!$B:$BA,MATCH($Q22,'Placebo Lags - Data'!$A:$A,0),MATCH(AW$1,'Placebo Lags - Data'!$B$1:$BA$1,0)))*AW$5</f>
        <v>0</v>
      </c>
      <c r="AX22" s="2">
        <f>IF(AX$2=0,0,INDEX('Placebo Lags - Data'!$B:$BA,MATCH($Q22,'Placebo Lags - Data'!$A:$A,0),MATCH(AX$1,'Placebo Lags - Data'!$B$1:$BA$1,0)))*AX$5</f>
        <v>0</v>
      </c>
      <c r="AY22" s="2">
        <f>IF(AY$2=0,0,INDEX('Placebo Lags - Data'!$B:$BA,MATCH($Q22,'Placebo Lags - Data'!$A:$A,0),MATCH(AY$1,'Placebo Lags - Data'!$B$1:$BA$1,0)))*AY$5</f>
        <v>0</v>
      </c>
      <c r="AZ22" s="2">
        <f>IF(AZ$2=0,0,INDEX('Placebo Lags - Data'!$B:$BA,MATCH($Q22,'Placebo Lags - Data'!$A:$A,0),MATCH(AZ$1,'Placebo Lags - Data'!$B$1:$BA$1,0)))*AZ$5</f>
        <v>0</v>
      </c>
      <c r="BA22" s="2">
        <f>IF(BA$2=0,0,INDEX('Placebo Lags - Data'!$B:$BA,MATCH($Q22,'Placebo Lags - Data'!$A:$A,0),MATCH(BA$1,'Placebo Lags - Data'!$B$1:$BA$1,0)))*BA$5</f>
        <v>0</v>
      </c>
      <c r="BB22" s="2">
        <f>IF(BB$2=0,0,INDEX('Placebo Lags - Data'!$B:$BA,MATCH($Q22,'Placebo Lags - Data'!$A:$A,0),MATCH(BB$1,'Placebo Lags - Data'!$B$1:$BA$1,0)))*BB$5</f>
        <v>0</v>
      </c>
      <c r="BC22" s="2">
        <f>IF(BC$2=0,0,INDEX('Placebo Lags - Data'!$B:$BA,MATCH($Q22,'Placebo Lags - Data'!$A:$A,0),MATCH(BC$1,'Placebo Lags - Data'!$B$1:$BA$1,0)))*BC$5</f>
        <v>0</v>
      </c>
      <c r="BD22" s="2">
        <f>IF(BD$2=0,0,INDEX('Placebo Lags - Data'!$B:$BA,MATCH($Q22,'Placebo Lags - Data'!$A:$A,0),MATCH(BD$1,'Placebo Lags - Data'!$B$1:$BA$1,0)))*BD$5</f>
        <v>0</v>
      </c>
      <c r="BE22" s="2">
        <f>IF(BE$2=0,0,INDEX('Placebo Lags - Data'!$B:$BA,MATCH($Q22,'Placebo Lags - Data'!$A:$A,0),MATCH(BE$1,'Placebo Lags - Data'!$B$1:$BA$1,0)))*BE$5</f>
        <v>0</v>
      </c>
      <c r="BF22" s="2">
        <f>IF(BF$2=0,0,INDEX('Placebo Lags - Data'!$B:$BA,MATCH($Q22,'Placebo Lags - Data'!$A:$A,0),MATCH(BF$1,'Placebo Lags - Data'!$B$1:$BA$1,0)))*BF$5</f>
        <v>0</v>
      </c>
      <c r="BG22" s="2">
        <f>IF(BG$2=0,0,INDEX('Placebo Lags - Data'!$B:$BA,MATCH($Q22,'Placebo Lags - Data'!$A:$A,0),MATCH(BG$1,'Placebo Lags - Data'!$B$1:$BA$1,0)))*BG$5</f>
        <v>0</v>
      </c>
      <c r="BH22" s="2">
        <f>IF(BH$2=0,0,INDEX('Placebo Lags - Data'!$B:$BA,MATCH($Q22,'Placebo Lags - Data'!$A:$A,0),MATCH(BH$1,'Placebo Lags - Data'!$B$1:$BA$1,0)))*BH$5</f>
        <v>0</v>
      </c>
      <c r="BI22" s="2">
        <f>IF(BI$2=0,0,INDEX('Placebo Lags - Data'!$B:$BA,MATCH($Q22,'Placebo Lags - Data'!$A:$A,0),MATCH(BI$1,'Placebo Lags - Data'!$B$1:$BA$1,0)))*BI$5</f>
        <v>0</v>
      </c>
      <c r="BJ22" s="2">
        <f>IF(BJ$2=0,0,INDEX('Placebo Lags - Data'!$B:$BA,MATCH($Q22,'Placebo Lags - Data'!$A:$A,0),MATCH(BJ$1,'Placebo Lags - Data'!$B$1:$BA$1,0)))*BJ$5</f>
        <v>0</v>
      </c>
      <c r="BK22" s="2">
        <f>IF(BK$2=0,0,INDEX('Placebo Lags - Data'!$B:$BA,MATCH($Q22,'Placebo Lags - Data'!$A:$A,0),MATCH(BK$1,'Placebo Lags - Data'!$B$1:$BA$1,0)))*BK$5</f>
        <v>0</v>
      </c>
      <c r="BL22" s="2">
        <f>IF(BL$2=0,0,INDEX('Placebo Lags - Data'!$B:$BA,MATCH($Q22,'Placebo Lags - Data'!$A:$A,0),MATCH(BL$1,'Placebo Lags - Data'!$B$1:$BA$1,0)))*BL$5</f>
        <v>0</v>
      </c>
      <c r="BM22" s="2">
        <f>IF(BM$2=0,0,INDEX('Placebo Lags - Data'!$B:$BA,MATCH($Q22,'Placebo Lags - Data'!$A:$A,0),MATCH(BM$1,'Placebo Lags - Data'!$B$1:$BA$1,0)))*BM$5</f>
        <v>0</v>
      </c>
      <c r="BN22" s="2">
        <f>IF(BN$2=0,0,INDEX('Placebo Lags - Data'!$B:$BA,MATCH($Q22,'Placebo Lags - Data'!$A:$A,0),MATCH(BN$1,'Placebo Lags - Data'!$B$1:$BA$1,0)))*BN$5</f>
        <v>0</v>
      </c>
      <c r="BO22" s="2">
        <f>IF(BO$2=0,0,INDEX('Placebo Lags - Data'!$B:$BA,MATCH($Q22,'Placebo Lags - Data'!$A:$A,0),MATCH(BO$1,'Placebo Lags - Data'!$B$1:$BA$1,0)))*BO$5</f>
        <v>0</v>
      </c>
      <c r="BP22" s="2">
        <f>IF(BP$2=0,0,INDEX('Placebo Lags - Data'!$B:$BA,MATCH($Q22,'Placebo Lags - Data'!$A:$A,0),MATCH(BP$1,'Placebo Lags - Data'!$B$1:$BA$1,0)))*BP$5</f>
        <v>0</v>
      </c>
      <c r="BQ22" s="2"/>
      <c r="BR22" s="2"/>
    </row>
    <row r="23" spans="1:70" x14ac:dyDescent="0.25">
      <c r="A23" t="s">
        <v>108</v>
      </c>
      <c r="B23" s="2" t="e">
        <f t="shared" si="0"/>
        <v>#DIV/0!</v>
      </c>
      <c r="Q23">
        <f>'Placebo Lags - Data'!A18</f>
        <v>1998</v>
      </c>
      <c r="R23" s="2">
        <f>IF(R$2=0,0,INDEX('Placebo Lags - Data'!$B:$BA,MATCH($Q23,'Placebo Lags - Data'!$A:$A,0),MATCH(R$1,'Placebo Lags - Data'!$B$1:$BA$1,0)))*R$5</f>
        <v>0</v>
      </c>
      <c r="S23" s="2">
        <f>IF(S$2=0,0,INDEX('Placebo Lags - Data'!$B:$BA,MATCH($Q23,'Placebo Lags - Data'!$A:$A,0),MATCH(S$1,'Placebo Lags - Data'!$B$1:$BA$1,0)))*S$5</f>
        <v>0</v>
      </c>
      <c r="T23" s="2">
        <f>IF(T$2=0,0,INDEX('Placebo Lags - Data'!$B:$BA,MATCH($Q23,'Placebo Lags - Data'!$A:$A,0),MATCH(T$1,'Placebo Lags - Data'!$B$1:$BA$1,0)))*T$5</f>
        <v>0</v>
      </c>
      <c r="U23" s="2">
        <f>IF(U$2=0,0,INDEX('Placebo Lags - Data'!$B:$BA,MATCH($Q23,'Placebo Lags - Data'!$A:$A,0),MATCH(U$1,'Placebo Lags - Data'!$B$1:$BA$1,0)))*U$5</f>
        <v>0</v>
      </c>
      <c r="V23" s="2">
        <f>IF(V$2=0,0,INDEX('Placebo Lags - Data'!$B:$BA,MATCH($Q23,'Placebo Lags - Data'!$A:$A,0),MATCH(V$1,'Placebo Lags - Data'!$B$1:$BA$1,0)))*V$5</f>
        <v>0</v>
      </c>
      <c r="W23" s="2">
        <f>IF(W$2=0,0,INDEX('Placebo Lags - Data'!$B:$BA,MATCH($Q23,'Placebo Lags - Data'!$A:$A,0),MATCH(W$1,'Placebo Lags - Data'!$B$1:$BA$1,0)))*W$5</f>
        <v>0</v>
      </c>
      <c r="X23" s="2">
        <f>IF(X$2=0,0,INDEX('Placebo Lags - Data'!$B:$BA,MATCH($Q23,'Placebo Lags - Data'!$A:$A,0),MATCH(X$1,'Placebo Lags - Data'!$B$1:$BA$1,0)))*X$5</f>
        <v>0</v>
      </c>
      <c r="Y23" s="2">
        <f>IF(Y$2=0,0,INDEX('Placebo Lags - Data'!$B:$BA,MATCH($Q23,'Placebo Lags - Data'!$A:$A,0),MATCH(Y$1,'Placebo Lags - Data'!$B$1:$BA$1,0)))*Y$5</f>
        <v>0</v>
      </c>
      <c r="Z23" s="2">
        <f>IF(Z$2=0,0,INDEX('Placebo Lags - Data'!$B:$BA,MATCH($Q23,'Placebo Lags - Data'!$A:$A,0),MATCH(Z$1,'Placebo Lags - Data'!$B$1:$BA$1,0)))*Z$5</f>
        <v>0</v>
      </c>
      <c r="AA23" s="2">
        <f>IF(AA$2=0,0,INDEX('Placebo Lags - Data'!$B:$BA,MATCH($Q23,'Placebo Lags - Data'!$A:$A,0),MATCH(AA$1,'Placebo Lags - Data'!$B$1:$BA$1,0)))*AA$5</f>
        <v>0</v>
      </c>
      <c r="AB23" s="2">
        <f>IF(AB$2=0,0,INDEX('Placebo Lags - Data'!$B:$BA,MATCH($Q23,'Placebo Lags - Data'!$A:$A,0),MATCH(AB$1,'Placebo Lags - Data'!$B$1:$BA$1,0)))*AB$5</f>
        <v>0</v>
      </c>
      <c r="AC23" s="2">
        <f>IF(AC$2=0,0,INDEX('Placebo Lags - Data'!$B:$BA,MATCH($Q23,'Placebo Lags - Data'!$A:$A,0),MATCH(AC$1,'Placebo Lags - Data'!$B$1:$BA$1,0)))*AC$5</f>
        <v>0</v>
      </c>
      <c r="AD23" s="2">
        <f>IF(AD$2=0,0,INDEX('Placebo Lags - Data'!$B:$BA,MATCH($Q23,'Placebo Lags - Data'!$A:$A,0),MATCH(AD$1,'Placebo Lags - Data'!$B$1:$BA$1,0)))*AD$5</f>
        <v>0</v>
      </c>
      <c r="AE23" s="2">
        <f>IF(AE$2=0,0,INDEX('Placebo Lags - Data'!$B:$BA,MATCH($Q23,'Placebo Lags - Data'!$A:$A,0),MATCH(AE$1,'Placebo Lags - Data'!$B$1:$BA$1,0)))*AE$5</f>
        <v>0</v>
      </c>
      <c r="AF23" s="2">
        <f>IF(AF$2=0,0,INDEX('Placebo Lags - Data'!$B:$BA,MATCH($Q23,'Placebo Lags - Data'!$A:$A,0),MATCH(AF$1,'Placebo Lags - Data'!$B$1:$BA$1,0)))*AF$5</f>
        <v>0</v>
      </c>
      <c r="AG23" s="2">
        <f>IF(AG$2=0,0,INDEX('Placebo Lags - Data'!$B:$BA,MATCH($Q23,'Placebo Lags - Data'!$A:$A,0),MATCH(AG$1,'Placebo Lags - Data'!$B$1:$BA$1,0)))*AG$5</f>
        <v>0</v>
      </c>
      <c r="AH23" s="2">
        <f>IF(AH$2=0,0,INDEX('Placebo Lags - Data'!$B:$BA,MATCH($Q23,'Placebo Lags - Data'!$A:$A,0),MATCH(AH$1,'Placebo Lags - Data'!$B$1:$BA$1,0)))*AH$5</f>
        <v>0</v>
      </c>
      <c r="AI23" s="2">
        <f>IF(AI$2=0,0,INDEX('Placebo Lags - Data'!$B:$BA,MATCH($Q23,'Placebo Lags - Data'!$A:$A,0),MATCH(AI$1,'Placebo Lags - Data'!$B$1:$BA$1,0)))*AI$5</f>
        <v>0</v>
      </c>
      <c r="AJ23" s="2">
        <f>IF(AJ$2=0,0,INDEX('Placebo Lags - Data'!$B:$BA,MATCH($Q23,'Placebo Lags - Data'!$A:$A,0),MATCH(AJ$1,'Placebo Lags - Data'!$B$1:$BA$1,0)))*AJ$5</f>
        <v>0</v>
      </c>
      <c r="AK23" s="2">
        <f>IF(AK$2=0,0,INDEX('Placebo Lags - Data'!$B:$BA,MATCH($Q23,'Placebo Lags - Data'!$A:$A,0),MATCH(AK$1,'Placebo Lags - Data'!$B$1:$BA$1,0)))*AK$5</f>
        <v>0</v>
      </c>
      <c r="AL23" s="2">
        <f>IF(AL$2=0,0,INDEX('Placebo Lags - Data'!$B:$BA,MATCH($Q23,'Placebo Lags - Data'!$A:$A,0),MATCH(AL$1,'Placebo Lags - Data'!$B$1:$BA$1,0)))*AL$5</f>
        <v>0</v>
      </c>
      <c r="AM23" s="2">
        <f>IF(AM$2=0,0,INDEX('Placebo Lags - Data'!$B:$BA,MATCH($Q23,'Placebo Lags - Data'!$A:$A,0),MATCH(AM$1,'Placebo Lags - Data'!$B$1:$BA$1,0)))*AM$5</f>
        <v>0</v>
      </c>
      <c r="AN23" s="2">
        <f>IF(AN$2=0,0,INDEX('Placebo Lags - Data'!$B:$BA,MATCH($Q23,'Placebo Lags - Data'!$A:$A,0),MATCH(AN$1,'Placebo Lags - Data'!$B$1:$BA$1,0)))*AN$5</f>
        <v>0</v>
      </c>
      <c r="AO23" s="2">
        <f>IF(AO$2=0,0,INDEX('Placebo Lags - Data'!$B:$BA,MATCH($Q23,'Placebo Lags - Data'!$A:$A,0),MATCH(AO$1,'Placebo Lags - Data'!$B$1:$BA$1,0)))*AO$5</f>
        <v>0</v>
      </c>
      <c r="AP23" s="2">
        <f>IF(AP$2=0,0,INDEX('Placebo Lags - Data'!$B:$BA,MATCH($Q23,'Placebo Lags - Data'!$A:$A,0),MATCH(AP$1,'Placebo Lags - Data'!$B$1:$BA$1,0)))*AP$5</f>
        <v>0</v>
      </c>
      <c r="AQ23" s="2">
        <f>IF(AQ$2=0,0,INDEX('Placebo Lags - Data'!$B:$BA,MATCH($Q23,'Placebo Lags - Data'!$A:$A,0),MATCH(AQ$1,'Placebo Lags - Data'!$B$1:$BA$1,0)))*AQ$5</f>
        <v>0</v>
      </c>
      <c r="AR23" s="2">
        <f>IF(AR$2=0,0,INDEX('Placebo Lags - Data'!$B:$BA,MATCH($Q23,'Placebo Lags - Data'!$A:$A,0),MATCH(AR$1,'Placebo Lags - Data'!$B$1:$BA$1,0)))*AR$5</f>
        <v>0</v>
      </c>
      <c r="AS23" s="2">
        <f>IF(AS$2=0,0,INDEX('Placebo Lags - Data'!$B:$BA,MATCH($Q23,'Placebo Lags - Data'!$A:$A,0),MATCH(AS$1,'Placebo Lags - Data'!$B$1:$BA$1,0)))*AS$5</f>
        <v>0</v>
      </c>
      <c r="AT23" s="2">
        <f>IF(AT$2=0,0,INDEX('Placebo Lags - Data'!$B:$BA,MATCH($Q23,'Placebo Lags - Data'!$A:$A,0),MATCH(AT$1,'Placebo Lags - Data'!$B$1:$BA$1,0)))*AT$5</f>
        <v>0</v>
      </c>
      <c r="AU23" s="2">
        <f>IF(AU$2=0,0,INDEX('Placebo Lags - Data'!$B:$BA,MATCH($Q23,'Placebo Lags - Data'!$A:$A,0),MATCH(AU$1,'Placebo Lags - Data'!$B$1:$BA$1,0)))*AU$5</f>
        <v>0</v>
      </c>
      <c r="AV23" s="2">
        <f>IF(AV$2=0,0,INDEX('Placebo Lags - Data'!$B:$BA,MATCH($Q23,'Placebo Lags - Data'!$A:$A,0),MATCH(AV$1,'Placebo Lags - Data'!$B$1:$BA$1,0)))*AV$5</f>
        <v>0</v>
      </c>
      <c r="AW23" s="2">
        <f>IF(AW$2=0,0,INDEX('Placebo Lags - Data'!$B:$BA,MATCH($Q23,'Placebo Lags - Data'!$A:$A,0),MATCH(AW$1,'Placebo Lags - Data'!$B$1:$BA$1,0)))*AW$5</f>
        <v>0</v>
      </c>
      <c r="AX23" s="2">
        <f>IF(AX$2=0,0,INDEX('Placebo Lags - Data'!$B:$BA,MATCH($Q23,'Placebo Lags - Data'!$A:$A,0),MATCH(AX$1,'Placebo Lags - Data'!$B$1:$BA$1,0)))*AX$5</f>
        <v>0</v>
      </c>
      <c r="AY23" s="2">
        <f>IF(AY$2=0,0,INDEX('Placebo Lags - Data'!$B:$BA,MATCH($Q23,'Placebo Lags - Data'!$A:$A,0),MATCH(AY$1,'Placebo Lags - Data'!$B$1:$BA$1,0)))*AY$5</f>
        <v>0</v>
      </c>
      <c r="AZ23" s="2">
        <f>IF(AZ$2=0,0,INDEX('Placebo Lags - Data'!$B:$BA,MATCH($Q23,'Placebo Lags - Data'!$A:$A,0),MATCH(AZ$1,'Placebo Lags - Data'!$B$1:$BA$1,0)))*AZ$5</f>
        <v>0</v>
      </c>
      <c r="BA23" s="2">
        <f>IF(BA$2=0,0,INDEX('Placebo Lags - Data'!$B:$BA,MATCH($Q23,'Placebo Lags - Data'!$A:$A,0),MATCH(BA$1,'Placebo Lags - Data'!$B$1:$BA$1,0)))*BA$5</f>
        <v>0</v>
      </c>
      <c r="BB23" s="2">
        <f>IF(BB$2=0,0,INDEX('Placebo Lags - Data'!$B:$BA,MATCH($Q23,'Placebo Lags - Data'!$A:$A,0),MATCH(BB$1,'Placebo Lags - Data'!$B$1:$BA$1,0)))*BB$5</f>
        <v>0</v>
      </c>
      <c r="BC23" s="2">
        <f>IF(BC$2=0,0,INDEX('Placebo Lags - Data'!$B:$BA,MATCH($Q23,'Placebo Lags - Data'!$A:$A,0),MATCH(BC$1,'Placebo Lags - Data'!$B$1:$BA$1,0)))*BC$5</f>
        <v>0</v>
      </c>
      <c r="BD23" s="2">
        <f>IF(BD$2=0,0,INDEX('Placebo Lags - Data'!$B:$BA,MATCH($Q23,'Placebo Lags - Data'!$A:$A,0),MATCH(BD$1,'Placebo Lags - Data'!$B$1:$BA$1,0)))*BD$5</f>
        <v>0</v>
      </c>
      <c r="BE23" s="2">
        <f>IF(BE$2=0,0,INDEX('Placebo Lags - Data'!$B:$BA,MATCH($Q23,'Placebo Lags - Data'!$A:$A,0),MATCH(BE$1,'Placebo Lags - Data'!$B$1:$BA$1,0)))*BE$5</f>
        <v>0</v>
      </c>
      <c r="BF23" s="2">
        <f>IF(BF$2=0,0,INDEX('Placebo Lags - Data'!$B:$BA,MATCH($Q23,'Placebo Lags - Data'!$A:$A,0),MATCH(BF$1,'Placebo Lags - Data'!$B$1:$BA$1,0)))*BF$5</f>
        <v>0</v>
      </c>
      <c r="BG23" s="2">
        <f>IF(BG$2=0,0,INDEX('Placebo Lags - Data'!$B:$BA,MATCH($Q23,'Placebo Lags - Data'!$A:$A,0),MATCH(BG$1,'Placebo Lags - Data'!$B$1:$BA$1,0)))*BG$5</f>
        <v>0</v>
      </c>
      <c r="BH23" s="2">
        <f>IF(BH$2=0,0,INDEX('Placebo Lags - Data'!$B:$BA,MATCH($Q23,'Placebo Lags - Data'!$A:$A,0),MATCH(BH$1,'Placebo Lags - Data'!$B$1:$BA$1,0)))*BH$5</f>
        <v>0</v>
      </c>
      <c r="BI23" s="2">
        <f>IF(BI$2=0,0,INDEX('Placebo Lags - Data'!$B:$BA,MATCH($Q23,'Placebo Lags - Data'!$A:$A,0),MATCH(BI$1,'Placebo Lags - Data'!$B$1:$BA$1,0)))*BI$5</f>
        <v>0</v>
      </c>
      <c r="BJ23" s="2">
        <f>IF(BJ$2=0,0,INDEX('Placebo Lags - Data'!$B:$BA,MATCH($Q23,'Placebo Lags - Data'!$A:$A,0),MATCH(BJ$1,'Placebo Lags - Data'!$B$1:$BA$1,0)))*BJ$5</f>
        <v>0</v>
      </c>
      <c r="BK23" s="2">
        <f>IF(BK$2=0,0,INDEX('Placebo Lags - Data'!$B:$BA,MATCH($Q23,'Placebo Lags - Data'!$A:$A,0),MATCH(BK$1,'Placebo Lags - Data'!$B$1:$BA$1,0)))*BK$5</f>
        <v>0</v>
      </c>
      <c r="BL23" s="2">
        <f>IF(BL$2=0,0,INDEX('Placebo Lags - Data'!$B:$BA,MATCH($Q23,'Placebo Lags - Data'!$A:$A,0),MATCH(BL$1,'Placebo Lags - Data'!$B$1:$BA$1,0)))*BL$5</f>
        <v>0</v>
      </c>
      <c r="BM23" s="2">
        <f>IF(BM$2=0,0,INDEX('Placebo Lags - Data'!$B:$BA,MATCH($Q23,'Placebo Lags - Data'!$A:$A,0),MATCH(BM$1,'Placebo Lags - Data'!$B$1:$BA$1,0)))*BM$5</f>
        <v>0</v>
      </c>
      <c r="BN23" s="2">
        <f>IF(BN$2=0,0,INDEX('Placebo Lags - Data'!$B:$BA,MATCH($Q23,'Placebo Lags - Data'!$A:$A,0),MATCH(BN$1,'Placebo Lags - Data'!$B$1:$BA$1,0)))*BN$5</f>
        <v>0</v>
      </c>
      <c r="BO23" s="2">
        <f>IF(BO$2=0,0,INDEX('Placebo Lags - Data'!$B:$BA,MATCH($Q23,'Placebo Lags - Data'!$A:$A,0),MATCH(BO$1,'Placebo Lags - Data'!$B$1:$BA$1,0)))*BO$5</f>
        <v>0</v>
      </c>
      <c r="BP23" s="2">
        <f>IF(BP$2=0,0,INDEX('Placebo Lags - Data'!$B:$BA,MATCH($Q23,'Placebo Lags - Data'!$A:$A,0),MATCH(BP$1,'Placebo Lags - Data'!$B$1:$BA$1,0)))*BP$5</f>
        <v>0</v>
      </c>
      <c r="BQ23" s="2"/>
      <c r="BR23" s="2"/>
    </row>
    <row r="24" spans="1:70" x14ac:dyDescent="0.25">
      <c r="A24" t="s">
        <v>127</v>
      </c>
      <c r="B24" s="2" t="e">
        <f t="shared" si="0"/>
        <v>#DIV/0!</v>
      </c>
      <c r="Q24">
        <f>'Placebo Lags - Data'!A19</f>
        <v>1999</v>
      </c>
      <c r="R24" s="2">
        <f>IF(R$2=0,0,INDEX('Placebo Lags - Data'!$B:$BA,MATCH($Q24,'Placebo Lags - Data'!$A:$A,0),MATCH(R$1,'Placebo Lags - Data'!$B$1:$BA$1,0)))*R$5</f>
        <v>0</v>
      </c>
      <c r="S24" s="2">
        <f>IF(S$2=0,0,INDEX('Placebo Lags - Data'!$B:$BA,MATCH($Q24,'Placebo Lags - Data'!$A:$A,0),MATCH(S$1,'Placebo Lags - Data'!$B$1:$BA$1,0)))*S$5</f>
        <v>0</v>
      </c>
      <c r="T24" s="2">
        <f>IF(T$2=0,0,INDEX('Placebo Lags - Data'!$B:$BA,MATCH($Q24,'Placebo Lags - Data'!$A:$A,0),MATCH(T$1,'Placebo Lags - Data'!$B$1:$BA$1,0)))*T$5</f>
        <v>0</v>
      </c>
      <c r="U24" s="2">
        <f>IF(U$2=0,0,INDEX('Placebo Lags - Data'!$B:$BA,MATCH($Q24,'Placebo Lags - Data'!$A:$A,0),MATCH(U$1,'Placebo Lags - Data'!$B$1:$BA$1,0)))*U$5</f>
        <v>0</v>
      </c>
      <c r="V24" s="2">
        <f>IF(V$2=0,0,INDEX('Placebo Lags - Data'!$B:$BA,MATCH($Q24,'Placebo Lags - Data'!$A:$A,0),MATCH(V$1,'Placebo Lags - Data'!$B$1:$BA$1,0)))*V$5</f>
        <v>0</v>
      </c>
      <c r="W24" s="2">
        <f>IF(W$2=0,0,INDEX('Placebo Lags - Data'!$B:$BA,MATCH($Q24,'Placebo Lags - Data'!$A:$A,0),MATCH(W$1,'Placebo Lags - Data'!$B$1:$BA$1,0)))*W$5</f>
        <v>0</v>
      </c>
      <c r="X24" s="2">
        <f>IF(X$2=0,0,INDEX('Placebo Lags - Data'!$B:$BA,MATCH($Q24,'Placebo Lags - Data'!$A:$A,0),MATCH(X$1,'Placebo Lags - Data'!$B$1:$BA$1,0)))*X$5</f>
        <v>0</v>
      </c>
      <c r="Y24" s="2">
        <f>IF(Y$2=0,0,INDEX('Placebo Lags - Data'!$B:$BA,MATCH($Q24,'Placebo Lags - Data'!$A:$A,0),MATCH(Y$1,'Placebo Lags - Data'!$B$1:$BA$1,0)))*Y$5</f>
        <v>0</v>
      </c>
      <c r="Z24" s="2">
        <f>IF(Z$2=0,0,INDEX('Placebo Lags - Data'!$B:$BA,MATCH($Q24,'Placebo Lags - Data'!$A:$A,0),MATCH(Z$1,'Placebo Lags - Data'!$B$1:$BA$1,0)))*Z$5</f>
        <v>0</v>
      </c>
      <c r="AA24" s="2">
        <f>IF(AA$2=0,0,INDEX('Placebo Lags - Data'!$B:$BA,MATCH($Q24,'Placebo Lags - Data'!$A:$A,0),MATCH(AA$1,'Placebo Lags - Data'!$B$1:$BA$1,0)))*AA$5</f>
        <v>0</v>
      </c>
      <c r="AB24" s="2">
        <f>IF(AB$2=0,0,INDEX('Placebo Lags - Data'!$B:$BA,MATCH($Q24,'Placebo Lags - Data'!$A:$A,0),MATCH(AB$1,'Placebo Lags - Data'!$B$1:$BA$1,0)))*AB$5</f>
        <v>0</v>
      </c>
      <c r="AC24" s="2">
        <f>IF(AC$2=0,0,INDEX('Placebo Lags - Data'!$B:$BA,MATCH($Q24,'Placebo Lags - Data'!$A:$A,0),MATCH(AC$1,'Placebo Lags - Data'!$B$1:$BA$1,0)))*AC$5</f>
        <v>0</v>
      </c>
      <c r="AD24" s="2">
        <f>IF(AD$2=0,0,INDEX('Placebo Lags - Data'!$B:$BA,MATCH($Q24,'Placebo Lags - Data'!$A:$A,0),MATCH(AD$1,'Placebo Lags - Data'!$B$1:$BA$1,0)))*AD$5</f>
        <v>0</v>
      </c>
      <c r="AE24" s="2">
        <f>IF(AE$2=0,0,INDEX('Placebo Lags - Data'!$B:$BA,MATCH($Q24,'Placebo Lags - Data'!$A:$A,0),MATCH(AE$1,'Placebo Lags - Data'!$B$1:$BA$1,0)))*AE$5</f>
        <v>0</v>
      </c>
      <c r="AF24" s="2">
        <f>IF(AF$2=0,0,INDEX('Placebo Lags - Data'!$B:$BA,MATCH($Q24,'Placebo Lags - Data'!$A:$A,0),MATCH(AF$1,'Placebo Lags - Data'!$B$1:$BA$1,0)))*AF$5</f>
        <v>0</v>
      </c>
      <c r="AG24" s="2">
        <f>IF(AG$2=0,0,INDEX('Placebo Lags - Data'!$B:$BA,MATCH($Q24,'Placebo Lags - Data'!$A:$A,0),MATCH(AG$1,'Placebo Lags - Data'!$B$1:$BA$1,0)))*AG$5</f>
        <v>0</v>
      </c>
      <c r="AH24" s="2">
        <f>IF(AH$2=0,0,INDEX('Placebo Lags - Data'!$B:$BA,MATCH($Q24,'Placebo Lags - Data'!$A:$A,0),MATCH(AH$1,'Placebo Lags - Data'!$B$1:$BA$1,0)))*AH$5</f>
        <v>0</v>
      </c>
      <c r="AI24" s="2">
        <f>IF(AI$2=0,0,INDEX('Placebo Lags - Data'!$B:$BA,MATCH($Q24,'Placebo Lags - Data'!$A:$A,0),MATCH(AI$1,'Placebo Lags - Data'!$B$1:$BA$1,0)))*AI$5</f>
        <v>0</v>
      </c>
      <c r="AJ24" s="2">
        <f>IF(AJ$2=0,0,INDEX('Placebo Lags - Data'!$B:$BA,MATCH($Q24,'Placebo Lags - Data'!$A:$A,0),MATCH(AJ$1,'Placebo Lags - Data'!$B$1:$BA$1,0)))*AJ$5</f>
        <v>0</v>
      </c>
      <c r="AK24" s="2">
        <f>IF(AK$2=0,0,INDEX('Placebo Lags - Data'!$B:$BA,MATCH($Q24,'Placebo Lags - Data'!$A:$A,0),MATCH(AK$1,'Placebo Lags - Data'!$B$1:$BA$1,0)))*AK$5</f>
        <v>0</v>
      </c>
      <c r="AL24" s="2">
        <f>IF(AL$2=0,0,INDEX('Placebo Lags - Data'!$B:$BA,MATCH($Q24,'Placebo Lags - Data'!$A:$A,0),MATCH(AL$1,'Placebo Lags - Data'!$B$1:$BA$1,0)))*AL$5</f>
        <v>0</v>
      </c>
      <c r="AM24" s="2">
        <f>IF(AM$2=0,0,INDEX('Placebo Lags - Data'!$B:$BA,MATCH($Q24,'Placebo Lags - Data'!$A:$A,0),MATCH(AM$1,'Placebo Lags - Data'!$B$1:$BA$1,0)))*AM$5</f>
        <v>0</v>
      </c>
      <c r="AN24" s="2">
        <f>IF(AN$2=0,0,INDEX('Placebo Lags - Data'!$B:$BA,MATCH($Q24,'Placebo Lags - Data'!$A:$A,0),MATCH(AN$1,'Placebo Lags - Data'!$B$1:$BA$1,0)))*AN$5</f>
        <v>0</v>
      </c>
      <c r="AO24" s="2">
        <f>IF(AO$2=0,0,INDEX('Placebo Lags - Data'!$B:$BA,MATCH($Q24,'Placebo Lags - Data'!$A:$A,0),MATCH(AO$1,'Placebo Lags - Data'!$B$1:$BA$1,0)))*AO$5</f>
        <v>0</v>
      </c>
      <c r="AP24" s="2">
        <f>IF(AP$2=0,0,INDEX('Placebo Lags - Data'!$B:$BA,MATCH($Q24,'Placebo Lags - Data'!$A:$A,0),MATCH(AP$1,'Placebo Lags - Data'!$B$1:$BA$1,0)))*AP$5</f>
        <v>0</v>
      </c>
      <c r="AQ24" s="2">
        <f>IF(AQ$2=0,0,INDEX('Placebo Lags - Data'!$B:$BA,MATCH($Q24,'Placebo Lags - Data'!$A:$A,0),MATCH(AQ$1,'Placebo Lags - Data'!$B$1:$BA$1,0)))*AQ$5</f>
        <v>0</v>
      </c>
      <c r="AR24" s="2">
        <f>IF(AR$2=0,0,INDEX('Placebo Lags - Data'!$B:$BA,MATCH($Q24,'Placebo Lags - Data'!$A:$A,0),MATCH(AR$1,'Placebo Lags - Data'!$B$1:$BA$1,0)))*AR$5</f>
        <v>0</v>
      </c>
      <c r="AS24" s="2">
        <f>IF(AS$2=0,0,INDEX('Placebo Lags - Data'!$B:$BA,MATCH($Q24,'Placebo Lags - Data'!$A:$A,0),MATCH(AS$1,'Placebo Lags - Data'!$B$1:$BA$1,0)))*AS$5</f>
        <v>0</v>
      </c>
      <c r="AT24" s="2">
        <f>IF(AT$2=0,0,INDEX('Placebo Lags - Data'!$B:$BA,MATCH($Q24,'Placebo Lags - Data'!$A:$A,0),MATCH(AT$1,'Placebo Lags - Data'!$B$1:$BA$1,0)))*AT$5</f>
        <v>0</v>
      </c>
      <c r="AU24" s="2">
        <f>IF(AU$2=0,0,INDEX('Placebo Lags - Data'!$B:$BA,MATCH($Q24,'Placebo Lags - Data'!$A:$A,0),MATCH(AU$1,'Placebo Lags - Data'!$B$1:$BA$1,0)))*AU$5</f>
        <v>0</v>
      </c>
      <c r="AV24" s="2">
        <f>IF(AV$2=0,0,INDEX('Placebo Lags - Data'!$B:$BA,MATCH($Q24,'Placebo Lags - Data'!$A:$A,0),MATCH(AV$1,'Placebo Lags - Data'!$B$1:$BA$1,0)))*AV$5</f>
        <v>0</v>
      </c>
      <c r="AW24" s="2">
        <f>IF(AW$2=0,0,INDEX('Placebo Lags - Data'!$B:$BA,MATCH($Q24,'Placebo Lags - Data'!$A:$A,0),MATCH(AW$1,'Placebo Lags - Data'!$B$1:$BA$1,0)))*AW$5</f>
        <v>0</v>
      </c>
      <c r="AX24" s="2">
        <f>IF(AX$2=0,0,INDEX('Placebo Lags - Data'!$B:$BA,MATCH($Q24,'Placebo Lags - Data'!$A:$A,0),MATCH(AX$1,'Placebo Lags - Data'!$B$1:$BA$1,0)))*AX$5</f>
        <v>0</v>
      </c>
      <c r="AY24" s="2">
        <f>IF(AY$2=0,0,INDEX('Placebo Lags - Data'!$B:$BA,MATCH($Q24,'Placebo Lags - Data'!$A:$A,0),MATCH(AY$1,'Placebo Lags - Data'!$B$1:$BA$1,0)))*AY$5</f>
        <v>0</v>
      </c>
      <c r="AZ24" s="2">
        <f>IF(AZ$2=0,0,INDEX('Placebo Lags - Data'!$B:$BA,MATCH($Q24,'Placebo Lags - Data'!$A:$A,0),MATCH(AZ$1,'Placebo Lags - Data'!$B$1:$BA$1,0)))*AZ$5</f>
        <v>0</v>
      </c>
      <c r="BA24" s="2">
        <f>IF(BA$2=0,0,INDEX('Placebo Lags - Data'!$B:$BA,MATCH($Q24,'Placebo Lags - Data'!$A:$A,0),MATCH(BA$1,'Placebo Lags - Data'!$B$1:$BA$1,0)))*BA$5</f>
        <v>0</v>
      </c>
      <c r="BB24" s="2">
        <f>IF(BB$2=0,0,INDEX('Placebo Lags - Data'!$B:$BA,MATCH($Q24,'Placebo Lags - Data'!$A:$A,0),MATCH(BB$1,'Placebo Lags - Data'!$B$1:$BA$1,0)))*BB$5</f>
        <v>0</v>
      </c>
      <c r="BC24" s="2">
        <f>IF(BC$2=0,0,INDEX('Placebo Lags - Data'!$B:$BA,MATCH($Q24,'Placebo Lags - Data'!$A:$A,0),MATCH(BC$1,'Placebo Lags - Data'!$B$1:$BA$1,0)))*BC$5</f>
        <v>0</v>
      </c>
      <c r="BD24" s="2">
        <f>IF(BD$2=0,0,INDEX('Placebo Lags - Data'!$B:$BA,MATCH($Q24,'Placebo Lags - Data'!$A:$A,0),MATCH(BD$1,'Placebo Lags - Data'!$B$1:$BA$1,0)))*BD$5</f>
        <v>0</v>
      </c>
      <c r="BE24" s="2">
        <f>IF(BE$2=0,0,INDEX('Placebo Lags - Data'!$B:$BA,MATCH($Q24,'Placebo Lags - Data'!$A:$A,0),MATCH(BE$1,'Placebo Lags - Data'!$B$1:$BA$1,0)))*BE$5</f>
        <v>0</v>
      </c>
      <c r="BF24" s="2">
        <f>IF(BF$2=0,0,INDEX('Placebo Lags - Data'!$B:$BA,MATCH($Q24,'Placebo Lags - Data'!$A:$A,0),MATCH(BF$1,'Placebo Lags - Data'!$B$1:$BA$1,0)))*BF$5</f>
        <v>0</v>
      </c>
      <c r="BG24" s="2">
        <f>IF(BG$2=0,0,INDEX('Placebo Lags - Data'!$B:$BA,MATCH($Q24,'Placebo Lags - Data'!$A:$A,0),MATCH(BG$1,'Placebo Lags - Data'!$B$1:$BA$1,0)))*BG$5</f>
        <v>0</v>
      </c>
      <c r="BH24" s="2">
        <f>IF(BH$2=0,0,INDEX('Placebo Lags - Data'!$B:$BA,MATCH($Q24,'Placebo Lags - Data'!$A:$A,0),MATCH(BH$1,'Placebo Lags - Data'!$B$1:$BA$1,0)))*BH$5</f>
        <v>0</v>
      </c>
      <c r="BI24" s="2">
        <f>IF(BI$2=0,0,INDEX('Placebo Lags - Data'!$B:$BA,MATCH($Q24,'Placebo Lags - Data'!$A:$A,0),MATCH(BI$1,'Placebo Lags - Data'!$B$1:$BA$1,0)))*BI$5</f>
        <v>0</v>
      </c>
      <c r="BJ24" s="2">
        <f>IF(BJ$2=0,0,INDEX('Placebo Lags - Data'!$B:$BA,MATCH($Q24,'Placebo Lags - Data'!$A:$A,0),MATCH(BJ$1,'Placebo Lags - Data'!$B$1:$BA$1,0)))*BJ$5</f>
        <v>0</v>
      </c>
      <c r="BK24" s="2">
        <f>IF(BK$2=0,0,INDEX('Placebo Lags - Data'!$B:$BA,MATCH($Q24,'Placebo Lags - Data'!$A:$A,0),MATCH(BK$1,'Placebo Lags - Data'!$B$1:$BA$1,0)))*BK$5</f>
        <v>0</v>
      </c>
      <c r="BL24" s="2">
        <f>IF(BL$2=0,0,INDEX('Placebo Lags - Data'!$B:$BA,MATCH($Q24,'Placebo Lags - Data'!$A:$A,0),MATCH(BL$1,'Placebo Lags - Data'!$B$1:$BA$1,0)))*BL$5</f>
        <v>0</v>
      </c>
      <c r="BM24" s="2">
        <f>IF(BM$2=0,0,INDEX('Placebo Lags - Data'!$B:$BA,MATCH($Q24,'Placebo Lags - Data'!$A:$A,0),MATCH(BM$1,'Placebo Lags - Data'!$B$1:$BA$1,0)))*BM$5</f>
        <v>0</v>
      </c>
      <c r="BN24" s="2">
        <f>IF(BN$2=0,0,INDEX('Placebo Lags - Data'!$B:$BA,MATCH($Q24,'Placebo Lags - Data'!$A:$A,0),MATCH(BN$1,'Placebo Lags - Data'!$B$1:$BA$1,0)))*BN$5</f>
        <v>0</v>
      </c>
      <c r="BO24" s="2">
        <f>IF(BO$2=0,0,INDEX('Placebo Lags - Data'!$B:$BA,MATCH($Q24,'Placebo Lags - Data'!$A:$A,0),MATCH(BO$1,'Placebo Lags - Data'!$B$1:$BA$1,0)))*BO$5</f>
        <v>0</v>
      </c>
      <c r="BP24" s="2">
        <f>IF(BP$2=0,0,INDEX('Placebo Lags - Data'!$B:$BA,MATCH($Q24,'Placebo Lags - Data'!$A:$A,0),MATCH(BP$1,'Placebo Lags - Data'!$B$1:$BA$1,0)))*BP$5</f>
        <v>0</v>
      </c>
      <c r="BQ24" s="2"/>
      <c r="BR24" s="2"/>
    </row>
    <row r="25" spans="1:70" x14ac:dyDescent="0.25">
      <c r="A25" t="s">
        <v>59</v>
      </c>
      <c r="B25" s="2" t="e">
        <f t="shared" si="0"/>
        <v>#DIV/0!</v>
      </c>
      <c r="Q25">
        <f>'Placebo Lags - Data'!A20</f>
        <v>2000</v>
      </c>
      <c r="R25" s="2">
        <f>IF(R$2=0,0,INDEX('Placebo Lags - Data'!$B:$BA,MATCH($Q25,'Placebo Lags - Data'!$A:$A,0),MATCH(R$1,'Placebo Lags - Data'!$B$1:$BA$1,0)))*R$5</f>
        <v>0</v>
      </c>
      <c r="S25" s="2">
        <f>IF(S$2=0,0,INDEX('Placebo Lags - Data'!$B:$BA,MATCH($Q25,'Placebo Lags - Data'!$A:$A,0),MATCH(S$1,'Placebo Lags - Data'!$B$1:$BA$1,0)))*S$5</f>
        <v>0</v>
      </c>
      <c r="T25" s="2">
        <f>IF(T$2=0,0,INDEX('Placebo Lags - Data'!$B:$BA,MATCH($Q25,'Placebo Lags - Data'!$A:$A,0),MATCH(T$1,'Placebo Lags - Data'!$B$1:$BA$1,0)))*T$5</f>
        <v>0</v>
      </c>
      <c r="U25" s="2">
        <f>IF(U$2=0,0,INDEX('Placebo Lags - Data'!$B:$BA,MATCH($Q25,'Placebo Lags - Data'!$A:$A,0),MATCH(U$1,'Placebo Lags - Data'!$B$1:$BA$1,0)))*U$5</f>
        <v>0</v>
      </c>
      <c r="V25" s="2">
        <f>IF(V$2=0,0,INDEX('Placebo Lags - Data'!$B:$BA,MATCH($Q25,'Placebo Lags - Data'!$A:$A,0),MATCH(V$1,'Placebo Lags - Data'!$B$1:$BA$1,0)))*V$5</f>
        <v>0</v>
      </c>
      <c r="W25" s="2">
        <f>IF(W$2=0,0,INDEX('Placebo Lags - Data'!$B:$BA,MATCH($Q25,'Placebo Lags - Data'!$A:$A,0),MATCH(W$1,'Placebo Lags - Data'!$B$1:$BA$1,0)))*W$5</f>
        <v>0</v>
      </c>
      <c r="X25" s="2">
        <f>IF(X$2=0,0,INDEX('Placebo Lags - Data'!$B:$BA,MATCH($Q25,'Placebo Lags - Data'!$A:$A,0),MATCH(X$1,'Placebo Lags - Data'!$B$1:$BA$1,0)))*X$5</f>
        <v>0</v>
      </c>
      <c r="Y25" s="2">
        <f>IF(Y$2=0,0,INDEX('Placebo Lags - Data'!$B:$BA,MATCH($Q25,'Placebo Lags - Data'!$A:$A,0),MATCH(Y$1,'Placebo Lags - Data'!$B$1:$BA$1,0)))*Y$5</f>
        <v>0</v>
      </c>
      <c r="Z25" s="2">
        <f>IF(Z$2=0,0,INDEX('Placebo Lags - Data'!$B:$BA,MATCH($Q25,'Placebo Lags - Data'!$A:$A,0),MATCH(Z$1,'Placebo Lags - Data'!$B$1:$BA$1,0)))*Z$5</f>
        <v>0</v>
      </c>
      <c r="AA25" s="2">
        <f>IF(AA$2=0,0,INDEX('Placebo Lags - Data'!$B:$BA,MATCH($Q25,'Placebo Lags - Data'!$A:$A,0),MATCH(AA$1,'Placebo Lags - Data'!$B$1:$BA$1,0)))*AA$5</f>
        <v>0</v>
      </c>
      <c r="AB25" s="2">
        <f>IF(AB$2=0,0,INDEX('Placebo Lags - Data'!$B:$BA,MATCH($Q25,'Placebo Lags - Data'!$A:$A,0),MATCH(AB$1,'Placebo Lags - Data'!$B$1:$BA$1,0)))*AB$5</f>
        <v>0</v>
      </c>
      <c r="AC25" s="2">
        <f>IF(AC$2=0,0,INDEX('Placebo Lags - Data'!$B:$BA,MATCH($Q25,'Placebo Lags - Data'!$A:$A,0),MATCH(AC$1,'Placebo Lags - Data'!$B$1:$BA$1,0)))*AC$5</f>
        <v>0</v>
      </c>
      <c r="AD25" s="2">
        <f>IF(AD$2=0,0,INDEX('Placebo Lags - Data'!$B:$BA,MATCH($Q25,'Placebo Lags - Data'!$A:$A,0),MATCH(AD$1,'Placebo Lags - Data'!$B$1:$BA$1,0)))*AD$5</f>
        <v>0</v>
      </c>
      <c r="AE25" s="2">
        <f>IF(AE$2=0,0,INDEX('Placebo Lags - Data'!$B:$BA,MATCH($Q25,'Placebo Lags - Data'!$A:$A,0),MATCH(AE$1,'Placebo Lags - Data'!$B$1:$BA$1,0)))*AE$5</f>
        <v>0</v>
      </c>
      <c r="AF25" s="2">
        <f>IF(AF$2=0,0,INDEX('Placebo Lags - Data'!$B:$BA,MATCH($Q25,'Placebo Lags - Data'!$A:$A,0),MATCH(AF$1,'Placebo Lags - Data'!$B$1:$BA$1,0)))*AF$5</f>
        <v>0</v>
      </c>
      <c r="AG25" s="2">
        <f>IF(AG$2=0,0,INDEX('Placebo Lags - Data'!$B:$BA,MATCH($Q25,'Placebo Lags - Data'!$A:$A,0),MATCH(AG$1,'Placebo Lags - Data'!$B$1:$BA$1,0)))*AG$5</f>
        <v>0</v>
      </c>
      <c r="AH25" s="2">
        <f>IF(AH$2=0,0,INDEX('Placebo Lags - Data'!$B:$BA,MATCH($Q25,'Placebo Lags - Data'!$A:$A,0),MATCH(AH$1,'Placebo Lags - Data'!$B$1:$BA$1,0)))*AH$5</f>
        <v>0</v>
      </c>
      <c r="AI25" s="2">
        <f>IF(AI$2=0,0,INDEX('Placebo Lags - Data'!$B:$BA,MATCH($Q25,'Placebo Lags - Data'!$A:$A,0),MATCH(AI$1,'Placebo Lags - Data'!$B$1:$BA$1,0)))*AI$5</f>
        <v>0</v>
      </c>
      <c r="AJ25" s="2">
        <f>IF(AJ$2=0,0,INDEX('Placebo Lags - Data'!$B:$BA,MATCH($Q25,'Placebo Lags - Data'!$A:$A,0),MATCH(AJ$1,'Placebo Lags - Data'!$B$1:$BA$1,0)))*AJ$5</f>
        <v>0</v>
      </c>
      <c r="AK25" s="2">
        <f>IF(AK$2=0,0,INDEX('Placebo Lags - Data'!$B:$BA,MATCH($Q25,'Placebo Lags - Data'!$A:$A,0),MATCH(AK$1,'Placebo Lags - Data'!$B$1:$BA$1,0)))*AK$5</f>
        <v>0</v>
      </c>
      <c r="AL25" s="2">
        <f>IF(AL$2=0,0,INDEX('Placebo Lags - Data'!$B:$BA,MATCH($Q25,'Placebo Lags - Data'!$A:$A,0),MATCH(AL$1,'Placebo Lags - Data'!$B$1:$BA$1,0)))*AL$5</f>
        <v>0</v>
      </c>
      <c r="AM25" s="2">
        <f>IF(AM$2=0,0,INDEX('Placebo Lags - Data'!$B:$BA,MATCH($Q25,'Placebo Lags - Data'!$A:$A,0),MATCH(AM$1,'Placebo Lags - Data'!$B$1:$BA$1,0)))*AM$5</f>
        <v>0</v>
      </c>
      <c r="AN25" s="2">
        <f>IF(AN$2=0,0,INDEX('Placebo Lags - Data'!$B:$BA,MATCH($Q25,'Placebo Lags - Data'!$A:$A,0),MATCH(AN$1,'Placebo Lags - Data'!$B$1:$BA$1,0)))*AN$5</f>
        <v>0</v>
      </c>
      <c r="AO25" s="2">
        <f>IF(AO$2=0,0,INDEX('Placebo Lags - Data'!$B:$BA,MATCH($Q25,'Placebo Lags - Data'!$A:$A,0),MATCH(AO$1,'Placebo Lags - Data'!$B$1:$BA$1,0)))*AO$5</f>
        <v>0</v>
      </c>
      <c r="AP25" s="2">
        <f>IF(AP$2=0,0,INDEX('Placebo Lags - Data'!$B:$BA,MATCH($Q25,'Placebo Lags - Data'!$A:$A,0),MATCH(AP$1,'Placebo Lags - Data'!$B$1:$BA$1,0)))*AP$5</f>
        <v>0</v>
      </c>
      <c r="AQ25" s="2">
        <f>IF(AQ$2=0,0,INDEX('Placebo Lags - Data'!$B:$BA,MATCH($Q25,'Placebo Lags - Data'!$A:$A,0),MATCH(AQ$1,'Placebo Lags - Data'!$B$1:$BA$1,0)))*AQ$5</f>
        <v>0</v>
      </c>
      <c r="AR25" s="2">
        <f>IF(AR$2=0,0,INDEX('Placebo Lags - Data'!$B:$BA,MATCH($Q25,'Placebo Lags - Data'!$A:$A,0),MATCH(AR$1,'Placebo Lags - Data'!$B$1:$BA$1,0)))*AR$5</f>
        <v>0</v>
      </c>
      <c r="AS25" s="2">
        <f>IF(AS$2=0,0,INDEX('Placebo Lags - Data'!$B:$BA,MATCH($Q25,'Placebo Lags - Data'!$A:$A,0),MATCH(AS$1,'Placebo Lags - Data'!$B$1:$BA$1,0)))*AS$5</f>
        <v>0</v>
      </c>
      <c r="AT25" s="2">
        <f>IF(AT$2=0,0,INDEX('Placebo Lags - Data'!$B:$BA,MATCH($Q25,'Placebo Lags - Data'!$A:$A,0),MATCH(AT$1,'Placebo Lags - Data'!$B$1:$BA$1,0)))*AT$5</f>
        <v>0</v>
      </c>
      <c r="AU25" s="2">
        <f>IF(AU$2=0,0,INDEX('Placebo Lags - Data'!$B:$BA,MATCH($Q25,'Placebo Lags - Data'!$A:$A,0),MATCH(AU$1,'Placebo Lags - Data'!$B$1:$BA$1,0)))*AU$5</f>
        <v>0</v>
      </c>
      <c r="AV25" s="2">
        <f>IF(AV$2=0,0,INDEX('Placebo Lags - Data'!$B:$BA,MATCH($Q25,'Placebo Lags - Data'!$A:$A,0),MATCH(AV$1,'Placebo Lags - Data'!$B$1:$BA$1,0)))*AV$5</f>
        <v>0</v>
      </c>
      <c r="AW25" s="2">
        <f>IF(AW$2=0,0,INDEX('Placebo Lags - Data'!$B:$BA,MATCH($Q25,'Placebo Lags - Data'!$A:$A,0),MATCH(AW$1,'Placebo Lags - Data'!$B$1:$BA$1,0)))*AW$5</f>
        <v>0</v>
      </c>
      <c r="AX25" s="2">
        <f>IF(AX$2=0,0,INDEX('Placebo Lags - Data'!$B:$BA,MATCH($Q25,'Placebo Lags - Data'!$A:$A,0),MATCH(AX$1,'Placebo Lags - Data'!$B$1:$BA$1,0)))*AX$5</f>
        <v>0</v>
      </c>
      <c r="AY25" s="2">
        <f>IF(AY$2=0,0,INDEX('Placebo Lags - Data'!$B:$BA,MATCH($Q25,'Placebo Lags - Data'!$A:$A,0),MATCH(AY$1,'Placebo Lags - Data'!$B$1:$BA$1,0)))*AY$5</f>
        <v>0</v>
      </c>
      <c r="AZ25" s="2">
        <f>IF(AZ$2=0,0,INDEX('Placebo Lags - Data'!$B:$BA,MATCH($Q25,'Placebo Lags - Data'!$A:$A,0),MATCH(AZ$1,'Placebo Lags - Data'!$B$1:$BA$1,0)))*AZ$5</f>
        <v>0</v>
      </c>
      <c r="BA25" s="2">
        <f>IF(BA$2=0,0,INDEX('Placebo Lags - Data'!$B:$BA,MATCH($Q25,'Placebo Lags - Data'!$A:$A,0),MATCH(BA$1,'Placebo Lags - Data'!$B$1:$BA$1,0)))*BA$5</f>
        <v>0</v>
      </c>
      <c r="BB25" s="2">
        <f>IF(BB$2=0,0,INDEX('Placebo Lags - Data'!$B:$BA,MATCH($Q25,'Placebo Lags - Data'!$A:$A,0),MATCH(BB$1,'Placebo Lags - Data'!$B$1:$BA$1,0)))*BB$5</f>
        <v>0</v>
      </c>
      <c r="BC25" s="2">
        <f>IF(BC$2=0,0,INDEX('Placebo Lags - Data'!$B:$BA,MATCH($Q25,'Placebo Lags - Data'!$A:$A,0),MATCH(BC$1,'Placebo Lags - Data'!$B$1:$BA$1,0)))*BC$5</f>
        <v>0</v>
      </c>
      <c r="BD25" s="2">
        <f>IF(BD$2=0,0,INDEX('Placebo Lags - Data'!$B:$BA,MATCH($Q25,'Placebo Lags - Data'!$A:$A,0),MATCH(BD$1,'Placebo Lags - Data'!$B$1:$BA$1,0)))*BD$5</f>
        <v>0</v>
      </c>
      <c r="BE25" s="2">
        <f>IF(BE$2=0,0,INDEX('Placebo Lags - Data'!$B:$BA,MATCH($Q25,'Placebo Lags - Data'!$A:$A,0),MATCH(BE$1,'Placebo Lags - Data'!$B$1:$BA$1,0)))*BE$5</f>
        <v>0</v>
      </c>
      <c r="BF25" s="2">
        <f>IF(BF$2=0,0,INDEX('Placebo Lags - Data'!$B:$BA,MATCH($Q25,'Placebo Lags - Data'!$A:$A,0),MATCH(BF$1,'Placebo Lags - Data'!$B$1:$BA$1,0)))*BF$5</f>
        <v>0</v>
      </c>
      <c r="BG25" s="2">
        <f>IF(BG$2=0,0,INDEX('Placebo Lags - Data'!$B:$BA,MATCH($Q25,'Placebo Lags - Data'!$A:$A,0),MATCH(BG$1,'Placebo Lags - Data'!$B$1:$BA$1,0)))*BG$5</f>
        <v>0</v>
      </c>
      <c r="BH25" s="2">
        <f>IF(BH$2=0,0,INDEX('Placebo Lags - Data'!$B:$BA,MATCH($Q25,'Placebo Lags - Data'!$A:$A,0),MATCH(BH$1,'Placebo Lags - Data'!$B$1:$BA$1,0)))*BH$5</f>
        <v>0</v>
      </c>
      <c r="BI25" s="2">
        <f>IF(BI$2=0,0,INDEX('Placebo Lags - Data'!$B:$BA,MATCH($Q25,'Placebo Lags - Data'!$A:$A,0),MATCH(BI$1,'Placebo Lags - Data'!$B$1:$BA$1,0)))*BI$5</f>
        <v>0</v>
      </c>
      <c r="BJ25" s="2">
        <f>IF(BJ$2=0,0,INDEX('Placebo Lags - Data'!$B:$BA,MATCH($Q25,'Placebo Lags - Data'!$A:$A,0),MATCH(BJ$1,'Placebo Lags - Data'!$B$1:$BA$1,0)))*BJ$5</f>
        <v>0</v>
      </c>
      <c r="BK25" s="2">
        <f>IF(BK$2=0,0,INDEX('Placebo Lags - Data'!$B:$BA,MATCH($Q25,'Placebo Lags - Data'!$A:$A,0),MATCH(BK$1,'Placebo Lags - Data'!$B$1:$BA$1,0)))*BK$5</f>
        <v>0</v>
      </c>
      <c r="BL25" s="2">
        <f>IF(BL$2=0,0,INDEX('Placebo Lags - Data'!$B:$BA,MATCH($Q25,'Placebo Lags - Data'!$A:$A,0),MATCH(BL$1,'Placebo Lags - Data'!$B$1:$BA$1,0)))*BL$5</f>
        <v>0</v>
      </c>
      <c r="BM25" s="2">
        <f>IF(BM$2=0,0,INDEX('Placebo Lags - Data'!$B:$BA,MATCH($Q25,'Placebo Lags - Data'!$A:$A,0),MATCH(BM$1,'Placebo Lags - Data'!$B$1:$BA$1,0)))*BM$5</f>
        <v>0</v>
      </c>
      <c r="BN25" s="2">
        <f>IF(BN$2=0,0,INDEX('Placebo Lags - Data'!$B:$BA,MATCH($Q25,'Placebo Lags - Data'!$A:$A,0),MATCH(BN$1,'Placebo Lags - Data'!$B$1:$BA$1,0)))*BN$5</f>
        <v>0</v>
      </c>
      <c r="BO25" s="2">
        <f>IF(BO$2=0,0,INDEX('Placebo Lags - Data'!$B:$BA,MATCH($Q25,'Placebo Lags - Data'!$A:$A,0),MATCH(BO$1,'Placebo Lags - Data'!$B$1:$BA$1,0)))*BO$5</f>
        <v>0</v>
      </c>
      <c r="BP25" s="2">
        <f>IF(BP$2=0,0,INDEX('Placebo Lags - Data'!$B:$BA,MATCH($Q25,'Placebo Lags - Data'!$A:$A,0),MATCH(BP$1,'Placebo Lags - Data'!$B$1:$BA$1,0)))*BP$5</f>
        <v>0</v>
      </c>
      <c r="BQ25" s="2"/>
      <c r="BR25" s="2"/>
    </row>
    <row r="26" spans="1:70" x14ac:dyDescent="0.25">
      <c r="A26" t="s">
        <v>46</v>
      </c>
      <c r="B26" s="2" t="e">
        <f t="shared" si="0"/>
        <v>#DIV/0!</v>
      </c>
      <c r="Q26">
        <f>'Placebo Lags - Data'!A21</f>
        <v>2001</v>
      </c>
      <c r="R26" s="2">
        <f>IF(R$2=0,0,INDEX('Placebo Lags - Data'!$B:$BA,MATCH($Q26,'Placebo Lags - Data'!$A:$A,0),MATCH(R$1,'Placebo Lags - Data'!$B$1:$BA$1,0)))*R$5</f>
        <v>0</v>
      </c>
      <c r="S26" s="2">
        <f>IF(S$2=0,0,INDEX('Placebo Lags - Data'!$B:$BA,MATCH($Q26,'Placebo Lags - Data'!$A:$A,0),MATCH(S$1,'Placebo Lags - Data'!$B$1:$BA$1,0)))*S$5</f>
        <v>0</v>
      </c>
      <c r="T26" s="2">
        <f>IF(T$2=0,0,INDEX('Placebo Lags - Data'!$B:$BA,MATCH($Q26,'Placebo Lags - Data'!$A:$A,0),MATCH(T$1,'Placebo Lags - Data'!$B$1:$BA$1,0)))*T$5</f>
        <v>0</v>
      </c>
      <c r="U26" s="2">
        <f>IF(U$2=0,0,INDEX('Placebo Lags - Data'!$B:$BA,MATCH($Q26,'Placebo Lags - Data'!$A:$A,0),MATCH(U$1,'Placebo Lags - Data'!$B$1:$BA$1,0)))*U$5</f>
        <v>0</v>
      </c>
      <c r="V26" s="2">
        <f>IF(V$2=0,0,INDEX('Placebo Lags - Data'!$B:$BA,MATCH($Q26,'Placebo Lags - Data'!$A:$A,0),MATCH(V$1,'Placebo Lags - Data'!$B$1:$BA$1,0)))*V$5</f>
        <v>0</v>
      </c>
      <c r="W26" s="2">
        <f>IF(W$2=0,0,INDEX('Placebo Lags - Data'!$B:$BA,MATCH($Q26,'Placebo Lags - Data'!$A:$A,0),MATCH(W$1,'Placebo Lags - Data'!$B$1:$BA$1,0)))*W$5</f>
        <v>0</v>
      </c>
      <c r="X26" s="2">
        <f>IF(X$2=0,0,INDEX('Placebo Lags - Data'!$B:$BA,MATCH($Q26,'Placebo Lags - Data'!$A:$A,0),MATCH(X$1,'Placebo Lags - Data'!$B$1:$BA$1,0)))*X$5</f>
        <v>0</v>
      </c>
      <c r="Y26" s="2">
        <f>IF(Y$2=0,0,INDEX('Placebo Lags - Data'!$B:$BA,MATCH($Q26,'Placebo Lags - Data'!$A:$A,0),MATCH(Y$1,'Placebo Lags - Data'!$B$1:$BA$1,0)))*Y$5</f>
        <v>0</v>
      </c>
      <c r="Z26" s="2">
        <f>IF(Z$2=0,0,INDEX('Placebo Lags - Data'!$B:$BA,MATCH($Q26,'Placebo Lags - Data'!$A:$A,0),MATCH(Z$1,'Placebo Lags - Data'!$B$1:$BA$1,0)))*Z$5</f>
        <v>0</v>
      </c>
      <c r="AA26" s="2">
        <f>IF(AA$2=0,0,INDEX('Placebo Lags - Data'!$B:$BA,MATCH($Q26,'Placebo Lags - Data'!$A:$A,0),MATCH(AA$1,'Placebo Lags - Data'!$B$1:$BA$1,0)))*AA$5</f>
        <v>0</v>
      </c>
      <c r="AB26" s="2">
        <f>IF(AB$2=0,0,INDEX('Placebo Lags - Data'!$B:$BA,MATCH($Q26,'Placebo Lags - Data'!$A:$A,0),MATCH(AB$1,'Placebo Lags - Data'!$B$1:$BA$1,0)))*AB$5</f>
        <v>0</v>
      </c>
      <c r="AC26" s="2">
        <f>IF(AC$2=0,0,INDEX('Placebo Lags - Data'!$B:$BA,MATCH($Q26,'Placebo Lags - Data'!$A:$A,0),MATCH(AC$1,'Placebo Lags - Data'!$B$1:$BA$1,0)))*AC$5</f>
        <v>0</v>
      </c>
      <c r="AD26" s="2">
        <f>IF(AD$2=0,0,INDEX('Placebo Lags - Data'!$B:$BA,MATCH($Q26,'Placebo Lags - Data'!$A:$A,0),MATCH(AD$1,'Placebo Lags - Data'!$B$1:$BA$1,0)))*AD$5</f>
        <v>0</v>
      </c>
      <c r="AE26" s="2">
        <f>IF(AE$2=0,0,INDEX('Placebo Lags - Data'!$B:$BA,MATCH($Q26,'Placebo Lags - Data'!$A:$A,0),MATCH(AE$1,'Placebo Lags - Data'!$B$1:$BA$1,0)))*AE$5</f>
        <v>0</v>
      </c>
      <c r="AF26" s="2">
        <f>IF(AF$2=0,0,INDEX('Placebo Lags - Data'!$B:$BA,MATCH($Q26,'Placebo Lags - Data'!$A:$A,0),MATCH(AF$1,'Placebo Lags - Data'!$B$1:$BA$1,0)))*AF$5</f>
        <v>0</v>
      </c>
      <c r="AG26" s="2">
        <f>IF(AG$2=0,0,INDEX('Placebo Lags - Data'!$B:$BA,MATCH($Q26,'Placebo Lags - Data'!$A:$A,0),MATCH(AG$1,'Placebo Lags - Data'!$B$1:$BA$1,0)))*AG$5</f>
        <v>0</v>
      </c>
      <c r="AH26" s="2">
        <f>IF(AH$2=0,0,INDEX('Placebo Lags - Data'!$B:$BA,MATCH($Q26,'Placebo Lags - Data'!$A:$A,0),MATCH(AH$1,'Placebo Lags - Data'!$B$1:$BA$1,0)))*AH$5</f>
        <v>0</v>
      </c>
      <c r="AI26" s="2">
        <f>IF(AI$2=0,0,INDEX('Placebo Lags - Data'!$B:$BA,MATCH($Q26,'Placebo Lags - Data'!$A:$A,0),MATCH(AI$1,'Placebo Lags - Data'!$B$1:$BA$1,0)))*AI$5</f>
        <v>0</v>
      </c>
      <c r="AJ26" s="2">
        <f>IF(AJ$2=0,0,INDEX('Placebo Lags - Data'!$B:$BA,MATCH($Q26,'Placebo Lags - Data'!$A:$A,0),MATCH(AJ$1,'Placebo Lags - Data'!$B$1:$BA$1,0)))*AJ$5</f>
        <v>0</v>
      </c>
      <c r="AK26" s="2">
        <f>IF(AK$2=0,0,INDEX('Placebo Lags - Data'!$B:$BA,MATCH($Q26,'Placebo Lags - Data'!$A:$A,0),MATCH(AK$1,'Placebo Lags - Data'!$B$1:$BA$1,0)))*AK$5</f>
        <v>0</v>
      </c>
      <c r="AL26" s="2">
        <f>IF(AL$2=0,0,INDEX('Placebo Lags - Data'!$B:$BA,MATCH($Q26,'Placebo Lags - Data'!$A:$A,0),MATCH(AL$1,'Placebo Lags - Data'!$B$1:$BA$1,0)))*AL$5</f>
        <v>0</v>
      </c>
      <c r="AM26" s="2">
        <f>IF(AM$2=0,0,INDEX('Placebo Lags - Data'!$B:$BA,MATCH($Q26,'Placebo Lags - Data'!$A:$A,0),MATCH(AM$1,'Placebo Lags - Data'!$B$1:$BA$1,0)))*AM$5</f>
        <v>0</v>
      </c>
      <c r="AN26" s="2">
        <f>IF(AN$2=0,0,INDEX('Placebo Lags - Data'!$B:$BA,MATCH($Q26,'Placebo Lags - Data'!$A:$A,0),MATCH(AN$1,'Placebo Lags - Data'!$B$1:$BA$1,0)))*AN$5</f>
        <v>0</v>
      </c>
      <c r="AO26" s="2">
        <f>IF(AO$2=0,0,INDEX('Placebo Lags - Data'!$B:$BA,MATCH($Q26,'Placebo Lags - Data'!$A:$A,0),MATCH(AO$1,'Placebo Lags - Data'!$B$1:$BA$1,0)))*AO$5</f>
        <v>0</v>
      </c>
      <c r="AP26" s="2">
        <f>IF(AP$2=0,0,INDEX('Placebo Lags - Data'!$B:$BA,MATCH($Q26,'Placebo Lags - Data'!$A:$A,0),MATCH(AP$1,'Placebo Lags - Data'!$B$1:$BA$1,0)))*AP$5</f>
        <v>0</v>
      </c>
      <c r="AQ26" s="2">
        <f>IF(AQ$2=0,0,INDEX('Placebo Lags - Data'!$B:$BA,MATCH($Q26,'Placebo Lags - Data'!$A:$A,0),MATCH(AQ$1,'Placebo Lags - Data'!$B$1:$BA$1,0)))*AQ$5</f>
        <v>0</v>
      </c>
      <c r="AR26" s="2">
        <f>IF(AR$2=0,0,INDEX('Placebo Lags - Data'!$B:$BA,MATCH($Q26,'Placebo Lags - Data'!$A:$A,0),MATCH(AR$1,'Placebo Lags - Data'!$B$1:$BA$1,0)))*AR$5</f>
        <v>0</v>
      </c>
      <c r="AS26" s="2">
        <f>IF(AS$2=0,0,INDEX('Placebo Lags - Data'!$B:$BA,MATCH($Q26,'Placebo Lags - Data'!$A:$A,0),MATCH(AS$1,'Placebo Lags - Data'!$B$1:$BA$1,0)))*AS$5</f>
        <v>0</v>
      </c>
      <c r="AT26" s="2">
        <f>IF(AT$2=0,0,INDEX('Placebo Lags - Data'!$B:$BA,MATCH($Q26,'Placebo Lags - Data'!$A:$A,0),MATCH(AT$1,'Placebo Lags - Data'!$B$1:$BA$1,0)))*AT$5</f>
        <v>0</v>
      </c>
      <c r="AU26" s="2">
        <f>IF(AU$2=0,0,INDEX('Placebo Lags - Data'!$B:$BA,MATCH($Q26,'Placebo Lags - Data'!$A:$A,0),MATCH(AU$1,'Placebo Lags - Data'!$B$1:$BA$1,0)))*AU$5</f>
        <v>0</v>
      </c>
      <c r="AV26" s="2">
        <f>IF(AV$2=0,0,INDEX('Placebo Lags - Data'!$B:$BA,MATCH($Q26,'Placebo Lags - Data'!$A:$A,0),MATCH(AV$1,'Placebo Lags - Data'!$B$1:$BA$1,0)))*AV$5</f>
        <v>0</v>
      </c>
      <c r="AW26" s="2">
        <f>IF(AW$2=0,0,INDEX('Placebo Lags - Data'!$B:$BA,MATCH($Q26,'Placebo Lags - Data'!$A:$A,0),MATCH(AW$1,'Placebo Lags - Data'!$B$1:$BA$1,0)))*AW$5</f>
        <v>0</v>
      </c>
      <c r="AX26" s="2">
        <f>IF(AX$2=0,0,INDEX('Placebo Lags - Data'!$B:$BA,MATCH($Q26,'Placebo Lags - Data'!$A:$A,0),MATCH(AX$1,'Placebo Lags - Data'!$B$1:$BA$1,0)))*AX$5</f>
        <v>0</v>
      </c>
      <c r="AY26" s="2">
        <f>IF(AY$2=0,0,INDEX('Placebo Lags - Data'!$B:$BA,MATCH($Q26,'Placebo Lags - Data'!$A:$A,0),MATCH(AY$1,'Placebo Lags - Data'!$B$1:$BA$1,0)))*AY$5</f>
        <v>0</v>
      </c>
      <c r="AZ26" s="2">
        <f>IF(AZ$2=0,0,INDEX('Placebo Lags - Data'!$B:$BA,MATCH($Q26,'Placebo Lags - Data'!$A:$A,0),MATCH(AZ$1,'Placebo Lags - Data'!$B$1:$BA$1,0)))*AZ$5</f>
        <v>0</v>
      </c>
      <c r="BA26" s="2">
        <f>IF(BA$2=0,0,INDEX('Placebo Lags - Data'!$B:$BA,MATCH($Q26,'Placebo Lags - Data'!$A:$A,0),MATCH(BA$1,'Placebo Lags - Data'!$B$1:$BA$1,0)))*BA$5</f>
        <v>0</v>
      </c>
      <c r="BB26" s="2">
        <f>IF(BB$2=0,0,INDEX('Placebo Lags - Data'!$B:$BA,MATCH($Q26,'Placebo Lags - Data'!$A:$A,0),MATCH(BB$1,'Placebo Lags - Data'!$B$1:$BA$1,0)))*BB$5</f>
        <v>0</v>
      </c>
      <c r="BC26" s="2">
        <f>IF(BC$2=0,0,INDEX('Placebo Lags - Data'!$B:$BA,MATCH($Q26,'Placebo Lags - Data'!$A:$A,0),MATCH(BC$1,'Placebo Lags - Data'!$B$1:$BA$1,0)))*BC$5</f>
        <v>0</v>
      </c>
      <c r="BD26" s="2">
        <f>IF(BD$2=0,0,INDEX('Placebo Lags - Data'!$B:$BA,MATCH($Q26,'Placebo Lags - Data'!$A:$A,0),MATCH(BD$1,'Placebo Lags - Data'!$B$1:$BA$1,0)))*BD$5</f>
        <v>0</v>
      </c>
      <c r="BE26" s="2">
        <f>IF(BE$2=0,0,INDEX('Placebo Lags - Data'!$B:$BA,MATCH($Q26,'Placebo Lags - Data'!$A:$A,0),MATCH(BE$1,'Placebo Lags - Data'!$B$1:$BA$1,0)))*BE$5</f>
        <v>0</v>
      </c>
      <c r="BF26" s="2">
        <f>IF(BF$2=0,0,INDEX('Placebo Lags - Data'!$B:$BA,MATCH($Q26,'Placebo Lags - Data'!$A:$A,0),MATCH(BF$1,'Placebo Lags - Data'!$B$1:$BA$1,0)))*BF$5</f>
        <v>0</v>
      </c>
      <c r="BG26" s="2">
        <f>IF(BG$2=0,0,INDEX('Placebo Lags - Data'!$B:$BA,MATCH($Q26,'Placebo Lags - Data'!$A:$A,0),MATCH(BG$1,'Placebo Lags - Data'!$B$1:$BA$1,0)))*BG$5</f>
        <v>0</v>
      </c>
      <c r="BH26" s="2">
        <f>IF(BH$2=0,0,INDEX('Placebo Lags - Data'!$B:$BA,MATCH($Q26,'Placebo Lags - Data'!$A:$A,0),MATCH(BH$1,'Placebo Lags - Data'!$B$1:$BA$1,0)))*BH$5</f>
        <v>0</v>
      </c>
      <c r="BI26" s="2">
        <f>IF(BI$2=0,0,INDEX('Placebo Lags - Data'!$B:$BA,MATCH($Q26,'Placebo Lags - Data'!$A:$A,0),MATCH(BI$1,'Placebo Lags - Data'!$B$1:$BA$1,0)))*BI$5</f>
        <v>0</v>
      </c>
      <c r="BJ26" s="2">
        <f>IF(BJ$2=0,0,INDEX('Placebo Lags - Data'!$B:$BA,MATCH($Q26,'Placebo Lags - Data'!$A:$A,0),MATCH(BJ$1,'Placebo Lags - Data'!$B$1:$BA$1,0)))*BJ$5</f>
        <v>0</v>
      </c>
      <c r="BK26" s="2">
        <f>IF(BK$2=0,0,INDEX('Placebo Lags - Data'!$B:$BA,MATCH($Q26,'Placebo Lags - Data'!$A:$A,0),MATCH(BK$1,'Placebo Lags - Data'!$B$1:$BA$1,0)))*BK$5</f>
        <v>0</v>
      </c>
      <c r="BL26" s="2">
        <f>IF(BL$2=0,0,INDEX('Placebo Lags - Data'!$B:$BA,MATCH($Q26,'Placebo Lags - Data'!$A:$A,0),MATCH(BL$1,'Placebo Lags - Data'!$B$1:$BA$1,0)))*BL$5</f>
        <v>0</v>
      </c>
      <c r="BM26" s="2">
        <f>IF(BM$2=0,0,INDEX('Placebo Lags - Data'!$B:$BA,MATCH($Q26,'Placebo Lags - Data'!$A:$A,0),MATCH(BM$1,'Placebo Lags - Data'!$B$1:$BA$1,0)))*BM$5</f>
        <v>0</v>
      </c>
      <c r="BN26" s="2">
        <f>IF(BN$2=0,0,INDEX('Placebo Lags - Data'!$B:$BA,MATCH($Q26,'Placebo Lags - Data'!$A:$A,0),MATCH(BN$1,'Placebo Lags - Data'!$B$1:$BA$1,0)))*BN$5</f>
        <v>0</v>
      </c>
      <c r="BO26" s="2">
        <f>IF(BO$2=0,0,INDEX('Placebo Lags - Data'!$B:$BA,MATCH($Q26,'Placebo Lags - Data'!$A:$A,0),MATCH(BO$1,'Placebo Lags - Data'!$B$1:$BA$1,0)))*BO$5</f>
        <v>0</v>
      </c>
      <c r="BP26" s="2">
        <f>IF(BP$2=0,0,INDEX('Placebo Lags - Data'!$B:$BA,MATCH($Q26,'Placebo Lags - Data'!$A:$A,0),MATCH(BP$1,'Placebo Lags - Data'!$B$1:$BA$1,0)))*BP$5</f>
        <v>0</v>
      </c>
      <c r="BQ26" s="2"/>
      <c r="BR26" s="2"/>
    </row>
    <row r="27" spans="1:70" x14ac:dyDescent="0.25">
      <c r="A27" t="s">
        <v>31</v>
      </c>
      <c r="B27" s="2" t="e">
        <f t="shared" si="0"/>
        <v>#DIV/0!</v>
      </c>
      <c r="Q27">
        <f>'Placebo Lags - Data'!A22</f>
        <v>2002</v>
      </c>
      <c r="R27" s="2">
        <f>IF(R$2=0,0,INDEX('Placebo Lags - Data'!$B:$BA,MATCH($Q27,'Placebo Lags - Data'!$A:$A,0),MATCH(R$1,'Placebo Lags - Data'!$B$1:$BA$1,0)))*R$5</f>
        <v>0</v>
      </c>
      <c r="S27" s="2">
        <f>IF(S$2=0,0,INDEX('Placebo Lags - Data'!$B:$BA,MATCH($Q27,'Placebo Lags - Data'!$A:$A,0),MATCH(S$1,'Placebo Lags - Data'!$B$1:$BA$1,0)))*S$5</f>
        <v>0</v>
      </c>
      <c r="T27" s="2">
        <f>IF(T$2=0,0,INDEX('Placebo Lags - Data'!$B:$BA,MATCH($Q27,'Placebo Lags - Data'!$A:$A,0),MATCH(T$1,'Placebo Lags - Data'!$B$1:$BA$1,0)))*T$5</f>
        <v>0</v>
      </c>
      <c r="U27" s="2">
        <f>IF(U$2=0,0,INDEX('Placebo Lags - Data'!$B:$BA,MATCH($Q27,'Placebo Lags - Data'!$A:$A,0),MATCH(U$1,'Placebo Lags - Data'!$B$1:$BA$1,0)))*U$5</f>
        <v>0</v>
      </c>
      <c r="V27" s="2">
        <f>IF(V$2=0,0,INDEX('Placebo Lags - Data'!$B:$BA,MATCH($Q27,'Placebo Lags - Data'!$A:$A,0),MATCH(V$1,'Placebo Lags - Data'!$B$1:$BA$1,0)))*V$5</f>
        <v>0</v>
      </c>
      <c r="W27" s="2">
        <f>IF(W$2=0,0,INDEX('Placebo Lags - Data'!$B:$BA,MATCH($Q27,'Placebo Lags - Data'!$A:$A,0),MATCH(W$1,'Placebo Lags - Data'!$B$1:$BA$1,0)))*W$5</f>
        <v>0</v>
      </c>
      <c r="X27" s="2">
        <f>IF(X$2=0,0,INDEX('Placebo Lags - Data'!$B:$BA,MATCH($Q27,'Placebo Lags - Data'!$A:$A,0),MATCH(X$1,'Placebo Lags - Data'!$B$1:$BA$1,0)))*X$5</f>
        <v>0</v>
      </c>
      <c r="Y27" s="2">
        <f>IF(Y$2=0,0,INDEX('Placebo Lags - Data'!$B:$BA,MATCH($Q27,'Placebo Lags - Data'!$A:$A,0),MATCH(Y$1,'Placebo Lags - Data'!$B$1:$BA$1,0)))*Y$5</f>
        <v>0</v>
      </c>
      <c r="Z27" s="2">
        <f>IF(Z$2=0,0,INDEX('Placebo Lags - Data'!$B:$BA,MATCH($Q27,'Placebo Lags - Data'!$A:$A,0),MATCH(Z$1,'Placebo Lags - Data'!$B$1:$BA$1,0)))*Z$5</f>
        <v>0</v>
      </c>
      <c r="AA27" s="2">
        <f>IF(AA$2=0,0,INDEX('Placebo Lags - Data'!$B:$BA,MATCH($Q27,'Placebo Lags - Data'!$A:$A,0),MATCH(AA$1,'Placebo Lags - Data'!$B$1:$BA$1,0)))*AA$5</f>
        <v>0</v>
      </c>
      <c r="AB27" s="2">
        <f>IF(AB$2=0,0,INDEX('Placebo Lags - Data'!$B:$BA,MATCH($Q27,'Placebo Lags - Data'!$A:$A,0),MATCH(AB$1,'Placebo Lags - Data'!$B$1:$BA$1,0)))*AB$5</f>
        <v>0</v>
      </c>
      <c r="AC27" s="2">
        <f>IF(AC$2=0,0,INDEX('Placebo Lags - Data'!$B:$BA,MATCH($Q27,'Placebo Lags - Data'!$A:$A,0),MATCH(AC$1,'Placebo Lags - Data'!$B$1:$BA$1,0)))*AC$5</f>
        <v>0</v>
      </c>
      <c r="AD27" s="2">
        <f>IF(AD$2=0,0,INDEX('Placebo Lags - Data'!$B:$BA,MATCH($Q27,'Placebo Lags - Data'!$A:$A,0),MATCH(AD$1,'Placebo Lags - Data'!$B$1:$BA$1,0)))*AD$5</f>
        <v>0</v>
      </c>
      <c r="AE27" s="2">
        <f>IF(AE$2=0,0,INDEX('Placebo Lags - Data'!$B:$BA,MATCH($Q27,'Placebo Lags - Data'!$A:$A,0),MATCH(AE$1,'Placebo Lags - Data'!$B$1:$BA$1,0)))*AE$5</f>
        <v>0</v>
      </c>
      <c r="AF27" s="2">
        <f>IF(AF$2=0,0,INDEX('Placebo Lags - Data'!$B:$BA,MATCH($Q27,'Placebo Lags - Data'!$A:$A,0),MATCH(AF$1,'Placebo Lags - Data'!$B$1:$BA$1,0)))*AF$5</f>
        <v>0</v>
      </c>
      <c r="AG27" s="2">
        <f>IF(AG$2=0,0,INDEX('Placebo Lags - Data'!$B:$BA,MATCH($Q27,'Placebo Lags - Data'!$A:$A,0),MATCH(AG$1,'Placebo Lags - Data'!$B$1:$BA$1,0)))*AG$5</f>
        <v>0</v>
      </c>
      <c r="AH27" s="2">
        <f>IF(AH$2=0,0,INDEX('Placebo Lags - Data'!$B:$BA,MATCH($Q27,'Placebo Lags - Data'!$A:$A,0),MATCH(AH$1,'Placebo Lags - Data'!$B$1:$BA$1,0)))*AH$5</f>
        <v>0</v>
      </c>
      <c r="AI27" s="2">
        <f>IF(AI$2=0,0,INDEX('Placebo Lags - Data'!$B:$BA,MATCH($Q27,'Placebo Lags - Data'!$A:$A,0),MATCH(AI$1,'Placebo Lags - Data'!$B$1:$BA$1,0)))*AI$5</f>
        <v>0</v>
      </c>
      <c r="AJ27" s="2">
        <f>IF(AJ$2=0,0,INDEX('Placebo Lags - Data'!$B:$BA,MATCH($Q27,'Placebo Lags - Data'!$A:$A,0),MATCH(AJ$1,'Placebo Lags - Data'!$B$1:$BA$1,0)))*AJ$5</f>
        <v>0</v>
      </c>
      <c r="AK27" s="2">
        <f>IF(AK$2=0,0,INDEX('Placebo Lags - Data'!$B:$BA,MATCH($Q27,'Placebo Lags - Data'!$A:$A,0),MATCH(AK$1,'Placebo Lags - Data'!$B$1:$BA$1,0)))*AK$5</f>
        <v>0</v>
      </c>
      <c r="AL27" s="2">
        <f>IF(AL$2=0,0,INDEX('Placebo Lags - Data'!$B:$BA,MATCH($Q27,'Placebo Lags - Data'!$A:$A,0),MATCH(AL$1,'Placebo Lags - Data'!$B$1:$BA$1,0)))*AL$5</f>
        <v>0</v>
      </c>
      <c r="AM27" s="2">
        <f>IF(AM$2=0,0,INDEX('Placebo Lags - Data'!$B:$BA,MATCH($Q27,'Placebo Lags - Data'!$A:$A,0),MATCH(AM$1,'Placebo Lags - Data'!$B$1:$BA$1,0)))*AM$5</f>
        <v>0</v>
      </c>
      <c r="AN27" s="2">
        <f>IF(AN$2=0,0,INDEX('Placebo Lags - Data'!$B:$BA,MATCH($Q27,'Placebo Lags - Data'!$A:$A,0),MATCH(AN$1,'Placebo Lags - Data'!$B$1:$BA$1,0)))*AN$5</f>
        <v>0</v>
      </c>
      <c r="AO27" s="2">
        <f>IF(AO$2=0,0,INDEX('Placebo Lags - Data'!$B:$BA,MATCH($Q27,'Placebo Lags - Data'!$A:$A,0),MATCH(AO$1,'Placebo Lags - Data'!$B$1:$BA$1,0)))*AO$5</f>
        <v>0</v>
      </c>
      <c r="AP27" s="2">
        <f>IF(AP$2=0,0,INDEX('Placebo Lags - Data'!$B:$BA,MATCH($Q27,'Placebo Lags - Data'!$A:$A,0),MATCH(AP$1,'Placebo Lags - Data'!$B$1:$BA$1,0)))*AP$5</f>
        <v>0</v>
      </c>
      <c r="AQ27" s="2">
        <f>IF(AQ$2=0,0,INDEX('Placebo Lags - Data'!$B:$BA,MATCH($Q27,'Placebo Lags - Data'!$A:$A,0),MATCH(AQ$1,'Placebo Lags - Data'!$B$1:$BA$1,0)))*AQ$5</f>
        <v>0</v>
      </c>
      <c r="AR27" s="2">
        <f>IF(AR$2=0,0,INDEX('Placebo Lags - Data'!$B:$BA,MATCH($Q27,'Placebo Lags - Data'!$A:$A,0),MATCH(AR$1,'Placebo Lags - Data'!$B$1:$BA$1,0)))*AR$5</f>
        <v>0</v>
      </c>
      <c r="AS27" s="2">
        <f>IF(AS$2=0,0,INDEX('Placebo Lags - Data'!$B:$BA,MATCH($Q27,'Placebo Lags - Data'!$A:$A,0),MATCH(AS$1,'Placebo Lags - Data'!$B$1:$BA$1,0)))*AS$5</f>
        <v>0</v>
      </c>
      <c r="AT27" s="2">
        <f>IF(AT$2=0,0,INDEX('Placebo Lags - Data'!$B:$BA,MATCH($Q27,'Placebo Lags - Data'!$A:$A,0),MATCH(AT$1,'Placebo Lags - Data'!$B$1:$BA$1,0)))*AT$5</f>
        <v>0</v>
      </c>
      <c r="AU27" s="2">
        <f>IF(AU$2=0,0,INDEX('Placebo Lags - Data'!$B:$BA,MATCH($Q27,'Placebo Lags - Data'!$A:$A,0),MATCH(AU$1,'Placebo Lags - Data'!$B$1:$BA$1,0)))*AU$5</f>
        <v>0</v>
      </c>
      <c r="AV27" s="2">
        <f>IF(AV$2=0,0,INDEX('Placebo Lags - Data'!$B:$BA,MATCH($Q27,'Placebo Lags - Data'!$A:$A,0),MATCH(AV$1,'Placebo Lags - Data'!$B$1:$BA$1,0)))*AV$5</f>
        <v>0</v>
      </c>
      <c r="AW27" s="2">
        <f>IF(AW$2=0,0,INDEX('Placebo Lags - Data'!$B:$BA,MATCH($Q27,'Placebo Lags - Data'!$A:$A,0),MATCH(AW$1,'Placebo Lags - Data'!$B$1:$BA$1,0)))*AW$5</f>
        <v>0</v>
      </c>
      <c r="AX27" s="2">
        <f>IF(AX$2=0,0,INDEX('Placebo Lags - Data'!$B:$BA,MATCH($Q27,'Placebo Lags - Data'!$A:$A,0),MATCH(AX$1,'Placebo Lags - Data'!$B$1:$BA$1,0)))*AX$5</f>
        <v>0</v>
      </c>
      <c r="AY27" s="2">
        <f>IF(AY$2=0,0,INDEX('Placebo Lags - Data'!$B:$BA,MATCH($Q27,'Placebo Lags - Data'!$A:$A,0),MATCH(AY$1,'Placebo Lags - Data'!$B$1:$BA$1,0)))*AY$5</f>
        <v>0</v>
      </c>
      <c r="AZ27" s="2">
        <f>IF(AZ$2=0,0,INDEX('Placebo Lags - Data'!$B:$BA,MATCH($Q27,'Placebo Lags - Data'!$A:$A,0),MATCH(AZ$1,'Placebo Lags - Data'!$B$1:$BA$1,0)))*AZ$5</f>
        <v>0</v>
      </c>
      <c r="BA27" s="2">
        <f>IF(BA$2=0,0,INDEX('Placebo Lags - Data'!$B:$BA,MATCH($Q27,'Placebo Lags - Data'!$A:$A,0),MATCH(BA$1,'Placebo Lags - Data'!$B$1:$BA$1,0)))*BA$5</f>
        <v>0</v>
      </c>
      <c r="BB27" s="2">
        <f>IF(BB$2=0,0,INDEX('Placebo Lags - Data'!$B:$BA,MATCH($Q27,'Placebo Lags - Data'!$A:$A,0),MATCH(BB$1,'Placebo Lags - Data'!$B$1:$BA$1,0)))*BB$5</f>
        <v>0</v>
      </c>
      <c r="BC27" s="2">
        <f>IF(BC$2=0,0,INDEX('Placebo Lags - Data'!$B:$BA,MATCH($Q27,'Placebo Lags - Data'!$A:$A,0),MATCH(BC$1,'Placebo Lags - Data'!$B$1:$BA$1,0)))*BC$5</f>
        <v>0</v>
      </c>
      <c r="BD27" s="2">
        <f>IF(BD$2=0,0,INDEX('Placebo Lags - Data'!$B:$BA,MATCH($Q27,'Placebo Lags - Data'!$A:$A,0),MATCH(BD$1,'Placebo Lags - Data'!$B$1:$BA$1,0)))*BD$5</f>
        <v>0</v>
      </c>
      <c r="BE27" s="2">
        <f>IF(BE$2=0,0,INDEX('Placebo Lags - Data'!$B:$BA,MATCH($Q27,'Placebo Lags - Data'!$A:$A,0),MATCH(BE$1,'Placebo Lags - Data'!$B$1:$BA$1,0)))*BE$5</f>
        <v>0</v>
      </c>
      <c r="BF27" s="2">
        <f>IF(BF$2=0,0,INDEX('Placebo Lags - Data'!$B:$BA,MATCH($Q27,'Placebo Lags - Data'!$A:$A,0),MATCH(BF$1,'Placebo Lags - Data'!$B$1:$BA$1,0)))*BF$5</f>
        <v>0</v>
      </c>
      <c r="BG27" s="2">
        <f>IF(BG$2=0,0,INDEX('Placebo Lags - Data'!$B:$BA,MATCH($Q27,'Placebo Lags - Data'!$A:$A,0),MATCH(BG$1,'Placebo Lags - Data'!$B$1:$BA$1,0)))*BG$5</f>
        <v>0</v>
      </c>
      <c r="BH27" s="2">
        <f>IF(BH$2=0,0,INDEX('Placebo Lags - Data'!$B:$BA,MATCH($Q27,'Placebo Lags - Data'!$A:$A,0),MATCH(BH$1,'Placebo Lags - Data'!$B$1:$BA$1,0)))*BH$5</f>
        <v>0</v>
      </c>
      <c r="BI27" s="2">
        <f>IF(BI$2=0,0,INDEX('Placebo Lags - Data'!$B:$BA,MATCH($Q27,'Placebo Lags - Data'!$A:$A,0),MATCH(BI$1,'Placebo Lags - Data'!$B$1:$BA$1,0)))*BI$5</f>
        <v>0</v>
      </c>
      <c r="BJ27" s="2">
        <f>IF(BJ$2=0,0,INDEX('Placebo Lags - Data'!$B:$BA,MATCH($Q27,'Placebo Lags - Data'!$A:$A,0),MATCH(BJ$1,'Placebo Lags - Data'!$B$1:$BA$1,0)))*BJ$5</f>
        <v>0</v>
      </c>
      <c r="BK27" s="2">
        <f>IF(BK$2=0,0,INDEX('Placebo Lags - Data'!$B:$BA,MATCH($Q27,'Placebo Lags - Data'!$A:$A,0),MATCH(BK$1,'Placebo Lags - Data'!$B$1:$BA$1,0)))*BK$5</f>
        <v>0</v>
      </c>
      <c r="BL27" s="2">
        <f>IF(BL$2=0,0,INDEX('Placebo Lags - Data'!$B:$BA,MATCH($Q27,'Placebo Lags - Data'!$A:$A,0),MATCH(BL$1,'Placebo Lags - Data'!$B$1:$BA$1,0)))*BL$5</f>
        <v>0</v>
      </c>
      <c r="BM27" s="2">
        <f>IF(BM$2=0,0,INDEX('Placebo Lags - Data'!$B:$BA,MATCH($Q27,'Placebo Lags - Data'!$A:$A,0),MATCH(BM$1,'Placebo Lags - Data'!$B$1:$BA$1,0)))*BM$5</f>
        <v>0</v>
      </c>
      <c r="BN27" s="2">
        <f>IF(BN$2=0,0,INDEX('Placebo Lags - Data'!$B:$BA,MATCH($Q27,'Placebo Lags - Data'!$A:$A,0),MATCH(BN$1,'Placebo Lags - Data'!$B$1:$BA$1,0)))*BN$5</f>
        <v>0</v>
      </c>
      <c r="BO27" s="2">
        <f>IF(BO$2=0,0,INDEX('Placebo Lags - Data'!$B:$BA,MATCH($Q27,'Placebo Lags - Data'!$A:$A,0),MATCH(BO$1,'Placebo Lags - Data'!$B$1:$BA$1,0)))*BO$5</f>
        <v>0</v>
      </c>
      <c r="BP27" s="2">
        <f>IF(BP$2=0,0,INDEX('Placebo Lags - Data'!$B:$BA,MATCH($Q27,'Placebo Lags - Data'!$A:$A,0),MATCH(BP$1,'Placebo Lags - Data'!$B$1:$BA$1,0)))*BP$5</f>
        <v>0</v>
      </c>
      <c r="BQ27" s="2"/>
      <c r="BR27" s="2"/>
    </row>
    <row r="28" spans="1:70" x14ac:dyDescent="0.25">
      <c r="A28" t="s">
        <v>111</v>
      </c>
      <c r="B28" s="2" t="e">
        <f t="shared" si="0"/>
        <v>#DIV/0!</v>
      </c>
      <c r="Q28">
        <f>'Placebo Lags - Data'!A23</f>
        <v>2003</v>
      </c>
      <c r="R28" s="2">
        <f>IF(R$2=0,0,INDEX('Placebo Lags - Data'!$B:$BA,MATCH($Q28,'Placebo Lags - Data'!$A:$A,0),MATCH(R$1,'Placebo Lags - Data'!$B$1:$BA$1,0)))*R$5</f>
        <v>0</v>
      </c>
      <c r="S28" s="2">
        <f>IF(S$2=0,0,INDEX('Placebo Lags - Data'!$B:$BA,MATCH($Q28,'Placebo Lags - Data'!$A:$A,0),MATCH(S$1,'Placebo Lags - Data'!$B$1:$BA$1,0)))*S$5</f>
        <v>0</v>
      </c>
      <c r="T28" s="2">
        <f>IF(T$2=0,0,INDEX('Placebo Lags - Data'!$B:$BA,MATCH($Q28,'Placebo Lags - Data'!$A:$A,0),MATCH(T$1,'Placebo Lags - Data'!$B$1:$BA$1,0)))*T$5</f>
        <v>0</v>
      </c>
      <c r="U28" s="2">
        <f>IF(U$2=0,0,INDEX('Placebo Lags - Data'!$B:$BA,MATCH($Q28,'Placebo Lags - Data'!$A:$A,0),MATCH(U$1,'Placebo Lags - Data'!$B$1:$BA$1,0)))*U$5</f>
        <v>0</v>
      </c>
      <c r="V28" s="2">
        <f>IF(V$2=0,0,INDEX('Placebo Lags - Data'!$B:$BA,MATCH($Q28,'Placebo Lags - Data'!$A:$A,0),MATCH(V$1,'Placebo Lags - Data'!$B$1:$BA$1,0)))*V$5</f>
        <v>0</v>
      </c>
      <c r="W28" s="2">
        <f>IF(W$2=0,0,INDEX('Placebo Lags - Data'!$B:$BA,MATCH($Q28,'Placebo Lags - Data'!$A:$A,0),MATCH(W$1,'Placebo Lags - Data'!$B$1:$BA$1,0)))*W$5</f>
        <v>0</v>
      </c>
      <c r="X28" s="2">
        <f>IF(X$2=0,0,INDEX('Placebo Lags - Data'!$B:$BA,MATCH($Q28,'Placebo Lags - Data'!$A:$A,0),MATCH(X$1,'Placebo Lags - Data'!$B$1:$BA$1,0)))*X$5</f>
        <v>0</v>
      </c>
      <c r="Y28" s="2">
        <f>IF(Y$2=0,0,INDEX('Placebo Lags - Data'!$B:$BA,MATCH($Q28,'Placebo Lags - Data'!$A:$A,0),MATCH(Y$1,'Placebo Lags - Data'!$B$1:$BA$1,0)))*Y$5</f>
        <v>0</v>
      </c>
      <c r="Z28" s="2">
        <f>IF(Z$2=0,0,INDEX('Placebo Lags - Data'!$B:$BA,MATCH($Q28,'Placebo Lags - Data'!$A:$A,0),MATCH(Z$1,'Placebo Lags - Data'!$B$1:$BA$1,0)))*Z$5</f>
        <v>0</v>
      </c>
      <c r="AA28" s="2">
        <f>IF(AA$2=0,0,INDEX('Placebo Lags - Data'!$B:$BA,MATCH($Q28,'Placebo Lags - Data'!$A:$A,0),MATCH(AA$1,'Placebo Lags - Data'!$B$1:$BA$1,0)))*AA$5</f>
        <v>0</v>
      </c>
      <c r="AB28" s="2">
        <f>IF(AB$2=0,0,INDEX('Placebo Lags - Data'!$B:$BA,MATCH($Q28,'Placebo Lags - Data'!$A:$A,0),MATCH(AB$1,'Placebo Lags - Data'!$B$1:$BA$1,0)))*AB$5</f>
        <v>0</v>
      </c>
      <c r="AC28" s="2">
        <f>IF(AC$2=0,0,INDEX('Placebo Lags - Data'!$B:$BA,MATCH($Q28,'Placebo Lags - Data'!$A:$A,0),MATCH(AC$1,'Placebo Lags - Data'!$B$1:$BA$1,0)))*AC$5</f>
        <v>0</v>
      </c>
      <c r="AD28" s="2">
        <f>IF(AD$2=0,0,INDEX('Placebo Lags - Data'!$B:$BA,MATCH($Q28,'Placebo Lags - Data'!$A:$A,0),MATCH(AD$1,'Placebo Lags - Data'!$B$1:$BA$1,0)))*AD$5</f>
        <v>0</v>
      </c>
      <c r="AE28" s="2">
        <f>IF(AE$2=0,0,INDEX('Placebo Lags - Data'!$B:$BA,MATCH($Q28,'Placebo Lags - Data'!$A:$A,0),MATCH(AE$1,'Placebo Lags - Data'!$B$1:$BA$1,0)))*AE$5</f>
        <v>0</v>
      </c>
      <c r="AF28" s="2">
        <f>IF(AF$2=0,0,INDEX('Placebo Lags - Data'!$B:$BA,MATCH($Q28,'Placebo Lags - Data'!$A:$A,0),MATCH(AF$1,'Placebo Lags - Data'!$B$1:$BA$1,0)))*AF$5</f>
        <v>0</v>
      </c>
      <c r="AG28" s="2">
        <f>IF(AG$2=0,0,INDEX('Placebo Lags - Data'!$B:$BA,MATCH($Q28,'Placebo Lags - Data'!$A:$A,0),MATCH(AG$1,'Placebo Lags - Data'!$B$1:$BA$1,0)))*AG$5</f>
        <v>0</v>
      </c>
      <c r="AH28" s="2">
        <f>IF(AH$2=0,0,INDEX('Placebo Lags - Data'!$B:$BA,MATCH($Q28,'Placebo Lags - Data'!$A:$A,0),MATCH(AH$1,'Placebo Lags - Data'!$B$1:$BA$1,0)))*AH$5</f>
        <v>0</v>
      </c>
      <c r="AI28" s="2">
        <f>IF(AI$2=0,0,INDEX('Placebo Lags - Data'!$B:$BA,MATCH($Q28,'Placebo Lags - Data'!$A:$A,0),MATCH(AI$1,'Placebo Lags - Data'!$B$1:$BA$1,0)))*AI$5</f>
        <v>0</v>
      </c>
      <c r="AJ28" s="2">
        <f>IF(AJ$2=0,0,INDEX('Placebo Lags - Data'!$B:$BA,MATCH($Q28,'Placebo Lags - Data'!$A:$A,0),MATCH(AJ$1,'Placebo Lags - Data'!$B$1:$BA$1,0)))*AJ$5</f>
        <v>0</v>
      </c>
      <c r="AK28" s="2">
        <f>IF(AK$2=0,0,INDEX('Placebo Lags - Data'!$B:$BA,MATCH($Q28,'Placebo Lags - Data'!$A:$A,0),MATCH(AK$1,'Placebo Lags - Data'!$B$1:$BA$1,0)))*AK$5</f>
        <v>0</v>
      </c>
      <c r="AL28" s="2">
        <f>IF(AL$2=0,0,INDEX('Placebo Lags - Data'!$B:$BA,MATCH($Q28,'Placebo Lags - Data'!$A:$A,0),MATCH(AL$1,'Placebo Lags - Data'!$B$1:$BA$1,0)))*AL$5</f>
        <v>0</v>
      </c>
      <c r="AM28" s="2">
        <f>IF(AM$2=0,0,INDEX('Placebo Lags - Data'!$B:$BA,MATCH($Q28,'Placebo Lags - Data'!$A:$A,0),MATCH(AM$1,'Placebo Lags - Data'!$B$1:$BA$1,0)))*AM$5</f>
        <v>0</v>
      </c>
      <c r="AN28" s="2">
        <f>IF(AN$2=0,0,INDEX('Placebo Lags - Data'!$B:$BA,MATCH($Q28,'Placebo Lags - Data'!$A:$A,0),MATCH(AN$1,'Placebo Lags - Data'!$B$1:$BA$1,0)))*AN$5</f>
        <v>0</v>
      </c>
      <c r="AO28" s="2">
        <f>IF(AO$2=0,0,INDEX('Placebo Lags - Data'!$B:$BA,MATCH($Q28,'Placebo Lags - Data'!$A:$A,0),MATCH(AO$1,'Placebo Lags - Data'!$B$1:$BA$1,0)))*AO$5</f>
        <v>0</v>
      </c>
      <c r="AP28" s="2">
        <f>IF(AP$2=0,0,INDEX('Placebo Lags - Data'!$B:$BA,MATCH($Q28,'Placebo Lags - Data'!$A:$A,0),MATCH(AP$1,'Placebo Lags - Data'!$B$1:$BA$1,0)))*AP$5</f>
        <v>0</v>
      </c>
      <c r="AQ28" s="2">
        <f>IF(AQ$2=0,0,INDEX('Placebo Lags - Data'!$B:$BA,MATCH($Q28,'Placebo Lags - Data'!$A:$A,0),MATCH(AQ$1,'Placebo Lags - Data'!$B$1:$BA$1,0)))*AQ$5</f>
        <v>0</v>
      </c>
      <c r="AR28" s="2">
        <f>IF(AR$2=0,0,INDEX('Placebo Lags - Data'!$B:$BA,MATCH($Q28,'Placebo Lags - Data'!$A:$A,0),MATCH(AR$1,'Placebo Lags - Data'!$B$1:$BA$1,0)))*AR$5</f>
        <v>0</v>
      </c>
      <c r="AS28" s="2">
        <f>IF(AS$2=0,0,INDEX('Placebo Lags - Data'!$B:$BA,MATCH($Q28,'Placebo Lags - Data'!$A:$A,0),MATCH(AS$1,'Placebo Lags - Data'!$B$1:$BA$1,0)))*AS$5</f>
        <v>0</v>
      </c>
      <c r="AT28" s="2">
        <f>IF(AT$2=0,0,INDEX('Placebo Lags - Data'!$B:$BA,MATCH($Q28,'Placebo Lags - Data'!$A:$A,0),MATCH(AT$1,'Placebo Lags - Data'!$B$1:$BA$1,0)))*AT$5</f>
        <v>0</v>
      </c>
      <c r="AU28" s="2">
        <f>IF(AU$2=0,0,INDEX('Placebo Lags - Data'!$B:$BA,MATCH($Q28,'Placebo Lags - Data'!$A:$A,0),MATCH(AU$1,'Placebo Lags - Data'!$B$1:$BA$1,0)))*AU$5</f>
        <v>0</v>
      </c>
      <c r="AV28" s="2">
        <f>IF(AV$2=0,0,INDEX('Placebo Lags - Data'!$B:$BA,MATCH($Q28,'Placebo Lags - Data'!$A:$A,0),MATCH(AV$1,'Placebo Lags - Data'!$B$1:$BA$1,0)))*AV$5</f>
        <v>0</v>
      </c>
      <c r="AW28" s="2">
        <f>IF(AW$2=0,0,INDEX('Placebo Lags - Data'!$B:$BA,MATCH($Q28,'Placebo Lags - Data'!$A:$A,0),MATCH(AW$1,'Placebo Lags - Data'!$B$1:$BA$1,0)))*AW$5</f>
        <v>0</v>
      </c>
      <c r="AX28" s="2">
        <f>IF(AX$2=0,0,INDEX('Placebo Lags - Data'!$B:$BA,MATCH($Q28,'Placebo Lags - Data'!$A:$A,0),MATCH(AX$1,'Placebo Lags - Data'!$B$1:$BA$1,0)))*AX$5</f>
        <v>0</v>
      </c>
      <c r="AY28" s="2">
        <f>IF(AY$2=0,0,INDEX('Placebo Lags - Data'!$B:$BA,MATCH($Q28,'Placebo Lags - Data'!$A:$A,0),MATCH(AY$1,'Placebo Lags - Data'!$B$1:$BA$1,0)))*AY$5</f>
        <v>0</v>
      </c>
      <c r="AZ28" s="2">
        <f>IF(AZ$2=0,0,INDEX('Placebo Lags - Data'!$B:$BA,MATCH($Q28,'Placebo Lags - Data'!$A:$A,0),MATCH(AZ$1,'Placebo Lags - Data'!$B$1:$BA$1,0)))*AZ$5</f>
        <v>0</v>
      </c>
      <c r="BA28" s="2">
        <f>IF(BA$2=0,0,INDEX('Placebo Lags - Data'!$B:$BA,MATCH($Q28,'Placebo Lags - Data'!$A:$A,0),MATCH(BA$1,'Placebo Lags - Data'!$B$1:$BA$1,0)))*BA$5</f>
        <v>0</v>
      </c>
      <c r="BB28" s="2">
        <f>IF(BB$2=0,0,INDEX('Placebo Lags - Data'!$B:$BA,MATCH($Q28,'Placebo Lags - Data'!$A:$A,0),MATCH(BB$1,'Placebo Lags - Data'!$B$1:$BA$1,0)))*BB$5</f>
        <v>0</v>
      </c>
      <c r="BC28" s="2">
        <f>IF(BC$2=0,0,INDEX('Placebo Lags - Data'!$B:$BA,MATCH($Q28,'Placebo Lags - Data'!$A:$A,0),MATCH(BC$1,'Placebo Lags - Data'!$B$1:$BA$1,0)))*BC$5</f>
        <v>0</v>
      </c>
      <c r="BD28" s="2">
        <f>IF(BD$2=0,0,INDEX('Placebo Lags - Data'!$B:$BA,MATCH($Q28,'Placebo Lags - Data'!$A:$A,0),MATCH(BD$1,'Placebo Lags - Data'!$B$1:$BA$1,0)))*BD$5</f>
        <v>0</v>
      </c>
      <c r="BE28" s="2">
        <f>IF(BE$2=0,0,INDEX('Placebo Lags - Data'!$B:$BA,MATCH($Q28,'Placebo Lags - Data'!$A:$A,0),MATCH(BE$1,'Placebo Lags - Data'!$B$1:$BA$1,0)))*BE$5</f>
        <v>0</v>
      </c>
      <c r="BF28" s="2">
        <f>IF(BF$2=0,0,INDEX('Placebo Lags - Data'!$B:$BA,MATCH($Q28,'Placebo Lags - Data'!$A:$A,0),MATCH(BF$1,'Placebo Lags - Data'!$B$1:$BA$1,0)))*BF$5</f>
        <v>0</v>
      </c>
      <c r="BG28" s="2">
        <f>IF(BG$2=0,0,INDEX('Placebo Lags - Data'!$B:$BA,MATCH($Q28,'Placebo Lags - Data'!$A:$A,0),MATCH(BG$1,'Placebo Lags - Data'!$B$1:$BA$1,0)))*BG$5</f>
        <v>0</v>
      </c>
      <c r="BH28" s="2">
        <f>IF(BH$2=0,0,INDEX('Placebo Lags - Data'!$B:$BA,MATCH($Q28,'Placebo Lags - Data'!$A:$A,0),MATCH(BH$1,'Placebo Lags - Data'!$B$1:$BA$1,0)))*BH$5</f>
        <v>0</v>
      </c>
      <c r="BI28" s="2">
        <f>IF(BI$2=0,0,INDEX('Placebo Lags - Data'!$B:$BA,MATCH($Q28,'Placebo Lags - Data'!$A:$A,0),MATCH(BI$1,'Placebo Lags - Data'!$B$1:$BA$1,0)))*BI$5</f>
        <v>0</v>
      </c>
      <c r="BJ28" s="2">
        <f>IF(BJ$2=0,0,INDEX('Placebo Lags - Data'!$B:$BA,MATCH($Q28,'Placebo Lags - Data'!$A:$A,0),MATCH(BJ$1,'Placebo Lags - Data'!$B$1:$BA$1,0)))*BJ$5</f>
        <v>0</v>
      </c>
      <c r="BK28" s="2">
        <f>IF(BK$2=0,0,INDEX('Placebo Lags - Data'!$B:$BA,MATCH($Q28,'Placebo Lags - Data'!$A:$A,0),MATCH(BK$1,'Placebo Lags - Data'!$B$1:$BA$1,0)))*BK$5</f>
        <v>0</v>
      </c>
      <c r="BL28" s="2">
        <f>IF(BL$2=0,0,INDEX('Placebo Lags - Data'!$B:$BA,MATCH($Q28,'Placebo Lags - Data'!$A:$A,0),MATCH(BL$1,'Placebo Lags - Data'!$B$1:$BA$1,0)))*BL$5</f>
        <v>0</v>
      </c>
      <c r="BM28" s="2">
        <f>IF(BM$2=0,0,INDEX('Placebo Lags - Data'!$B:$BA,MATCH($Q28,'Placebo Lags - Data'!$A:$A,0),MATCH(BM$1,'Placebo Lags - Data'!$B$1:$BA$1,0)))*BM$5</f>
        <v>0</v>
      </c>
      <c r="BN28" s="2">
        <f>IF(BN$2=0,0,INDEX('Placebo Lags - Data'!$B:$BA,MATCH($Q28,'Placebo Lags - Data'!$A:$A,0),MATCH(BN$1,'Placebo Lags - Data'!$B$1:$BA$1,0)))*BN$5</f>
        <v>0</v>
      </c>
      <c r="BO28" s="2">
        <f>IF(BO$2=0,0,INDEX('Placebo Lags - Data'!$B:$BA,MATCH($Q28,'Placebo Lags - Data'!$A:$A,0),MATCH(BO$1,'Placebo Lags - Data'!$B$1:$BA$1,0)))*BO$5</f>
        <v>0</v>
      </c>
      <c r="BP28" s="2">
        <f>IF(BP$2=0,0,INDEX('Placebo Lags - Data'!$B:$BA,MATCH($Q28,'Placebo Lags - Data'!$A:$A,0),MATCH(BP$1,'Placebo Lags - Data'!$B$1:$BA$1,0)))*BP$5</f>
        <v>0</v>
      </c>
      <c r="BQ28" s="2"/>
      <c r="BR28" s="2"/>
    </row>
    <row r="29" spans="1:70" x14ac:dyDescent="0.25">
      <c r="A29" t="s">
        <v>113</v>
      </c>
      <c r="B29" s="2" t="e">
        <f t="shared" si="0"/>
        <v>#DIV/0!</v>
      </c>
      <c r="Q29">
        <f>'Placebo Lags - Data'!A24</f>
        <v>2004</v>
      </c>
      <c r="R29" s="2">
        <f>IF(R$2=0,0,INDEX('Placebo Lags - Data'!$B:$BA,MATCH($Q29,'Placebo Lags - Data'!$A:$A,0),MATCH(R$1,'Placebo Lags - Data'!$B$1:$BA$1,0)))*R$5</f>
        <v>0</v>
      </c>
      <c r="S29" s="2">
        <f>IF(S$2=0,0,INDEX('Placebo Lags - Data'!$B:$BA,MATCH($Q29,'Placebo Lags - Data'!$A:$A,0),MATCH(S$1,'Placebo Lags - Data'!$B$1:$BA$1,0)))*S$5</f>
        <v>0</v>
      </c>
      <c r="T29" s="2">
        <f>IF(T$2=0,0,INDEX('Placebo Lags - Data'!$B:$BA,MATCH($Q29,'Placebo Lags - Data'!$A:$A,0),MATCH(T$1,'Placebo Lags - Data'!$B$1:$BA$1,0)))*T$5</f>
        <v>0</v>
      </c>
      <c r="U29" s="2">
        <f>IF(U$2=0,0,INDEX('Placebo Lags - Data'!$B:$BA,MATCH($Q29,'Placebo Lags - Data'!$A:$A,0),MATCH(U$1,'Placebo Lags - Data'!$B$1:$BA$1,0)))*U$5</f>
        <v>0</v>
      </c>
      <c r="V29" s="2">
        <f>IF(V$2=0,0,INDEX('Placebo Lags - Data'!$B:$BA,MATCH($Q29,'Placebo Lags - Data'!$A:$A,0),MATCH(V$1,'Placebo Lags - Data'!$B$1:$BA$1,0)))*V$5</f>
        <v>0</v>
      </c>
      <c r="W29" s="2">
        <f>IF(W$2=0,0,INDEX('Placebo Lags - Data'!$B:$BA,MATCH($Q29,'Placebo Lags - Data'!$A:$A,0),MATCH(W$1,'Placebo Lags - Data'!$B$1:$BA$1,0)))*W$5</f>
        <v>0</v>
      </c>
      <c r="X29" s="2">
        <f>IF(X$2=0,0,INDEX('Placebo Lags - Data'!$B:$BA,MATCH($Q29,'Placebo Lags - Data'!$A:$A,0),MATCH(X$1,'Placebo Lags - Data'!$B$1:$BA$1,0)))*X$5</f>
        <v>0</v>
      </c>
      <c r="Y29" s="2">
        <f>IF(Y$2=0,0,INDEX('Placebo Lags - Data'!$B:$BA,MATCH($Q29,'Placebo Lags - Data'!$A:$A,0),MATCH(Y$1,'Placebo Lags - Data'!$B$1:$BA$1,0)))*Y$5</f>
        <v>0</v>
      </c>
      <c r="Z29" s="2">
        <f>IF(Z$2=0,0,INDEX('Placebo Lags - Data'!$B:$BA,MATCH($Q29,'Placebo Lags - Data'!$A:$A,0),MATCH(Z$1,'Placebo Lags - Data'!$B$1:$BA$1,0)))*Z$5</f>
        <v>0</v>
      </c>
      <c r="AA29" s="2">
        <f>IF(AA$2=0,0,INDEX('Placebo Lags - Data'!$B:$BA,MATCH($Q29,'Placebo Lags - Data'!$A:$A,0),MATCH(AA$1,'Placebo Lags - Data'!$B$1:$BA$1,0)))*AA$5</f>
        <v>0</v>
      </c>
      <c r="AB29" s="2">
        <f>IF(AB$2=0,0,INDEX('Placebo Lags - Data'!$B:$BA,MATCH($Q29,'Placebo Lags - Data'!$A:$A,0),MATCH(AB$1,'Placebo Lags - Data'!$B$1:$BA$1,0)))*AB$5</f>
        <v>0</v>
      </c>
      <c r="AC29" s="2">
        <f>IF(AC$2=0,0,INDEX('Placebo Lags - Data'!$B:$BA,MATCH($Q29,'Placebo Lags - Data'!$A:$A,0),MATCH(AC$1,'Placebo Lags - Data'!$B$1:$BA$1,0)))*AC$5</f>
        <v>0</v>
      </c>
      <c r="AD29" s="2">
        <f>IF(AD$2=0,0,INDEX('Placebo Lags - Data'!$B:$BA,MATCH($Q29,'Placebo Lags - Data'!$A:$A,0),MATCH(AD$1,'Placebo Lags - Data'!$B$1:$BA$1,0)))*AD$5</f>
        <v>0</v>
      </c>
      <c r="AE29" s="2">
        <f>IF(AE$2=0,0,INDEX('Placebo Lags - Data'!$B:$BA,MATCH($Q29,'Placebo Lags - Data'!$A:$A,0),MATCH(AE$1,'Placebo Lags - Data'!$B$1:$BA$1,0)))*AE$5</f>
        <v>0</v>
      </c>
      <c r="AF29" s="2">
        <f>IF(AF$2=0,0,INDEX('Placebo Lags - Data'!$B:$BA,MATCH($Q29,'Placebo Lags - Data'!$A:$A,0),MATCH(AF$1,'Placebo Lags - Data'!$B$1:$BA$1,0)))*AF$5</f>
        <v>0</v>
      </c>
      <c r="AG29" s="2">
        <f>IF(AG$2=0,0,INDEX('Placebo Lags - Data'!$B:$BA,MATCH($Q29,'Placebo Lags - Data'!$A:$A,0),MATCH(AG$1,'Placebo Lags - Data'!$B$1:$BA$1,0)))*AG$5</f>
        <v>0</v>
      </c>
      <c r="AH29" s="2">
        <f>IF(AH$2=0,0,INDEX('Placebo Lags - Data'!$B:$BA,MATCH($Q29,'Placebo Lags - Data'!$A:$A,0),MATCH(AH$1,'Placebo Lags - Data'!$B$1:$BA$1,0)))*AH$5</f>
        <v>0</v>
      </c>
      <c r="AI29" s="2">
        <f>IF(AI$2=0,0,INDEX('Placebo Lags - Data'!$B:$BA,MATCH($Q29,'Placebo Lags - Data'!$A:$A,0),MATCH(AI$1,'Placebo Lags - Data'!$B$1:$BA$1,0)))*AI$5</f>
        <v>0</v>
      </c>
      <c r="AJ29" s="2">
        <f>IF(AJ$2=0,0,INDEX('Placebo Lags - Data'!$B:$BA,MATCH($Q29,'Placebo Lags - Data'!$A:$A,0),MATCH(AJ$1,'Placebo Lags - Data'!$B$1:$BA$1,0)))*AJ$5</f>
        <v>0</v>
      </c>
      <c r="AK29" s="2">
        <f>IF(AK$2=0,0,INDEX('Placebo Lags - Data'!$B:$BA,MATCH($Q29,'Placebo Lags - Data'!$A:$A,0),MATCH(AK$1,'Placebo Lags - Data'!$B$1:$BA$1,0)))*AK$5</f>
        <v>0</v>
      </c>
      <c r="AL29" s="2">
        <f>IF(AL$2=0,0,INDEX('Placebo Lags - Data'!$B:$BA,MATCH($Q29,'Placebo Lags - Data'!$A:$A,0),MATCH(AL$1,'Placebo Lags - Data'!$B$1:$BA$1,0)))*AL$5</f>
        <v>0</v>
      </c>
      <c r="AM29" s="2">
        <f>IF(AM$2=0,0,INDEX('Placebo Lags - Data'!$B:$BA,MATCH($Q29,'Placebo Lags - Data'!$A:$A,0),MATCH(AM$1,'Placebo Lags - Data'!$B$1:$BA$1,0)))*AM$5</f>
        <v>0</v>
      </c>
      <c r="AN29" s="2">
        <f>IF(AN$2=0,0,INDEX('Placebo Lags - Data'!$B:$BA,MATCH($Q29,'Placebo Lags - Data'!$A:$A,0),MATCH(AN$1,'Placebo Lags - Data'!$B$1:$BA$1,0)))*AN$5</f>
        <v>0</v>
      </c>
      <c r="AO29" s="2">
        <f>IF(AO$2=0,0,INDEX('Placebo Lags - Data'!$B:$BA,MATCH($Q29,'Placebo Lags - Data'!$A:$A,0),MATCH(AO$1,'Placebo Lags - Data'!$B$1:$BA$1,0)))*AO$5</f>
        <v>0</v>
      </c>
      <c r="AP29" s="2">
        <f>IF(AP$2=0,0,INDEX('Placebo Lags - Data'!$B:$BA,MATCH($Q29,'Placebo Lags - Data'!$A:$A,0),MATCH(AP$1,'Placebo Lags - Data'!$B$1:$BA$1,0)))*AP$5</f>
        <v>0</v>
      </c>
      <c r="AQ29" s="2">
        <f>IF(AQ$2=0,0,INDEX('Placebo Lags - Data'!$B:$BA,MATCH($Q29,'Placebo Lags - Data'!$A:$A,0),MATCH(AQ$1,'Placebo Lags - Data'!$B$1:$BA$1,0)))*AQ$5</f>
        <v>0</v>
      </c>
      <c r="AR29" s="2">
        <f>IF(AR$2=0,0,INDEX('Placebo Lags - Data'!$B:$BA,MATCH($Q29,'Placebo Lags - Data'!$A:$A,0),MATCH(AR$1,'Placebo Lags - Data'!$B$1:$BA$1,0)))*AR$5</f>
        <v>0</v>
      </c>
      <c r="AS29" s="2">
        <f>IF(AS$2=0,0,INDEX('Placebo Lags - Data'!$B:$BA,MATCH($Q29,'Placebo Lags - Data'!$A:$A,0),MATCH(AS$1,'Placebo Lags - Data'!$B$1:$BA$1,0)))*AS$5</f>
        <v>0</v>
      </c>
      <c r="AT29" s="2">
        <f>IF(AT$2=0,0,INDEX('Placebo Lags - Data'!$B:$BA,MATCH($Q29,'Placebo Lags - Data'!$A:$A,0),MATCH(AT$1,'Placebo Lags - Data'!$B$1:$BA$1,0)))*AT$5</f>
        <v>0</v>
      </c>
      <c r="AU29" s="2">
        <f>IF(AU$2=0,0,INDEX('Placebo Lags - Data'!$B:$BA,MATCH($Q29,'Placebo Lags - Data'!$A:$A,0),MATCH(AU$1,'Placebo Lags - Data'!$B$1:$BA$1,0)))*AU$5</f>
        <v>0</v>
      </c>
      <c r="AV29" s="2">
        <f>IF(AV$2=0,0,INDEX('Placebo Lags - Data'!$B:$BA,MATCH($Q29,'Placebo Lags - Data'!$A:$A,0),MATCH(AV$1,'Placebo Lags - Data'!$B$1:$BA$1,0)))*AV$5</f>
        <v>0</v>
      </c>
      <c r="AW29" s="2">
        <f>IF(AW$2=0,0,INDEX('Placebo Lags - Data'!$B:$BA,MATCH($Q29,'Placebo Lags - Data'!$A:$A,0),MATCH(AW$1,'Placebo Lags - Data'!$B$1:$BA$1,0)))*AW$5</f>
        <v>0</v>
      </c>
      <c r="AX29" s="2">
        <f>IF(AX$2=0,0,INDEX('Placebo Lags - Data'!$B:$BA,MATCH($Q29,'Placebo Lags - Data'!$A:$A,0),MATCH(AX$1,'Placebo Lags - Data'!$B$1:$BA$1,0)))*AX$5</f>
        <v>0</v>
      </c>
      <c r="AY29" s="2">
        <f>IF(AY$2=0,0,INDEX('Placebo Lags - Data'!$B:$BA,MATCH($Q29,'Placebo Lags - Data'!$A:$A,0),MATCH(AY$1,'Placebo Lags - Data'!$B$1:$BA$1,0)))*AY$5</f>
        <v>0</v>
      </c>
      <c r="AZ29" s="2">
        <f>IF(AZ$2=0,0,INDEX('Placebo Lags - Data'!$B:$BA,MATCH($Q29,'Placebo Lags - Data'!$A:$A,0),MATCH(AZ$1,'Placebo Lags - Data'!$B$1:$BA$1,0)))*AZ$5</f>
        <v>0</v>
      </c>
      <c r="BA29" s="2">
        <f>IF(BA$2=0,0,INDEX('Placebo Lags - Data'!$B:$BA,MATCH($Q29,'Placebo Lags - Data'!$A:$A,0),MATCH(BA$1,'Placebo Lags - Data'!$B$1:$BA$1,0)))*BA$5</f>
        <v>0</v>
      </c>
      <c r="BB29" s="2">
        <f>IF(BB$2=0,0,INDEX('Placebo Lags - Data'!$B:$BA,MATCH($Q29,'Placebo Lags - Data'!$A:$A,0),MATCH(BB$1,'Placebo Lags - Data'!$B$1:$BA$1,0)))*BB$5</f>
        <v>0</v>
      </c>
      <c r="BC29" s="2">
        <f>IF(BC$2=0,0,INDEX('Placebo Lags - Data'!$B:$BA,MATCH($Q29,'Placebo Lags - Data'!$A:$A,0),MATCH(BC$1,'Placebo Lags - Data'!$B$1:$BA$1,0)))*BC$5</f>
        <v>0</v>
      </c>
      <c r="BD29" s="2">
        <f>IF(BD$2=0,0,INDEX('Placebo Lags - Data'!$B:$BA,MATCH($Q29,'Placebo Lags - Data'!$A:$A,0),MATCH(BD$1,'Placebo Lags - Data'!$B$1:$BA$1,0)))*BD$5</f>
        <v>0</v>
      </c>
      <c r="BE29" s="2">
        <f>IF(BE$2=0,0,INDEX('Placebo Lags - Data'!$B:$BA,MATCH($Q29,'Placebo Lags - Data'!$A:$A,0),MATCH(BE$1,'Placebo Lags - Data'!$B$1:$BA$1,0)))*BE$5</f>
        <v>0</v>
      </c>
      <c r="BF29" s="2">
        <f>IF(BF$2=0,0,INDEX('Placebo Lags - Data'!$B:$BA,MATCH($Q29,'Placebo Lags - Data'!$A:$A,0),MATCH(BF$1,'Placebo Lags - Data'!$B$1:$BA$1,0)))*BF$5</f>
        <v>0</v>
      </c>
      <c r="BG29" s="2">
        <f>IF(BG$2=0,0,INDEX('Placebo Lags - Data'!$B:$BA,MATCH($Q29,'Placebo Lags - Data'!$A:$A,0),MATCH(BG$1,'Placebo Lags - Data'!$B$1:$BA$1,0)))*BG$5</f>
        <v>0</v>
      </c>
      <c r="BH29" s="2">
        <f>IF(BH$2=0,0,INDEX('Placebo Lags - Data'!$B:$BA,MATCH($Q29,'Placebo Lags - Data'!$A:$A,0),MATCH(BH$1,'Placebo Lags - Data'!$B$1:$BA$1,0)))*BH$5</f>
        <v>0</v>
      </c>
      <c r="BI29" s="2">
        <f>IF(BI$2=0,0,INDEX('Placebo Lags - Data'!$B:$BA,MATCH($Q29,'Placebo Lags - Data'!$A:$A,0),MATCH(BI$1,'Placebo Lags - Data'!$B$1:$BA$1,0)))*BI$5</f>
        <v>0</v>
      </c>
      <c r="BJ29" s="2">
        <f>IF(BJ$2=0,0,INDEX('Placebo Lags - Data'!$B:$BA,MATCH($Q29,'Placebo Lags - Data'!$A:$A,0),MATCH(BJ$1,'Placebo Lags - Data'!$B$1:$BA$1,0)))*BJ$5</f>
        <v>0</v>
      </c>
      <c r="BK29" s="2">
        <f>IF(BK$2=0,0,INDEX('Placebo Lags - Data'!$B:$BA,MATCH($Q29,'Placebo Lags - Data'!$A:$A,0),MATCH(BK$1,'Placebo Lags - Data'!$B$1:$BA$1,0)))*BK$5</f>
        <v>0</v>
      </c>
      <c r="BL29" s="2">
        <f>IF(BL$2=0,0,INDEX('Placebo Lags - Data'!$B:$BA,MATCH($Q29,'Placebo Lags - Data'!$A:$A,0),MATCH(BL$1,'Placebo Lags - Data'!$B$1:$BA$1,0)))*BL$5</f>
        <v>0</v>
      </c>
      <c r="BM29" s="2">
        <f>IF(BM$2=0,0,INDEX('Placebo Lags - Data'!$B:$BA,MATCH($Q29,'Placebo Lags - Data'!$A:$A,0),MATCH(BM$1,'Placebo Lags - Data'!$B$1:$BA$1,0)))*BM$5</f>
        <v>0</v>
      </c>
      <c r="BN29" s="2">
        <f>IF(BN$2=0,0,INDEX('Placebo Lags - Data'!$B:$BA,MATCH($Q29,'Placebo Lags - Data'!$A:$A,0),MATCH(BN$1,'Placebo Lags - Data'!$B$1:$BA$1,0)))*BN$5</f>
        <v>0</v>
      </c>
      <c r="BO29" s="2">
        <f>IF(BO$2=0,0,INDEX('Placebo Lags - Data'!$B:$BA,MATCH($Q29,'Placebo Lags - Data'!$A:$A,0),MATCH(BO$1,'Placebo Lags - Data'!$B$1:$BA$1,0)))*BO$5</f>
        <v>0</v>
      </c>
      <c r="BP29" s="2">
        <f>IF(BP$2=0,0,INDEX('Placebo Lags - Data'!$B:$BA,MATCH($Q29,'Placebo Lags - Data'!$A:$A,0),MATCH(BP$1,'Placebo Lags - Data'!$B$1:$BA$1,0)))*BP$5</f>
        <v>0</v>
      </c>
      <c r="BQ29" s="2"/>
      <c r="BR29" s="2"/>
    </row>
    <row r="30" spans="1:70" x14ac:dyDescent="0.25">
      <c r="A30" t="s">
        <v>105</v>
      </c>
      <c r="B30" s="2" t="e">
        <f t="shared" si="0"/>
        <v>#DIV/0!</v>
      </c>
      <c r="Q30">
        <f>'Placebo Lags - Data'!A25</f>
        <v>2005</v>
      </c>
      <c r="R30" s="2">
        <f>IF(R$2=0,0,INDEX('Placebo Lags - Data'!$B:$BA,MATCH($Q30,'Placebo Lags - Data'!$A:$A,0),MATCH(R$1,'Placebo Lags - Data'!$B$1:$BA$1,0)))*R$5</f>
        <v>0</v>
      </c>
      <c r="S30" s="2">
        <f>IF(S$2=0,0,INDEX('Placebo Lags - Data'!$B:$BA,MATCH($Q30,'Placebo Lags - Data'!$A:$A,0),MATCH(S$1,'Placebo Lags - Data'!$B$1:$BA$1,0)))*S$5</f>
        <v>0</v>
      </c>
      <c r="T30" s="2">
        <f>IF(T$2=0,0,INDEX('Placebo Lags - Data'!$B:$BA,MATCH($Q30,'Placebo Lags - Data'!$A:$A,0),MATCH(T$1,'Placebo Lags - Data'!$B$1:$BA$1,0)))*T$5</f>
        <v>0</v>
      </c>
      <c r="U30" s="2">
        <f>IF(U$2=0,0,INDEX('Placebo Lags - Data'!$B:$BA,MATCH($Q30,'Placebo Lags - Data'!$A:$A,0),MATCH(U$1,'Placebo Lags - Data'!$B$1:$BA$1,0)))*U$5</f>
        <v>0</v>
      </c>
      <c r="V30" s="2">
        <f>IF(V$2=0,0,INDEX('Placebo Lags - Data'!$B:$BA,MATCH($Q30,'Placebo Lags - Data'!$A:$A,0),MATCH(V$1,'Placebo Lags - Data'!$B$1:$BA$1,0)))*V$5</f>
        <v>0</v>
      </c>
      <c r="W30" s="2">
        <f>IF(W$2=0,0,INDEX('Placebo Lags - Data'!$B:$BA,MATCH($Q30,'Placebo Lags - Data'!$A:$A,0),MATCH(W$1,'Placebo Lags - Data'!$B$1:$BA$1,0)))*W$5</f>
        <v>0</v>
      </c>
      <c r="X30" s="2">
        <f>IF(X$2=0,0,INDEX('Placebo Lags - Data'!$B:$BA,MATCH($Q30,'Placebo Lags - Data'!$A:$A,0),MATCH(X$1,'Placebo Lags - Data'!$B$1:$BA$1,0)))*X$5</f>
        <v>0</v>
      </c>
      <c r="Y30" s="2">
        <f>IF(Y$2=0,0,INDEX('Placebo Lags - Data'!$B:$BA,MATCH($Q30,'Placebo Lags - Data'!$A:$A,0),MATCH(Y$1,'Placebo Lags - Data'!$B$1:$BA$1,0)))*Y$5</f>
        <v>0</v>
      </c>
      <c r="Z30" s="2">
        <f>IF(Z$2=0,0,INDEX('Placebo Lags - Data'!$B:$BA,MATCH($Q30,'Placebo Lags - Data'!$A:$A,0),MATCH(Z$1,'Placebo Lags - Data'!$B$1:$BA$1,0)))*Z$5</f>
        <v>0</v>
      </c>
      <c r="AA30" s="2">
        <f>IF(AA$2=0,0,INDEX('Placebo Lags - Data'!$B:$BA,MATCH($Q30,'Placebo Lags - Data'!$A:$A,0),MATCH(AA$1,'Placebo Lags - Data'!$B$1:$BA$1,0)))*AA$5</f>
        <v>0</v>
      </c>
      <c r="AB30" s="2">
        <f>IF(AB$2=0,0,INDEX('Placebo Lags - Data'!$B:$BA,MATCH($Q30,'Placebo Lags - Data'!$A:$A,0),MATCH(AB$1,'Placebo Lags - Data'!$B$1:$BA$1,0)))*AB$5</f>
        <v>0</v>
      </c>
      <c r="AC30" s="2">
        <f>IF(AC$2=0,0,INDEX('Placebo Lags - Data'!$B:$BA,MATCH($Q30,'Placebo Lags - Data'!$A:$A,0),MATCH(AC$1,'Placebo Lags - Data'!$B$1:$BA$1,0)))*AC$5</f>
        <v>0</v>
      </c>
      <c r="AD30" s="2">
        <f>IF(AD$2=0,0,INDEX('Placebo Lags - Data'!$B:$BA,MATCH($Q30,'Placebo Lags - Data'!$A:$A,0),MATCH(AD$1,'Placebo Lags - Data'!$B$1:$BA$1,0)))*AD$5</f>
        <v>0</v>
      </c>
      <c r="AE30" s="2">
        <f>IF(AE$2=0,0,INDEX('Placebo Lags - Data'!$B:$BA,MATCH($Q30,'Placebo Lags - Data'!$A:$A,0),MATCH(AE$1,'Placebo Lags - Data'!$B$1:$BA$1,0)))*AE$5</f>
        <v>0</v>
      </c>
      <c r="AF30" s="2">
        <f>IF(AF$2=0,0,INDEX('Placebo Lags - Data'!$B:$BA,MATCH($Q30,'Placebo Lags - Data'!$A:$A,0),MATCH(AF$1,'Placebo Lags - Data'!$B$1:$BA$1,0)))*AF$5</f>
        <v>0</v>
      </c>
      <c r="AG30" s="2">
        <f>IF(AG$2=0,0,INDEX('Placebo Lags - Data'!$B:$BA,MATCH($Q30,'Placebo Lags - Data'!$A:$A,0),MATCH(AG$1,'Placebo Lags - Data'!$B$1:$BA$1,0)))*AG$5</f>
        <v>0</v>
      </c>
      <c r="AH30" s="2">
        <f>IF(AH$2=0,0,INDEX('Placebo Lags - Data'!$B:$BA,MATCH($Q30,'Placebo Lags - Data'!$A:$A,0),MATCH(AH$1,'Placebo Lags - Data'!$B$1:$BA$1,0)))*AH$5</f>
        <v>0</v>
      </c>
      <c r="AI30" s="2">
        <f>IF(AI$2=0,0,INDEX('Placebo Lags - Data'!$B:$BA,MATCH($Q30,'Placebo Lags - Data'!$A:$A,0),MATCH(AI$1,'Placebo Lags - Data'!$B$1:$BA$1,0)))*AI$5</f>
        <v>0</v>
      </c>
      <c r="AJ30" s="2">
        <f>IF(AJ$2=0,0,INDEX('Placebo Lags - Data'!$B:$BA,MATCH($Q30,'Placebo Lags - Data'!$A:$A,0),MATCH(AJ$1,'Placebo Lags - Data'!$B$1:$BA$1,0)))*AJ$5</f>
        <v>0</v>
      </c>
      <c r="AK30" s="2">
        <f>IF(AK$2=0,0,INDEX('Placebo Lags - Data'!$B:$BA,MATCH($Q30,'Placebo Lags - Data'!$A:$A,0),MATCH(AK$1,'Placebo Lags - Data'!$B$1:$BA$1,0)))*AK$5</f>
        <v>0</v>
      </c>
      <c r="AL30" s="2">
        <f>IF(AL$2=0,0,INDEX('Placebo Lags - Data'!$B:$BA,MATCH($Q30,'Placebo Lags - Data'!$A:$A,0),MATCH(AL$1,'Placebo Lags - Data'!$B$1:$BA$1,0)))*AL$5</f>
        <v>0</v>
      </c>
      <c r="AM30" s="2">
        <f>IF(AM$2=0,0,INDEX('Placebo Lags - Data'!$B:$BA,MATCH($Q30,'Placebo Lags - Data'!$A:$A,0),MATCH(AM$1,'Placebo Lags - Data'!$B$1:$BA$1,0)))*AM$5</f>
        <v>0</v>
      </c>
      <c r="AN30" s="2">
        <f>IF(AN$2=0,0,INDEX('Placebo Lags - Data'!$B:$BA,MATCH($Q30,'Placebo Lags - Data'!$A:$A,0),MATCH(AN$1,'Placebo Lags - Data'!$B$1:$BA$1,0)))*AN$5</f>
        <v>0</v>
      </c>
      <c r="AO30" s="2">
        <f>IF(AO$2=0,0,INDEX('Placebo Lags - Data'!$B:$BA,MATCH($Q30,'Placebo Lags - Data'!$A:$A,0),MATCH(AO$1,'Placebo Lags - Data'!$B$1:$BA$1,0)))*AO$5</f>
        <v>0</v>
      </c>
      <c r="AP30" s="2">
        <f>IF(AP$2=0,0,INDEX('Placebo Lags - Data'!$B:$BA,MATCH($Q30,'Placebo Lags - Data'!$A:$A,0),MATCH(AP$1,'Placebo Lags - Data'!$B$1:$BA$1,0)))*AP$5</f>
        <v>0</v>
      </c>
      <c r="AQ30" s="2">
        <f>IF(AQ$2=0,0,INDEX('Placebo Lags - Data'!$B:$BA,MATCH($Q30,'Placebo Lags - Data'!$A:$A,0),MATCH(AQ$1,'Placebo Lags - Data'!$B$1:$BA$1,0)))*AQ$5</f>
        <v>0</v>
      </c>
      <c r="AR30" s="2">
        <f>IF(AR$2=0,0,INDEX('Placebo Lags - Data'!$B:$BA,MATCH($Q30,'Placebo Lags - Data'!$A:$A,0),MATCH(AR$1,'Placebo Lags - Data'!$B$1:$BA$1,0)))*AR$5</f>
        <v>0</v>
      </c>
      <c r="AS30" s="2">
        <f>IF(AS$2=0,0,INDEX('Placebo Lags - Data'!$B:$BA,MATCH($Q30,'Placebo Lags - Data'!$A:$A,0),MATCH(AS$1,'Placebo Lags - Data'!$B$1:$BA$1,0)))*AS$5</f>
        <v>0</v>
      </c>
      <c r="AT30" s="2">
        <f>IF(AT$2=0,0,INDEX('Placebo Lags - Data'!$B:$BA,MATCH($Q30,'Placebo Lags - Data'!$A:$A,0),MATCH(AT$1,'Placebo Lags - Data'!$B$1:$BA$1,0)))*AT$5</f>
        <v>0</v>
      </c>
      <c r="AU30" s="2">
        <f>IF(AU$2=0,0,INDEX('Placebo Lags - Data'!$B:$BA,MATCH($Q30,'Placebo Lags - Data'!$A:$A,0),MATCH(AU$1,'Placebo Lags - Data'!$B$1:$BA$1,0)))*AU$5</f>
        <v>0</v>
      </c>
      <c r="AV30" s="2">
        <f>IF(AV$2=0,0,INDEX('Placebo Lags - Data'!$B:$BA,MATCH($Q30,'Placebo Lags - Data'!$A:$A,0),MATCH(AV$1,'Placebo Lags - Data'!$B$1:$BA$1,0)))*AV$5</f>
        <v>0</v>
      </c>
      <c r="AW30" s="2">
        <f>IF(AW$2=0,0,INDEX('Placebo Lags - Data'!$B:$BA,MATCH($Q30,'Placebo Lags - Data'!$A:$A,0),MATCH(AW$1,'Placebo Lags - Data'!$B$1:$BA$1,0)))*AW$5</f>
        <v>0</v>
      </c>
      <c r="AX30" s="2">
        <f>IF(AX$2=0,0,INDEX('Placebo Lags - Data'!$B:$BA,MATCH($Q30,'Placebo Lags - Data'!$A:$A,0),MATCH(AX$1,'Placebo Lags - Data'!$B$1:$BA$1,0)))*AX$5</f>
        <v>0</v>
      </c>
      <c r="AY30" s="2">
        <f>IF(AY$2=0,0,INDEX('Placebo Lags - Data'!$B:$BA,MATCH($Q30,'Placebo Lags - Data'!$A:$A,0),MATCH(AY$1,'Placebo Lags - Data'!$B$1:$BA$1,0)))*AY$5</f>
        <v>0</v>
      </c>
      <c r="AZ30" s="2">
        <f>IF(AZ$2=0,0,INDEX('Placebo Lags - Data'!$B:$BA,MATCH($Q30,'Placebo Lags - Data'!$A:$A,0),MATCH(AZ$1,'Placebo Lags - Data'!$B$1:$BA$1,0)))*AZ$5</f>
        <v>0</v>
      </c>
      <c r="BA30" s="2">
        <f>IF(BA$2=0,0,INDEX('Placebo Lags - Data'!$B:$BA,MATCH($Q30,'Placebo Lags - Data'!$A:$A,0),MATCH(BA$1,'Placebo Lags - Data'!$B$1:$BA$1,0)))*BA$5</f>
        <v>0</v>
      </c>
      <c r="BB30" s="2">
        <f>IF(BB$2=0,0,INDEX('Placebo Lags - Data'!$B:$BA,MATCH($Q30,'Placebo Lags - Data'!$A:$A,0),MATCH(BB$1,'Placebo Lags - Data'!$B$1:$BA$1,0)))*BB$5</f>
        <v>0</v>
      </c>
      <c r="BC30" s="2">
        <f>IF(BC$2=0,0,INDEX('Placebo Lags - Data'!$B:$BA,MATCH($Q30,'Placebo Lags - Data'!$A:$A,0),MATCH(BC$1,'Placebo Lags - Data'!$B$1:$BA$1,0)))*BC$5</f>
        <v>0</v>
      </c>
      <c r="BD30" s="2">
        <f>IF(BD$2=0,0,INDEX('Placebo Lags - Data'!$B:$BA,MATCH($Q30,'Placebo Lags - Data'!$A:$A,0),MATCH(BD$1,'Placebo Lags - Data'!$B$1:$BA$1,0)))*BD$5</f>
        <v>0</v>
      </c>
      <c r="BE30" s="2">
        <f>IF(BE$2=0,0,INDEX('Placebo Lags - Data'!$B:$BA,MATCH($Q30,'Placebo Lags - Data'!$A:$A,0),MATCH(BE$1,'Placebo Lags - Data'!$B$1:$BA$1,0)))*BE$5</f>
        <v>0</v>
      </c>
      <c r="BF30" s="2">
        <f>IF(BF$2=0,0,INDEX('Placebo Lags - Data'!$B:$BA,MATCH($Q30,'Placebo Lags - Data'!$A:$A,0),MATCH(BF$1,'Placebo Lags - Data'!$B$1:$BA$1,0)))*BF$5</f>
        <v>0</v>
      </c>
      <c r="BG30" s="2">
        <f>IF(BG$2=0,0,INDEX('Placebo Lags - Data'!$B:$BA,MATCH($Q30,'Placebo Lags - Data'!$A:$A,0),MATCH(BG$1,'Placebo Lags - Data'!$B$1:$BA$1,0)))*BG$5</f>
        <v>0</v>
      </c>
      <c r="BH30" s="2">
        <f>IF(BH$2=0,0,INDEX('Placebo Lags - Data'!$B:$BA,MATCH($Q30,'Placebo Lags - Data'!$A:$A,0),MATCH(BH$1,'Placebo Lags - Data'!$B$1:$BA$1,0)))*BH$5</f>
        <v>0</v>
      </c>
      <c r="BI30" s="2">
        <f>IF(BI$2=0,0,INDEX('Placebo Lags - Data'!$B:$BA,MATCH($Q30,'Placebo Lags - Data'!$A:$A,0),MATCH(BI$1,'Placebo Lags - Data'!$B$1:$BA$1,0)))*BI$5</f>
        <v>0</v>
      </c>
      <c r="BJ30" s="2">
        <f>IF(BJ$2=0,0,INDEX('Placebo Lags - Data'!$B:$BA,MATCH($Q30,'Placebo Lags - Data'!$A:$A,0),MATCH(BJ$1,'Placebo Lags - Data'!$B$1:$BA$1,0)))*BJ$5</f>
        <v>0</v>
      </c>
      <c r="BK30" s="2">
        <f>IF(BK$2=0,0,INDEX('Placebo Lags - Data'!$B:$BA,MATCH($Q30,'Placebo Lags - Data'!$A:$A,0),MATCH(BK$1,'Placebo Lags - Data'!$B$1:$BA$1,0)))*BK$5</f>
        <v>0</v>
      </c>
      <c r="BL30" s="2">
        <f>IF(BL$2=0,0,INDEX('Placebo Lags - Data'!$B:$BA,MATCH($Q30,'Placebo Lags - Data'!$A:$A,0),MATCH(BL$1,'Placebo Lags - Data'!$B$1:$BA$1,0)))*BL$5</f>
        <v>0</v>
      </c>
      <c r="BM30" s="2">
        <f>IF(BM$2=0,0,INDEX('Placebo Lags - Data'!$B:$BA,MATCH($Q30,'Placebo Lags - Data'!$A:$A,0),MATCH(BM$1,'Placebo Lags - Data'!$B$1:$BA$1,0)))*BM$5</f>
        <v>0</v>
      </c>
      <c r="BN30" s="2">
        <f>IF(BN$2=0,0,INDEX('Placebo Lags - Data'!$B:$BA,MATCH($Q30,'Placebo Lags - Data'!$A:$A,0),MATCH(BN$1,'Placebo Lags - Data'!$B$1:$BA$1,0)))*BN$5</f>
        <v>0</v>
      </c>
      <c r="BO30" s="2">
        <f>IF(BO$2=0,0,INDEX('Placebo Lags - Data'!$B:$BA,MATCH($Q30,'Placebo Lags - Data'!$A:$A,0),MATCH(BO$1,'Placebo Lags - Data'!$B$1:$BA$1,0)))*BO$5</f>
        <v>0</v>
      </c>
      <c r="BP30" s="2">
        <f>IF(BP$2=0,0,INDEX('Placebo Lags - Data'!$B:$BA,MATCH($Q30,'Placebo Lags - Data'!$A:$A,0),MATCH(BP$1,'Placebo Lags - Data'!$B$1:$BA$1,0)))*BP$5</f>
        <v>0</v>
      </c>
      <c r="BQ30" s="2"/>
      <c r="BR30" s="2"/>
    </row>
    <row r="31" spans="1:70" x14ac:dyDescent="0.25">
      <c r="A31" t="s">
        <v>129</v>
      </c>
      <c r="B31" s="2" t="e">
        <f t="shared" si="0"/>
        <v>#DIV/0!</v>
      </c>
      <c r="Q31">
        <f>'Placebo Lags - Data'!A26</f>
        <v>2006</v>
      </c>
      <c r="R31" s="2">
        <f>IF(R$2=0,0,INDEX('Placebo Lags - Data'!$B:$BA,MATCH($Q31,'Placebo Lags - Data'!$A:$A,0),MATCH(R$1,'Placebo Lags - Data'!$B$1:$BA$1,0)))*R$5</f>
        <v>0</v>
      </c>
      <c r="S31" s="2">
        <f>IF(S$2=0,0,INDEX('Placebo Lags - Data'!$B:$BA,MATCH($Q31,'Placebo Lags - Data'!$A:$A,0),MATCH(S$1,'Placebo Lags - Data'!$B$1:$BA$1,0)))*S$5</f>
        <v>0</v>
      </c>
      <c r="T31" s="2">
        <f>IF(T$2=0,0,INDEX('Placebo Lags - Data'!$B:$BA,MATCH($Q31,'Placebo Lags - Data'!$A:$A,0),MATCH(T$1,'Placebo Lags - Data'!$B$1:$BA$1,0)))*T$5</f>
        <v>0</v>
      </c>
      <c r="U31" s="2">
        <f>IF(U$2=0,0,INDEX('Placebo Lags - Data'!$B:$BA,MATCH($Q31,'Placebo Lags - Data'!$A:$A,0),MATCH(U$1,'Placebo Lags - Data'!$B$1:$BA$1,0)))*U$5</f>
        <v>0</v>
      </c>
      <c r="V31" s="2">
        <f>IF(V$2=0,0,INDEX('Placebo Lags - Data'!$B:$BA,MATCH($Q31,'Placebo Lags - Data'!$A:$A,0),MATCH(V$1,'Placebo Lags - Data'!$B$1:$BA$1,0)))*V$5</f>
        <v>0</v>
      </c>
      <c r="W31" s="2">
        <f>IF(W$2=0,0,INDEX('Placebo Lags - Data'!$B:$BA,MATCH($Q31,'Placebo Lags - Data'!$A:$A,0),MATCH(W$1,'Placebo Lags - Data'!$B$1:$BA$1,0)))*W$5</f>
        <v>0</v>
      </c>
      <c r="X31" s="2">
        <f>IF(X$2=0,0,INDEX('Placebo Lags - Data'!$B:$BA,MATCH($Q31,'Placebo Lags - Data'!$A:$A,0),MATCH(X$1,'Placebo Lags - Data'!$B$1:$BA$1,0)))*X$5</f>
        <v>0</v>
      </c>
      <c r="Y31" s="2">
        <f>IF(Y$2=0,0,INDEX('Placebo Lags - Data'!$B:$BA,MATCH($Q31,'Placebo Lags - Data'!$A:$A,0),MATCH(Y$1,'Placebo Lags - Data'!$B$1:$BA$1,0)))*Y$5</f>
        <v>0</v>
      </c>
      <c r="Z31" s="2">
        <f>IF(Z$2=0,0,INDEX('Placebo Lags - Data'!$B:$BA,MATCH($Q31,'Placebo Lags - Data'!$A:$A,0),MATCH(Z$1,'Placebo Lags - Data'!$B$1:$BA$1,0)))*Z$5</f>
        <v>0</v>
      </c>
      <c r="AA31" s="2">
        <f>IF(AA$2=0,0,INDEX('Placebo Lags - Data'!$B:$BA,MATCH($Q31,'Placebo Lags - Data'!$A:$A,0),MATCH(AA$1,'Placebo Lags - Data'!$B$1:$BA$1,0)))*AA$5</f>
        <v>0</v>
      </c>
      <c r="AB31" s="2">
        <f>IF(AB$2=0,0,INDEX('Placebo Lags - Data'!$B:$BA,MATCH($Q31,'Placebo Lags - Data'!$A:$A,0),MATCH(AB$1,'Placebo Lags - Data'!$B$1:$BA$1,0)))*AB$5</f>
        <v>0</v>
      </c>
      <c r="AC31" s="2">
        <f>IF(AC$2=0,0,INDEX('Placebo Lags - Data'!$B:$BA,MATCH($Q31,'Placebo Lags - Data'!$A:$A,0),MATCH(AC$1,'Placebo Lags - Data'!$B$1:$BA$1,0)))*AC$5</f>
        <v>0</v>
      </c>
      <c r="AD31" s="2">
        <f>IF(AD$2=0,0,INDEX('Placebo Lags - Data'!$B:$BA,MATCH($Q31,'Placebo Lags - Data'!$A:$A,0),MATCH(AD$1,'Placebo Lags - Data'!$B$1:$BA$1,0)))*AD$5</f>
        <v>0</v>
      </c>
      <c r="AE31" s="2">
        <f>IF(AE$2=0,0,INDEX('Placebo Lags - Data'!$B:$BA,MATCH($Q31,'Placebo Lags - Data'!$A:$A,0),MATCH(AE$1,'Placebo Lags - Data'!$B$1:$BA$1,0)))*AE$5</f>
        <v>0</v>
      </c>
      <c r="AF31" s="2">
        <f>IF(AF$2=0,0,INDEX('Placebo Lags - Data'!$B:$BA,MATCH($Q31,'Placebo Lags - Data'!$A:$A,0),MATCH(AF$1,'Placebo Lags - Data'!$B$1:$BA$1,0)))*AF$5</f>
        <v>0</v>
      </c>
      <c r="AG31" s="2">
        <f>IF(AG$2=0,0,INDEX('Placebo Lags - Data'!$B:$BA,MATCH($Q31,'Placebo Lags - Data'!$A:$A,0),MATCH(AG$1,'Placebo Lags - Data'!$B$1:$BA$1,0)))*AG$5</f>
        <v>0</v>
      </c>
      <c r="AH31" s="2">
        <f>IF(AH$2=0,0,INDEX('Placebo Lags - Data'!$B:$BA,MATCH($Q31,'Placebo Lags - Data'!$A:$A,0),MATCH(AH$1,'Placebo Lags - Data'!$B$1:$BA$1,0)))*AH$5</f>
        <v>0</v>
      </c>
      <c r="AI31" s="2">
        <f>IF(AI$2=0,0,INDEX('Placebo Lags - Data'!$B:$BA,MATCH($Q31,'Placebo Lags - Data'!$A:$A,0),MATCH(AI$1,'Placebo Lags - Data'!$B$1:$BA$1,0)))*AI$5</f>
        <v>0</v>
      </c>
      <c r="AJ31" s="2">
        <f>IF(AJ$2=0,0,INDEX('Placebo Lags - Data'!$B:$BA,MATCH($Q31,'Placebo Lags - Data'!$A:$A,0),MATCH(AJ$1,'Placebo Lags - Data'!$B$1:$BA$1,0)))*AJ$5</f>
        <v>0</v>
      </c>
      <c r="AK31" s="2">
        <f>IF(AK$2=0,0,INDEX('Placebo Lags - Data'!$B:$BA,MATCH($Q31,'Placebo Lags - Data'!$A:$A,0),MATCH(AK$1,'Placebo Lags - Data'!$B$1:$BA$1,0)))*AK$5</f>
        <v>0</v>
      </c>
      <c r="AL31" s="2">
        <f>IF(AL$2=0,0,INDEX('Placebo Lags - Data'!$B:$BA,MATCH($Q31,'Placebo Lags - Data'!$A:$A,0),MATCH(AL$1,'Placebo Lags - Data'!$B$1:$BA$1,0)))*AL$5</f>
        <v>0</v>
      </c>
      <c r="AM31" s="2">
        <f>IF(AM$2=0,0,INDEX('Placebo Lags - Data'!$B:$BA,MATCH($Q31,'Placebo Lags - Data'!$A:$A,0),MATCH(AM$1,'Placebo Lags - Data'!$B$1:$BA$1,0)))*AM$5</f>
        <v>0</v>
      </c>
      <c r="AN31" s="2">
        <f>IF(AN$2=0,0,INDEX('Placebo Lags - Data'!$B:$BA,MATCH($Q31,'Placebo Lags - Data'!$A:$A,0),MATCH(AN$1,'Placebo Lags - Data'!$B$1:$BA$1,0)))*AN$5</f>
        <v>0</v>
      </c>
      <c r="AO31" s="2">
        <f>IF(AO$2=0,0,INDEX('Placebo Lags - Data'!$B:$BA,MATCH($Q31,'Placebo Lags - Data'!$A:$A,0),MATCH(AO$1,'Placebo Lags - Data'!$B$1:$BA$1,0)))*AO$5</f>
        <v>0</v>
      </c>
      <c r="AP31" s="2">
        <f>IF(AP$2=0,0,INDEX('Placebo Lags - Data'!$B:$BA,MATCH($Q31,'Placebo Lags - Data'!$A:$A,0),MATCH(AP$1,'Placebo Lags - Data'!$B$1:$BA$1,0)))*AP$5</f>
        <v>0</v>
      </c>
      <c r="AQ31" s="2">
        <f>IF(AQ$2=0,0,INDEX('Placebo Lags - Data'!$B:$BA,MATCH($Q31,'Placebo Lags - Data'!$A:$A,0),MATCH(AQ$1,'Placebo Lags - Data'!$B$1:$BA$1,0)))*AQ$5</f>
        <v>0</v>
      </c>
      <c r="AR31" s="2">
        <f>IF(AR$2=0,0,INDEX('Placebo Lags - Data'!$B:$BA,MATCH($Q31,'Placebo Lags - Data'!$A:$A,0),MATCH(AR$1,'Placebo Lags - Data'!$B$1:$BA$1,0)))*AR$5</f>
        <v>0</v>
      </c>
      <c r="AS31" s="2">
        <f>IF(AS$2=0,0,INDEX('Placebo Lags - Data'!$B:$BA,MATCH($Q31,'Placebo Lags - Data'!$A:$A,0),MATCH(AS$1,'Placebo Lags - Data'!$B$1:$BA$1,0)))*AS$5</f>
        <v>0</v>
      </c>
      <c r="AT31" s="2">
        <f>IF(AT$2=0,0,INDEX('Placebo Lags - Data'!$B:$BA,MATCH($Q31,'Placebo Lags - Data'!$A:$A,0),MATCH(AT$1,'Placebo Lags - Data'!$B$1:$BA$1,0)))*AT$5</f>
        <v>0</v>
      </c>
      <c r="AU31" s="2">
        <f>IF(AU$2=0,0,INDEX('Placebo Lags - Data'!$B:$BA,MATCH($Q31,'Placebo Lags - Data'!$A:$A,0),MATCH(AU$1,'Placebo Lags - Data'!$B$1:$BA$1,0)))*AU$5</f>
        <v>0</v>
      </c>
      <c r="AV31" s="2">
        <f>IF(AV$2=0,0,INDEX('Placebo Lags - Data'!$B:$BA,MATCH($Q31,'Placebo Lags - Data'!$A:$A,0),MATCH(AV$1,'Placebo Lags - Data'!$B$1:$BA$1,0)))*AV$5</f>
        <v>0</v>
      </c>
      <c r="AW31" s="2">
        <f>IF(AW$2=0,0,INDEX('Placebo Lags - Data'!$B:$BA,MATCH($Q31,'Placebo Lags - Data'!$A:$A,0),MATCH(AW$1,'Placebo Lags - Data'!$B$1:$BA$1,0)))*AW$5</f>
        <v>0</v>
      </c>
      <c r="AX31" s="2">
        <f>IF(AX$2=0,0,INDEX('Placebo Lags - Data'!$B:$BA,MATCH($Q31,'Placebo Lags - Data'!$A:$A,0),MATCH(AX$1,'Placebo Lags - Data'!$B$1:$BA$1,0)))*AX$5</f>
        <v>0</v>
      </c>
      <c r="AY31" s="2">
        <f>IF(AY$2=0,0,INDEX('Placebo Lags - Data'!$B:$BA,MATCH($Q31,'Placebo Lags - Data'!$A:$A,0),MATCH(AY$1,'Placebo Lags - Data'!$B$1:$BA$1,0)))*AY$5</f>
        <v>0</v>
      </c>
      <c r="AZ31" s="2">
        <f>IF(AZ$2=0,0,INDEX('Placebo Lags - Data'!$B:$BA,MATCH($Q31,'Placebo Lags - Data'!$A:$A,0),MATCH(AZ$1,'Placebo Lags - Data'!$B$1:$BA$1,0)))*AZ$5</f>
        <v>0</v>
      </c>
      <c r="BA31" s="2">
        <f>IF(BA$2=0,0,INDEX('Placebo Lags - Data'!$B:$BA,MATCH($Q31,'Placebo Lags - Data'!$A:$A,0),MATCH(BA$1,'Placebo Lags - Data'!$B$1:$BA$1,0)))*BA$5</f>
        <v>0</v>
      </c>
      <c r="BB31" s="2">
        <f>IF(BB$2=0,0,INDEX('Placebo Lags - Data'!$B:$BA,MATCH($Q31,'Placebo Lags - Data'!$A:$A,0),MATCH(BB$1,'Placebo Lags - Data'!$B$1:$BA$1,0)))*BB$5</f>
        <v>0</v>
      </c>
      <c r="BC31" s="2">
        <f>IF(BC$2=0,0,INDEX('Placebo Lags - Data'!$B:$BA,MATCH($Q31,'Placebo Lags - Data'!$A:$A,0),MATCH(BC$1,'Placebo Lags - Data'!$B$1:$BA$1,0)))*BC$5</f>
        <v>0</v>
      </c>
      <c r="BD31" s="2">
        <f>IF(BD$2=0,0,INDEX('Placebo Lags - Data'!$B:$BA,MATCH($Q31,'Placebo Lags - Data'!$A:$A,0),MATCH(BD$1,'Placebo Lags - Data'!$B$1:$BA$1,0)))*BD$5</f>
        <v>0</v>
      </c>
      <c r="BE31" s="2">
        <f>IF(BE$2=0,0,INDEX('Placebo Lags - Data'!$B:$BA,MATCH($Q31,'Placebo Lags - Data'!$A:$A,0),MATCH(BE$1,'Placebo Lags - Data'!$B$1:$BA$1,0)))*BE$5</f>
        <v>0</v>
      </c>
      <c r="BF31" s="2">
        <f>IF(BF$2=0,0,INDEX('Placebo Lags - Data'!$B:$BA,MATCH($Q31,'Placebo Lags - Data'!$A:$A,0),MATCH(BF$1,'Placebo Lags - Data'!$B$1:$BA$1,0)))*BF$5</f>
        <v>0</v>
      </c>
      <c r="BG31" s="2">
        <f>IF(BG$2=0,0,INDEX('Placebo Lags - Data'!$B:$BA,MATCH($Q31,'Placebo Lags - Data'!$A:$A,0),MATCH(BG$1,'Placebo Lags - Data'!$B$1:$BA$1,0)))*BG$5</f>
        <v>0</v>
      </c>
      <c r="BH31" s="2">
        <f>IF(BH$2=0,0,INDEX('Placebo Lags - Data'!$B:$BA,MATCH($Q31,'Placebo Lags - Data'!$A:$A,0),MATCH(BH$1,'Placebo Lags - Data'!$B$1:$BA$1,0)))*BH$5</f>
        <v>0</v>
      </c>
      <c r="BI31" s="2">
        <f>IF(BI$2=0,0,INDEX('Placebo Lags - Data'!$B:$BA,MATCH($Q31,'Placebo Lags - Data'!$A:$A,0),MATCH(BI$1,'Placebo Lags - Data'!$B$1:$BA$1,0)))*BI$5</f>
        <v>0</v>
      </c>
      <c r="BJ31" s="2">
        <f>IF(BJ$2=0,0,INDEX('Placebo Lags - Data'!$B:$BA,MATCH($Q31,'Placebo Lags - Data'!$A:$A,0),MATCH(BJ$1,'Placebo Lags - Data'!$B$1:$BA$1,0)))*BJ$5</f>
        <v>0</v>
      </c>
      <c r="BK31" s="2">
        <f>IF(BK$2=0,0,INDEX('Placebo Lags - Data'!$B:$BA,MATCH($Q31,'Placebo Lags - Data'!$A:$A,0),MATCH(BK$1,'Placebo Lags - Data'!$B$1:$BA$1,0)))*BK$5</f>
        <v>0</v>
      </c>
      <c r="BL31" s="2">
        <f>IF(BL$2=0,0,INDEX('Placebo Lags - Data'!$B:$BA,MATCH($Q31,'Placebo Lags - Data'!$A:$A,0),MATCH(BL$1,'Placebo Lags - Data'!$B$1:$BA$1,0)))*BL$5</f>
        <v>0</v>
      </c>
      <c r="BM31" s="2">
        <f>IF(BM$2=0,0,INDEX('Placebo Lags - Data'!$B:$BA,MATCH($Q31,'Placebo Lags - Data'!$A:$A,0),MATCH(BM$1,'Placebo Lags - Data'!$B$1:$BA$1,0)))*BM$5</f>
        <v>0</v>
      </c>
      <c r="BN31" s="2">
        <f>IF(BN$2=0,0,INDEX('Placebo Lags - Data'!$B:$BA,MATCH($Q31,'Placebo Lags - Data'!$A:$A,0),MATCH(BN$1,'Placebo Lags - Data'!$B$1:$BA$1,0)))*BN$5</f>
        <v>0</v>
      </c>
      <c r="BO31" s="2">
        <f>IF(BO$2=0,0,INDEX('Placebo Lags - Data'!$B:$BA,MATCH($Q31,'Placebo Lags - Data'!$A:$A,0),MATCH(BO$1,'Placebo Lags - Data'!$B$1:$BA$1,0)))*BO$5</f>
        <v>0</v>
      </c>
      <c r="BP31" s="2">
        <f>IF(BP$2=0,0,INDEX('Placebo Lags - Data'!$B:$BA,MATCH($Q31,'Placebo Lags - Data'!$A:$A,0),MATCH(BP$1,'Placebo Lags - Data'!$B$1:$BA$1,0)))*BP$5</f>
        <v>0</v>
      </c>
      <c r="BQ31" s="2"/>
      <c r="BR31" s="2"/>
    </row>
    <row r="32" spans="1:70" x14ac:dyDescent="0.25">
      <c r="A32" t="s">
        <v>55</v>
      </c>
      <c r="B32" s="2" t="e">
        <f t="shared" si="0"/>
        <v>#DIV/0!</v>
      </c>
      <c r="Q32">
        <f>'Placebo Lags - Data'!A27</f>
        <v>2007</v>
      </c>
      <c r="R32" s="2">
        <f>IF(R$2=0,0,INDEX('Placebo Lags - Data'!$B:$BA,MATCH($Q32,'Placebo Lags - Data'!$A:$A,0),MATCH(R$1,'Placebo Lags - Data'!$B$1:$BA$1,0)))*R$5</f>
        <v>0</v>
      </c>
      <c r="S32" s="2">
        <f>IF(S$2=0,0,INDEX('Placebo Lags - Data'!$B:$BA,MATCH($Q32,'Placebo Lags - Data'!$A:$A,0),MATCH(S$1,'Placebo Lags - Data'!$B$1:$BA$1,0)))*S$5</f>
        <v>0</v>
      </c>
      <c r="T32" s="2">
        <f>IF(T$2=0,0,INDEX('Placebo Lags - Data'!$B:$BA,MATCH($Q32,'Placebo Lags - Data'!$A:$A,0),MATCH(T$1,'Placebo Lags - Data'!$B$1:$BA$1,0)))*T$5</f>
        <v>0</v>
      </c>
      <c r="U32" s="2">
        <f>IF(U$2=0,0,INDEX('Placebo Lags - Data'!$B:$BA,MATCH($Q32,'Placebo Lags - Data'!$A:$A,0),MATCH(U$1,'Placebo Lags - Data'!$B$1:$BA$1,0)))*U$5</f>
        <v>0</v>
      </c>
      <c r="V32" s="2">
        <f>IF(V$2=0,0,INDEX('Placebo Lags - Data'!$B:$BA,MATCH($Q32,'Placebo Lags - Data'!$A:$A,0),MATCH(V$1,'Placebo Lags - Data'!$B$1:$BA$1,0)))*V$5</f>
        <v>0</v>
      </c>
      <c r="W32" s="2">
        <f>IF(W$2=0,0,INDEX('Placebo Lags - Data'!$B:$BA,MATCH($Q32,'Placebo Lags - Data'!$A:$A,0),MATCH(W$1,'Placebo Lags - Data'!$B$1:$BA$1,0)))*W$5</f>
        <v>0</v>
      </c>
      <c r="X32" s="2">
        <f>IF(X$2=0,0,INDEX('Placebo Lags - Data'!$B:$BA,MATCH($Q32,'Placebo Lags - Data'!$A:$A,0),MATCH(X$1,'Placebo Lags - Data'!$B$1:$BA$1,0)))*X$5</f>
        <v>0</v>
      </c>
      <c r="Y32" s="2">
        <f>IF(Y$2=0,0,INDEX('Placebo Lags - Data'!$B:$BA,MATCH($Q32,'Placebo Lags - Data'!$A:$A,0),MATCH(Y$1,'Placebo Lags - Data'!$B$1:$BA$1,0)))*Y$5</f>
        <v>0</v>
      </c>
      <c r="Z32" s="2">
        <f>IF(Z$2=0,0,INDEX('Placebo Lags - Data'!$B:$BA,MATCH($Q32,'Placebo Lags - Data'!$A:$A,0),MATCH(Z$1,'Placebo Lags - Data'!$B$1:$BA$1,0)))*Z$5</f>
        <v>0</v>
      </c>
      <c r="AA32" s="2">
        <f>IF(AA$2=0,0,INDEX('Placebo Lags - Data'!$B:$BA,MATCH($Q32,'Placebo Lags - Data'!$A:$A,0),MATCH(AA$1,'Placebo Lags - Data'!$B$1:$BA$1,0)))*AA$5</f>
        <v>0</v>
      </c>
      <c r="AB32" s="2">
        <f>IF(AB$2=0,0,INDEX('Placebo Lags - Data'!$B:$BA,MATCH($Q32,'Placebo Lags - Data'!$A:$A,0),MATCH(AB$1,'Placebo Lags - Data'!$B$1:$BA$1,0)))*AB$5</f>
        <v>0</v>
      </c>
      <c r="AC32" s="2">
        <f>IF(AC$2=0,0,INDEX('Placebo Lags - Data'!$B:$BA,MATCH($Q32,'Placebo Lags - Data'!$A:$A,0),MATCH(AC$1,'Placebo Lags - Data'!$B$1:$BA$1,0)))*AC$5</f>
        <v>0</v>
      </c>
      <c r="AD32" s="2">
        <f>IF(AD$2=0,0,INDEX('Placebo Lags - Data'!$B:$BA,MATCH($Q32,'Placebo Lags - Data'!$A:$A,0),MATCH(AD$1,'Placebo Lags - Data'!$B$1:$BA$1,0)))*AD$5</f>
        <v>0</v>
      </c>
      <c r="AE32" s="2">
        <f>IF(AE$2=0,0,INDEX('Placebo Lags - Data'!$B:$BA,MATCH($Q32,'Placebo Lags - Data'!$A:$A,0),MATCH(AE$1,'Placebo Lags - Data'!$B$1:$BA$1,0)))*AE$5</f>
        <v>0</v>
      </c>
      <c r="AF32" s="2">
        <f>IF(AF$2=0,0,INDEX('Placebo Lags - Data'!$B:$BA,MATCH($Q32,'Placebo Lags - Data'!$A:$A,0),MATCH(AF$1,'Placebo Lags - Data'!$B$1:$BA$1,0)))*AF$5</f>
        <v>0</v>
      </c>
      <c r="AG32" s="2">
        <f>IF(AG$2=0,0,INDEX('Placebo Lags - Data'!$B:$BA,MATCH($Q32,'Placebo Lags - Data'!$A:$A,0),MATCH(AG$1,'Placebo Lags - Data'!$B$1:$BA$1,0)))*AG$5</f>
        <v>0</v>
      </c>
      <c r="AH32" s="2">
        <f>IF(AH$2=0,0,INDEX('Placebo Lags - Data'!$B:$BA,MATCH($Q32,'Placebo Lags - Data'!$A:$A,0),MATCH(AH$1,'Placebo Lags - Data'!$B$1:$BA$1,0)))*AH$5</f>
        <v>0</v>
      </c>
      <c r="AI32" s="2">
        <f>IF(AI$2=0,0,INDEX('Placebo Lags - Data'!$B:$BA,MATCH($Q32,'Placebo Lags - Data'!$A:$A,0),MATCH(AI$1,'Placebo Lags - Data'!$B$1:$BA$1,0)))*AI$5</f>
        <v>0</v>
      </c>
      <c r="AJ32" s="2">
        <f>IF(AJ$2=0,0,INDEX('Placebo Lags - Data'!$B:$BA,MATCH($Q32,'Placebo Lags - Data'!$A:$A,0),MATCH(AJ$1,'Placebo Lags - Data'!$B$1:$BA$1,0)))*AJ$5</f>
        <v>0</v>
      </c>
      <c r="AK32" s="2">
        <f>IF(AK$2=0,0,INDEX('Placebo Lags - Data'!$B:$BA,MATCH($Q32,'Placebo Lags - Data'!$A:$A,0),MATCH(AK$1,'Placebo Lags - Data'!$B$1:$BA$1,0)))*AK$5</f>
        <v>0</v>
      </c>
      <c r="AL32" s="2">
        <f>IF(AL$2=0,0,INDEX('Placebo Lags - Data'!$B:$BA,MATCH($Q32,'Placebo Lags - Data'!$A:$A,0),MATCH(AL$1,'Placebo Lags - Data'!$B$1:$BA$1,0)))*AL$5</f>
        <v>0</v>
      </c>
      <c r="AM32" s="2">
        <f>IF(AM$2=0,0,INDEX('Placebo Lags - Data'!$B:$BA,MATCH($Q32,'Placebo Lags - Data'!$A:$A,0),MATCH(AM$1,'Placebo Lags - Data'!$B$1:$BA$1,0)))*AM$5</f>
        <v>0</v>
      </c>
      <c r="AN32" s="2">
        <f>IF(AN$2=0,0,INDEX('Placebo Lags - Data'!$B:$BA,MATCH($Q32,'Placebo Lags - Data'!$A:$A,0),MATCH(AN$1,'Placebo Lags - Data'!$B$1:$BA$1,0)))*AN$5</f>
        <v>0</v>
      </c>
      <c r="AO32" s="2">
        <f>IF(AO$2=0,0,INDEX('Placebo Lags - Data'!$B:$BA,MATCH($Q32,'Placebo Lags - Data'!$A:$A,0),MATCH(AO$1,'Placebo Lags - Data'!$B$1:$BA$1,0)))*AO$5</f>
        <v>0</v>
      </c>
      <c r="AP32" s="2">
        <f>IF(AP$2=0,0,INDEX('Placebo Lags - Data'!$B:$BA,MATCH($Q32,'Placebo Lags - Data'!$A:$A,0),MATCH(AP$1,'Placebo Lags - Data'!$B$1:$BA$1,0)))*AP$5</f>
        <v>0</v>
      </c>
      <c r="AQ32" s="2">
        <f>IF(AQ$2=0,0,INDEX('Placebo Lags - Data'!$B:$BA,MATCH($Q32,'Placebo Lags - Data'!$A:$A,0),MATCH(AQ$1,'Placebo Lags - Data'!$B$1:$BA$1,0)))*AQ$5</f>
        <v>0</v>
      </c>
      <c r="AR32" s="2">
        <f>IF(AR$2=0,0,INDEX('Placebo Lags - Data'!$B:$BA,MATCH($Q32,'Placebo Lags - Data'!$A:$A,0),MATCH(AR$1,'Placebo Lags - Data'!$B$1:$BA$1,0)))*AR$5</f>
        <v>0</v>
      </c>
      <c r="AS32" s="2">
        <f>IF(AS$2=0,0,INDEX('Placebo Lags - Data'!$B:$BA,MATCH($Q32,'Placebo Lags - Data'!$A:$A,0),MATCH(AS$1,'Placebo Lags - Data'!$B$1:$BA$1,0)))*AS$5</f>
        <v>0</v>
      </c>
      <c r="AT32" s="2">
        <f>IF(AT$2=0,0,INDEX('Placebo Lags - Data'!$B:$BA,MATCH($Q32,'Placebo Lags - Data'!$A:$A,0),MATCH(AT$1,'Placebo Lags - Data'!$B$1:$BA$1,0)))*AT$5</f>
        <v>0</v>
      </c>
      <c r="AU32" s="2">
        <f>IF(AU$2=0,0,INDEX('Placebo Lags - Data'!$B:$BA,MATCH($Q32,'Placebo Lags - Data'!$A:$A,0),MATCH(AU$1,'Placebo Lags - Data'!$B$1:$BA$1,0)))*AU$5</f>
        <v>0</v>
      </c>
      <c r="AV32" s="2">
        <f>IF(AV$2=0,0,INDEX('Placebo Lags - Data'!$B:$BA,MATCH($Q32,'Placebo Lags - Data'!$A:$A,0),MATCH(AV$1,'Placebo Lags - Data'!$B$1:$BA$1,0)))*AV$5</f>
        <v>0</v>
      </c>
      <c r="AW32" s="2">
        <f>IF(AW$2=0,0,INDEX('Placebo Lags - Data'!$B:$BA,MATCH($Q32,'Placebo Lags - Data'!$A:$A,0),MATCH(AW$1,'Placebo Lags - Data'!$B$1:$BA$1,0)))*AW$5</f>
        <v>0</v>
      </c>
      <c r="AX32" s="2">
        <f>IF(AX$2=0,0,INDEX('Placebo Lags - Data'!$B:$BA,MATCH($Q32,'Placebo Lags - Data'!$A:$A,0),MATCH(AX$1,'Placebo Lags - Data'!$B$1:$BA$1,0)))*AX$5</f>
        <v>0</v>
      </c>
      <c r="AY32" s="2">
        <f>IF(AY$2=0,0,INDEX('Placebo Lags - Data'!$B:$BA,MATCH($Q32,'Placebo Lags - Data'!$A:$A,0),MATCH(AY$1,'Placebo Lags - Data'!$B$1:$BA$1,0)))*AY$5</f>
        <v>0</v>
      </c>
      <c r="AZ32" s="2">
        <f>IF(AZ$2=0,0,INDEX('Placebo Lags - Data'!$B:$BA,MATCH($Q32,'Placebo Lags - Data'!$A:$A,0),MATCH(AZ$1,'Placebo Lags - Data'!$B$1:$BA$1,0)))*AZ$5</f>
        <v>0</v>
      </c>
      <c r="BA32" s="2">
        <f>IF(BA$2=0,0,INDEX('Placebo Lags - Data'!$B:$BA,MATCH($Q32,'Placebo Lags - Data'!$A:$A,0),MATCH(BA$1,'Placebo Lags - Data'!$B$1:$BA$1,0)))*BA$5</f>
        <v>0</v>
      </c>
      <c r="BB32" s="2">
        <f>IF(BB$2=0,0,INDEX('Placebo Lags - Data'!$B:$BA,MATCH($Q32,'Placebo Lags - Data'!$A:$A,0),MATCH(BB$1,'Placebo Lags - Data'!$B$1:$BA$1,0)))*BB$5</f>
        <v>0</v>
      </c>
      <c r="BC32" s="2">
        <f>IF(BC$2=0,0,INDEX('Placebo Lags - Data'!$B:$BA,MATCH($Q32,'Placebo Lags - Data'!$A:$A,0),MATCH(BC$1,'Placebo Lags - Data'!$B$1:$BA$1,0)))*BC$5</f>
        <v>0</v>
      </c>
      <c r="BD32" s="2">
        <f>IF(BD$2=0,0,INDEX('Placebo Lags - Data'!$B:$BA,MATCH($Q32,'Placebo Lags - Data'!$A:$A,0),MATCH(BD$1,'Placebo Lags - Data'!$B$1:$BA$1,0)))*BD$5</f>
        <v>0</v>
      </c>
      <c r="BE32" s="2">
        <f>IF(BE$2=0,0,INDEX('Placebo Lags - Data'!$B:$BA,MATCH($Q32,'Placebo Lags - Data'!$A:$A,0),MATCH(BE$1,'Placebo Lags - Data'!$B$1:$BA$1,0)))*BE$5</f>
        <v>0</v>
      </c>
      <c r="BF32" s="2">
        <f>IF(BF$2=0,0,INDEX('Placebo Lags - Data'!$B:$BA,MATCH($Q32,'Placebo Lags - Data'!$A:$A,0),MATCH(BF$1,'Placebo Lags - Data'!$B$1:$BA$1,0)))*BF$5</f>
        <v>0</v>
      </c>
      <c r="BG32" s="2">
        <f>IF(BG$2=0,0,INDEX('Placebo Lags - Data'!$B:$BA,MATCH($Q32,'Placebo Lags - Data'!$A:$A,0),MATCH(BG$1,'Placebo Lags - Data'!$B$1:$BA$1,0)))*BG$5</f>
        <v>0</v>
      </c>
      <c r="BH32" s="2">
        <f>IF(BH$2=0,0,INDEX('Placebo Lags - Data'!$B:$BA,MATCH($Q32,'Placebo Lags - Data'!$A:$A,0),MATCH(BH$1,'Placebo Lags - Data'!$B$1:$BA$1,0)))*BH$5</f>
        <v>0</v>
      </c>
      <c r="BI32" s="2">
        <f>IF(BI$2=0,0,INDEX('Placebo Lags - Data'!$B:$BA,MATCH($Q32,'Placebo Lags - Data'!$A:$A,0),MATCH(BI$1,'Placebo Lags - Data'!$B$1:$BA$1,0)))*BI$5</f>
        <v>0</v>
      </c>
      <c r="BJ32" s="2">
        <f>IF(BJ$2=0,0,INDEX('Placebo Lags - Data'!$B:$BA,MATCH($Q32,'Placebo Lags - Data'!$A:$A,0),MATCH(BJ$1,'Placebo Lags - Data'!$B$1:$BA$1,0)))*BJ$5</f>
        <v>0</v>
      </c>
      <c r="BK32" s="2">
        <f>IF(BK$2=0,0,INDEX('Placebo Lags - Data'!$B:$BA,MATCH($Q32,'Placebo Lags - Data'!$A:$A,0),MATCH(BK$1,'Placebo Lags - Data'!$B$1:$BA$1,0)))*BK$5</f>
        <v>0</v>
      </c>
      <c r="BL32" s="2">
        <f>IF(BL$2=0,0,INDEX('Placebo Lags - Data'!$B:$BA,MATCH($Q32,'Placebo Lags - Data'!$A:$A,0),MATCH(BL$1,'Placebo Lags - Data'!$B$1:$BA$1,0)))*BL$5</f>
        <v>0</v>
      </c>
      <c r="BM32" s="2">
        <f>IF(BM$2=0,0,INDEX('Placebo Lags - Data'!$B:$BA,MATCH($Q32,'Placebo Lags - Data'!$A:$A,0),MATCH(BM$1,'Placebo Lags - Data'!$B$1:$BA$1,0)))*BM$5</f>
        <v>0</v>
      </c>
      <c r="BN32" s="2">
        <f>IF(BN$2=0,0,INDEX('Placebo Lags - Data'!$B:$BA,MATCH($Q32,'Placebo Lags - Data'!$A:$A,0),MATCH(BN$1,'Placebo Lags - Data'!$B$1:$BA$1,0)))*BN$5</f>
        <v>0</v>
      </c>
      <c r="BO32" s="2">
        <f>IF(BO$2=0,0,INDEX('Placebo Lags - Data'!$B:$BA,MATCH($Q32,'Placebo Lags - Data'!$A:$A,0),MATCH(BO$1,'Placebo Lags - Data'!$B$1:$BA$1,0)))*BO$5</f>
        <v>0</v>
      </c>
      <c r="BP32" s="2">
        <f>IF(BP$2=0,0,INDEX('Placebo Lags - Data'!$B:$BA,MATCH($Q32,'Placebo Lags - Data'!$A:$A,0),MATCH(BP$1,'Placebo Lags - Data'!$B$1:$BA$1,0)))*BP$5</f>
        <v>0</v>
      </c>
      <c r="BQ32" s="2"/>
      <c r="BR32" s="2"/>
    </row>
    <row r="33" spans="1:70" x14ac:dyDescent="0.25">
      <c r="A33" t="s">
        <v>42</v>
      </c>
      <c r="B33" s="2" t="e">
        <f t="shared" si="0"/>
        <v>#DIV/0!</v>
      </c>
      <c r="Q33">
        <f>'Placebo Lags - Data'!A28</f>
        <v>2008</v>
      </c>
      <c r="R33" s="2">
        <f>IF(R$2=0,0,INDEX('Placebo Lags - Data'!$B:$BA,MATCH($Q33,'Placebo Lags - Data'!$A:$A,0),MATCH(R$1,'Placebo Lags - Data'!$B$1:$BA$1,0)))*R$5</f>
        <v>0</v>
      </c>
      <c r="S33" s="2">
        <f>IF(S$2=0,0,INDEX('Placebo Lags - Data'!$B:$BA,MATCH($Q33,'Placebo Lags - Data'!$A:$A,0),MATCH(S$1,'Placebo Lags - Data'!$B$1:$BA$1,0)))*S$5</f>
        <v>0</v>
      </c>
      <c r="T33" s="2">
        <f>IF(T$2=0,0,INDEX('Placebo Lags - Data'!$B:$BA,MATCH($Q33,'Placebo Lags - Data'!$A:$A,0),MATCH(T$1,'Placebo Lags - Data'!$B$1:$BA$1,0)))*T$5</f>
        <v>0</v>
      </c>
      <c r="U33" s="2">
        <f>IF(U$2=0,0,INDEX('Placebo Lags - Data'!$B:$BA,MATCH($Q33,'Placebo Lags - Data'!$A:$A,0),MATCH(U$1,'Placebo Lags - Data'!$B$1:$BA$1,0)))*U$5</f>
        <v>0</v>
      </c>
      <c r="V33" s="2">
        <f>IF(V$2=0,0,INDEX('Placebo Lags - Data'!$B:$BA,MATCH($Q33,'Placebo Lags - Data'!$A:$A,0),MATCH(V$1,'Placebo Lags - Data'!$B$1:$BA$1,0)))*V$5</f>
        <v>0</v>
      </c>
      <c r="W33" s="2">
        <f>IF(W$2=0,0,INDEX('Placebo Lags - Data'!$B:$BA,MATCH($Q33,'Placebo Lags - Data'!$A:$A,0),MATCH(W$1,'Placebo Lags - Data'!$B$1:$BA$1,0)))*W$5</f>
        <v>0</v>
      </c>
      <c r="X33" s="2">
        <f>IF(X$2=0,0,INDEX('Placebo Lags - Data'!$B:$BA,MATCH($Q33,'Placebo Lags - Data'!$A:$A,0),MATCH(X$1,'Placebo Lags - Data'!$B$1:$BA$1,0)))*X$5</f>
        <v>0</v>
      </c>
      <c r="Y33" s="2">
        <f>IF(Y$2=0,0,INDEX('Placebo Lags - Data'!$B:$BA,MATCH($Q33,'Placebo Lags - Data'!$A:$A,0),MATCH(Y$1,'Placebo Lags - Data'!$B$1:$BA$1,0)))*Y$5</f>
        <v>0</v>
      </c>
      <c r="Z33" s="2">
        <f>IF(Z$2=0,0,INDEX('Placebo Lags - Data'!$B:$BA,MATCH($Q33,'Placebo Lags - Data'!$A:$A,0),MATCH(Z$1,'Placebo Lags - Data'!$B$1:$BA$1,0)))*Z$5</f>
        <v>0</v>
      </c>
      <c r="AA33" s="2">
        <f>IF(AA$2=0,0,INDEX('Placebo Lags - Data'!$B:$BA,MATCH($Q33,'Placebo Lags - Data'!$A:$A,0),MATCH(AA$1,'Placebo Lags - Data'!$B$1:$BA$1,0)))*AA$5</f>
        <v>0</v>
      </c>
      <c r="AB33" s="2">
        <f>IF(AB$2=0,0,INDEX('Placebo Lags - Data'!$B:$BA,MATCH($Q33,'Placebo Lags - Data'!$A:$A,0),MATCH(AB$1,'Placebo Lags - Data'!$B$1:$BA$1,0)))*AB$5</f>
        <v>0</v>
      </c>
      <c r="AC33" s="2">
        <f>IF(AC$2=0,0,INDEX('Placebo Lags - Data'!$B:$BA,MATCH($Q33,'Placebo Lags - Data'!$A:$A,0),MATCH(AC$1,'Placebo Lags - Data'!$B$1:$BA$1,0)))*AC$5</f>
        <v>0</v>
      </c>
      <c r="AD33" s="2">
        <f>IF(AD$2=0,0,INDEX('Placebo Lags - Data'!$B:$BA,MATCH($Q33,'Placebo Lags - Data'!$A:$A,0),MATCH(AD$1,'Placebo Lags - Data'!$B$1:$BA$1,0)))*AD$5</f>
        <v>0</v>
      </c>
      <c r="AE33" s="2">
        <f>IF(AE$2=0,0,INDEX('Placebo Lags - Data'!$B:$BA,MATCH($Q33,'Placebo Lags - Data'!$A:$A,0),MATCH(AE$1,'Placebo Lags - Data'!$B$1:$BA$1,0)))*AE$5</f>
        <v>0</v>
      </c>
      <c r="AF33" s="2">
        <f>IF(AF$2=0,0,INDEX('Placebo Lags - Data'!$B:$BA,MATCH($Q33,'Placebo Lags - Data'!$A:$A,0),MATCH(AF$1,'Placebo Lags - Data'!$B$1:$BA$1,0)))*AF$5</f>
        <v>0</v>
      </c>
      <c r="AG33" s="2">
        <f>IF(AG$2=0,0,INDEX('Placebo Lags - Data'!$B:$BA,MATCH($Q33,'Placebo Lags - Data'!$A:$A,0),MATCH(AG$1,'Placebo Lags - Data'!$B$1:$BA$1,0)))*AG$5</f>
        <v>0</v>
      </c>
      <c r="AH33" s="2">
        <f>IF(AH$2=0,0,INDEX('Placebo Lags - Data'!$B:$BA,MATCH($Q33,'Placebo Lags - Data'!$A:$A,0),MATCH(AH$1,'Placebo Lags - Data'!$B$1:$BA$1,0)))*AH$5</f>
        <v>0</v>
      </c>
      <c r="AI33" s="2">
        <f>IF(AI$2=0,0,INDEX('Placebo Lags - Data'!$B:$BA,MATCH($Q33,'Placebo Lags - Data'!$A:$A,0),MATCH(AI$1,'Placebo Lags - Data'!$B$1:$BA$1,0)))*AI$5</f>
        <v>0</v>
      </c>
      <c r="AJ33" s="2">
        <f>IF(AJ$2=0,0,INDEX('Placebo Lags - Data'!$B:$BA,MATCH($Q33,'Placebo Lags - Data'!$A:$A,0),MATCH(AJ$1,'Placebo Lags - Data'!$B$1:$BA$1,0)))*AJ$5</f>
        <v>0</v>
      </c>
      <c r="AK33" s="2">
        <f>IF(AK$2=0,0,INDEX('Placebo Lags - Data'!$B:$BA,MATCH($Q33,'Placebo Lags - Data'!$A:$A,0),MATCH(AK$1,'Placebo Lags - Data'!$B$1:$BA$1,0)))*AK$5</f>
        <v>0</v>
      </c>
      <c r="AL33" s="2">
        <f>IF(AL$2=0,0,INDEX('Placebo Lags - Data'!$B:$BA,MATCH($Q33,'Placebo Lags - Data'!$A:$A,0),MATCH(AL$1,'Placebo Lags - Data'!$B$1:$BA$1,0)))*AL$5</f>
        <v>0</v>
      </c>
      <c r="AM33" s="2">
        <f>IF(AM$2=0,0,INDEX('Placebo Lags - Data'!$B:$BA,MATCH($Q33,'Placebo Lags - Data'!$A:$A,0),MATCH(AM$1,'Placebo Lags - Data'!$B$1:$BA$1,0)))*AM$5</f>
        <v>0</v>
      </c>
      <c r="AN33" s="2">
        <f>IF(AN$2=0,0,INDEX('Placebo Lags - Data'!$B:$BA,MATCH($Q33,'Placebo Lags - Data'!$A:$A,0),MATCH(AN$1,'Placebo Lags - Data'!$B$1:$BA$1,0)))*AN$5</f>
        <v>0</v>
      </c>
      <c r="AO33" s="2">
        <f>IF(AO$2=0,0,INDEX('Placebo Lags - Data'!$B:$BA,MATCH($Q33,'Placebo Lags - Data'!$A:$A,0),MATCH(AO$1,'Placebo Lags - Data'!$B$1:$BA$1,0)))*AO$5</f>
        <v>0</v>
      </c>
      <c r="AP33" s="2">
        <f>IF(AP$2=0,0,INDEX('Placebo Lags - Data'!$B:$BA,MATCH($Q33,'Placebo Lags - Data'!$A:$A,0),MATCH(AP$1,'Placebo Lags - Data'!$B$1:$BA$1,0)))*AP$5</f>
        <v>0</v>
      </c>
      <c r="AQ33" s="2">
        <f>IF(AQ$2=0,0,INDEX('Placebo Lags - Data'!$B:$BA,MATCH($Q33,'Placebo Lags - Data'!$A:$A,0),MATCH(AQ$1,'Placebo Lags - Data'!$B$1:$BA$1,0)))*AQ$5</f>
        <v>0</v>
      </c>
      <c r="AR33" s="2">
        <f>IF(AR$2=0,0,INDEX('Placebo Lags - Data'!$B:$BA,MATCH($Q33,'Placebo Lags - Data'!$A:$A,0),MATCH(AR$1,'Placebo Lags - Data'!$B$1:$BA$1,0)))*AR$5</f>
        <v>0</v>
      </c>
      <c r="AS33" s="2">
        <f>IF(AS$2=0,0,INDEX('Placebo Lags - Data'!$B:$BA,MATCH($Q33,'Placebo Lags - Data'!$A:$A,0),MATCH(AS$1,'Placebo Lags - Data'!$B$1:$BA$1,0)))*AS$5</f>
        <v>0</v>
      </c>
      <c r="AT33" s="2">
        <f>IF(AT$2=0,0,INDEX('Placebo Lags - Data'!$B:$BA,MATCH($Q33,'Placebo Lags - Data'!$A:$A,0),MATCH(AT$1,'Placebo Lags - Data'!$B$1:$BA$1,0)))*AT$5</f>
        <v>0</v>
      </c>
      <c r="AU33" s="2">
        <f>IF(AU$2=0,0,INDEX('Placebo Lags - Data'!$B:$BA,MATCH($Q33,'Placebo Lags - Data'!$A:$A,0),MATCH(AU$1,'Placebo Lags - Data'!$B$1:$BA$1,0)))*AU$5</f>
        <v>0</v>
      </c>
      <c r="AV33" s="2">
        <f>IF(AV$2=0,0,INDEX('Placebo Lags - Data'!$B:$BA,MATCH($Q33,'Placebo Lags - Data'!$A:$A,0),MATCH(AV$1,'Placebo Lags - Data'!$B$1:$BA$1,0)))*AV$5</f>
        <v>0</v>
      </c>
      <c r="AW33" s="2">
        <f>IF(AW$2=0,0,INDEX('Placebo Lags - Data'!$B:$BA,MATCH($Q33,'Placebo Lags - Data'!$A:$A,0),MATCH(AW$1,'Placebo Lags - Data'!$B$1:$BA$1,0)))*AW$5</f>
        <v>0</v>
      </c>
      <c r="AX33" s="2">
        <f>IF(AX$2=0,0,INDEX('Placebo Lags - Data'!$B:$BA,MATCH($Q33,'Placebo Lags - Data'!$A:$A,0),MATCH(AX$1,'Placebo Lags - Data'!$B$1:$BA$1,0)))*AX$5</f>
        <v>0</v>
      </c>
      <c r="AY33" s="2">
        <f>IF(AY$2=0,0,INDEX('Placebo Lags - Data'!$B:$BA,MATCH($Q33,'Placebo Lags - Data'!$A:$A,0),MATCH(AY$1,'Placebo Lags - Data'!$B$1:$BA$1,0)))*AY$5</f>
        <v>0</v>
      </c>
      <c r="AZ33" s="2">
        <f>IF(AZ$2=0,0,INDEX('Placebo Lags - Data'!$B:$BA,MATCH($Q33,'Placebo Lags - Data'!$A:$A,0),MATCH(AZ$1,'Placebo Lags - Data'!$B$1:$BA$1,0)))*AZ$5</f>
        <v>0</v>
      </c>
      <c r="BA33" s="2">
        <f>IF(BA$2=0,0,INDEX('Placebo Lags - Data'!$B:$BA,MATCH($Q33,'Placebo Lags - Data'!$A:$A,0),MATCH(BA$1,'Placebo Lags - Data'!$B$1:$BA$1,0)))*BA$5</f>
        <v>0</v>
      </c>
      <c r="BB33" s="2">
        <f>IF(BB$2=0,0,INDEX('Placebo Lags - Data'!$B:$BA,MATCH($Q33,'Placebo Lags - Data'!$A:$A,0),MATCH(BB$1,'Placebo Lags - Data'!$B$1:$BA$1,0)))*BB$5</f>
        <v>0</v>
      </c>
      <c r="BC33" s="2">
        <f>IF(BC$2=0,0,INDEX('Placebo Lags - Data'!$B:$BA,MATCH($Q33,'Placebo Lags - Data'!$A:$A,0),MATCH(BC$1,'Placebo Lags - Data'!$B$1:$BA$1,0)))*BC$5</f>
        <v>0</v>
      </c>
      <c r="BD33" s="2">
        <f>IF(BD$2=0,0,INDEX('Placebo Lags - Data'!$B:$BA,MATCH($Q33,'Placebo Lags - Data'!$A:$A,0),MATCH(BD$1,'Placebo Lags - Data'!$B$1:$BA$1,0)))*BD$5</f>
        <v>0</v>
      </c>
      <c r="BE33" s="2">
        <f>IF(BE$2=0,0,INDEX('Placebo Lags - Data'!$B:$BA,MATCH($Q33,'Placebo Lags - Data'!$A:$A,0),MATCH(BE$1,'Placebo Lags - Data'!$B$1:$BA$1,0)))*BE$5</f>
        <v>0</v>
      </c>
      <c r="BF33" s="2">
        <f>IF(BF$2=0,0,INDEX('Placebo Lags - Data'!$B:$BA,MATCH($Q33,'Placebo Lags - Data'!$A:$A,0),MATCH(BF$1,'Placebo Lags - Data'!$B$1:$BA$1,0)))*BF$5</f>
        <v>0</v>
      </c>
      <c r="BG33" s="2">
        <f>IF(BG$2=0,0,INDEX('Placebo Lags - Data'!$B:$BA,MATCH($Q33,'Placebo Lags - Data'!$A:$A,0),MATCH(BG$1,'Placebo Lags - Data'!$B$1:$BA$1,0)))*BG$5</f>
        <v>0</v>
      </c>
      <c r="BH33" s="2">
        <f>IF(BH$2=0,0,INDEX('Placebo Lags - Data'!$B:$BA,MATCH($Q33,'Placebo Lags - Data'!$A:$A,0),MATCH(BH$1,'Placebo Lags - Data'!$B$1:$BA$1,0)))*BH$5</f>
        <v>0</v>
      </c>
      <c r="BI33" s="2">
        <f>IF(BI$2=0,0,INDEX('Placebo Lags - Data'!$B:$BA,MATCH($Q33,'Placebo Lags - Data'!$A:$A,0),MATCH(BI$1,'Placebo Lags - Data'!$B$1:$BA$1,0)))*BI$5</f>
        <v>0</v>
      </c>
      <c r="BJ33" s="2">
        <f>IF(BJ$2=0,0,INDEX('Placebo Lags - Data'!$B:$BA,MATCH($Q33,'Placebo Lags - Data'!$A:$A,0),MATCH(BJ$1,'Placebo Lags - Data'!$B$1:$BA$1,0)))*BJ$5</f>
        <v>0</v>
      </c>
      <c r="BK33" s="2">
        <f>IF(BK$2=0,0,INDEX('Placebo Lags - Data'!$B:$BA,MATCH($Q33,'Placebo Lags - Data'!$A:$A,0),MATCH(BK$1,'Placebo Lags - Data'!$B$1:$BA$1,0)))*BK$5</f>
        <v>0</v>
      </c>
      <c r="BL33" s="2">
        <f>IF(BL$2=0,0,INDEX('Placebo Lags - Data'!$B:$BA,MATCH($Q33,'Placebo Lags - Data'!$A:$A,0),MATCH(BL$1,'Placebo Lags - Data'!$B$1:$BA$1,0)))*BL$5</f>
        <v>0</v>
      </c>
      <c r="BM33" s="2">
        <f>IF(BM$2=0,0,INDEX('Placebo Lags - Data'!$B:$BA,MATCH($Q33,'Placebo Lags - Data'!$A:$A,0),MATCH(BM$1,'Placebo Lags - Data'!$B$1:$BA$1,0)))*BM$5</f>
        <v>0</v>
      </c>
      <c r="BN33" s="2">
        <f>IF(BN$2=0,0,INDEX('Placebo Lags - Data'!$B:$BA,MATCH($Q33,'Placebo Lags - Data'!$A:$A,0),MATCH(BN$1,'Placebo Lags - Data'!$B$1:$BA$1,0)))*BN$5</f>
        <v>0</v>
      </c>
      <c r="BO33" s="2">
        <f>IF(BO$2=0,0,INDEX('Placebo Lags - Data'!$B:$BA,MATCH($Q33,'Placebo Lags - Data'!$A:$A,0),MATCH(BO$1,'Placebo Lags - Data'!$B$1:$BA$1,0)))*BO$5</f>
        <v>0</v>
      </c>
      <c r="BP33" s="2">
        <f>IF(BP$2=0,0,INDEX('Placebo Lags - Data'!$B:$BA,MATCH($Q33,'Placebo Lags - Data'!$A:$A,0),MATCH(BP$1,'Placebo Lags - Data'!$B$1:$BA$1,0)))*BP$5</f>
        <v>0</v>
      </c>
      <c r="BQ33" s="2"/>
      <c r="BR33" s="2"/>
    </row>
    <row r="34" spans="1:70" x14ac:dyDescent="0.25">
      <c r="A34" t="s">
        <v>37</v>
      </c>
      <c r="B34" s="2" t="e">
        <f t="shared" ref="B34:B52" si="4">INDEX($R$2:$BP$2,1,MATCH($A34,$R$6:$BP$6,0))/INDEX($R$2:$BP$2,1,MATCH("IL",$R$6:$BP$6,0))</f>
        <v>#DIV/0!</v>
      </c>
      <c r="Q34">
        <f>'Placebo Lags - Data'!A29</f>
        <v>2009</v>
      </c>
      <c r="R34" s="2">
        <f>IF(R$2=0,0,INDEX('Placebo Lags - Data'!$B:$BA,MATCH($Q34,'Placebo Lags - Data'!$A:$A,0),MATCH(R$1,'Placebo Lags - Data'!$B$1:$BA$1,0)))*R$5</f>
        <v>0</v>
      </c>
      <c r="S34" s="2">
        <f>IF(S$2=0,0,INDEX('Placebo Lags - Data'!$B:$BA,MATCH($Q34,'Placebo Lags - Data'!$A:$A,0),MATCH(S$1,'Placebo Lags - Data'!$B$1:$BA$1,0)))*S$5</f>
        <v>0</v>
      </c>
      <c r="T34" s="2">
        <f>IF(T$2=0,0,INDEX('Placebo Lags - Data'!$B:$BA,MATCH($Q34,'Placebo Lags - Data'!$A:$A,0),MATCH(T$1,'Placebo Lags - Data'!$B$1:$BA$1,0)))*T$5</f>
        <v>0</v>
      </c>
      <c r="U34" s="2">
        <f>IF(U$2=0,0,INDEX('Placebo Lags - Data'!$B:$BA,MATCH($Q34,'Placebo Lags - Data'!$A:$A,0),MATCH(U$1,'Placebo Lags - Data'!$B$1:$BA$1,0)))*U$5</f>
        <v>0</v>
      </c>
      <c r="V34" s="2">
        <f>IF(V$2=0,0,INDEX('Placebo Lags - Data'!$B:$BA,MATCH($Q34,'Placebo Lags - Data'!$A:$A,0),MATCH(V$1,'Placebo Lags - Data'!$B$1:$BA$1,0)))*V$5</f>
        <v>0</v>
      </c>
      <c r="W34" s="2">
        <f>IF(W$2=0,0,INDEX('Placebo Lags - Data'!$B:$BA,MATCH($Q34,'Placebo Lags - Data'!$A:$A,0),MATCH(W$1,'Placebo Lags - Data'!$B$1:$BA$1,0)))*W$5</f>
        <v>0</v>
      </c>
      <c r="X34" s="2">
        <f>IF(X$2=0,0,INDEX('Placebo Lags - Data'!$B:$BA,MATCH($Q34,'Placebo Lags - Data'!$A:$A,0),MATCH(X$1,'Placebo Lags - Data'!$B$1:$BA$1,0)))*X$5</f>
        <v>0</v>
      </c>
      <c r="Y34" s="2">
        <f>IF(Y$2=0,0,INDEX('Placebo Lags - Data'!$B:$BA,MATCH($Q34,'Placebo Lags - Data'!$A:$A,0),MATCH(Y$1,'Placebo Lags - Data'!$B$1:$BA$1,0)))*Y$5</f>
        <v>0</v>
      </c>
      <c r="Z34" s="2">
        <f>IF(Z$2=0,0,INDEX('Placebo Lags - Data'!$B:$BA,MATCH($Q34,'Placebo Lags - Data'!$A:$A,0),MATCH(Z$1,'Placebo Lags - Data'!$B$1:$BA$1,0)))*Z$5</f>
        <v>0</v>
      </c>
      <c r="AA34" s="2">
        <f>IF(AA$2=0,0,INDEX('Placebo Lags - Data'!$B:$BA,MATCH($Q34,'Placebo Lags - Data'!$A:$A,0),MATCH(AA$1,'Placebo Lags - Data'!$B$1:$BA$1,0)))*AA$5</f>
        <v>0</v>
      </c>
      <c r="AB34" s="2">
        <f>IF(AB$2=0,0,INDEX('Placebo Lags - Data'!$B:$BA,MATCH($Q34,'Placebo Lags - Data'!$A:$A,0),MATCH(AB$1,'Placebo Lags - Data'!$B$1:$BA$1,0)))*AB$5</f>
        <v>0</v>
      </c>
      <c r="AC34" s="2">
        <f>IF(AC$2=0,0,INDEX('Placebo Lags - Data'!$B:$BA,MATCH($Q34,'Placebo Lags - Data'!$A:$A,0),MATCH(AC$1,'Placebo Lags - Data'!$B$1:$BA$1,0)))*AC$5</f>
        <v>0</v>
      </c>
      <c r="AD34" s="2">
        <f>IF(AD$2=0,0,INDEX('Placebo Lags - Data'!$B:$BA,MATCH($Q34,'Placebo Lags - Data'!$A:$A,0),MATCH(AD$1,'Placebo Lags - Data'!$B$1:$BA$1,0)))*AD$5</f>
        <v>0</v>
      </c>
      <c r="AE34" s="2">
        <f>IF(AE$2=0,0,INDEX('Placebo Lags - Data'!$B:$BA,MATCH($Q34,'Placebo Lags - Data'!$A:$A,0),MATCH(AE$1,'Placebo Lags - Data'!$B$1:$BA$1,0)))*AE$5</f>
        <v>0</v>
      </c>
      <c r="AF34" s="2">
        <f>IF(AF$2=0,0,INDEX('Placebo Lags - Data'!$B:$BA,MATCH($Q34,'Placebo Lags - Data'!$A:$A,0),MATCH(AF$1,'Placebo Lags - Data'!$B$1:$BA$1,0)))*AF$5</f>
        <v>0</v>
      </c>
      <c r="AG34" s="2">
        <f>IF(AG$2=0,0,INDEX('Placebo Lags - Data'!$B:$BA,MATCH($Q34,'Placebo Lags - Data'!$A:$A,0),MATCH(AG$1,'Placebo Lags - Data'!$B$1:$BA$1,0)))*AG$5</f>
        <v>0</v>
      </c>
      <c r="AH34" s="2">
        <f>IF(AH$2=0,0,INDEX('Placebo Lags - Data'!$B:$BA,MATCH($Q34,'Placebo Lags - Data'!$A:$A,0),MATCH(AH$1,'Placebo Lags - Data'!$B$1:$BA$1,0)))*AH$5</f>
        <v>0</v>
      </c>
      <c r="AI34" s="2">
        <f>IF(AI$2=0,0,INDEX('Placebo Lags - Data'!$B:$BA,MATCH($Q34,'Placebo Lags - Data'!$A:$A,0),MATCH(AI$1,'Placebo Lags - Data'!$B$1:$BA$1,0)))*AI$5</f>
        <v>0</v>
      </c>
      <c r="AJ34" s="2">
        <f>IF(AJ$2=0,0,INDEX('Placebo Lags - Data'!$B:$BA,MATCH($Q34,'Placebo Lags - Data'!$A:$A,0),MATCH(AJ$1,'Placebo Lags - Data'!$B$1:$BA$1,0)))*AJ$5</f>
        <v>0</v>
      </c>
      <c r="AK34" s="2">
        <f>IF(AK$2=0,0,INDEX('Placebo Lags - Data'!$B:$BA,MATCH($Q34,'Placebo Lags - Data'!$A:$A,0),MATCH(AK$1,'Placebo Lags - Data'!$B$1:$BA$1,0)))*AK$5</f>
        <v>0</v>
      </c>
      <c r="AL34" s="2">
        <f>IF(AL$2=0,0,INDEX('Placebo Lags - Data'!$B:$BA,MATCH($Q34,'Placebo Lags - Data'!$A:$A,0),MATCH(AL$1,'Placebo Lags - Data'!$B$1:$BA$1,0)))*AL$5</f>
        <v>0</v>
      </c>
      <c r="AM34" s="2">
        <f>IF(AM$2=0,0,INDEX('Placebo Lags - Data'!$B:$BA,MATCH($Q34,'Placebo Lags - Data'!$A:$A,0),MATCH(AM$1,'Placebo Lags - Data'!$B$1:$BA$1,0)))*AM$5</f>
        <v>0</v>
      </c>
      <c r="AN34" s="2">
        <f>IF(AN$2=0,0,INDEX('Placebo Lags - Data'!$B:$BA,MATCH($Q34,'Placebo Lags - Data'!$A:$A,0),MATCH(AN$1,'Placebo Lags - Data'!$B$1:$BA$1,0)))*AN$5</f>
        <v>0</v>
      </c>
      <c r="AO34" s="2">
        <f>IF(AO$2=0,0,INDEX('Placebo Lags - Data'!$B:$BA,MATCH($Q34,'Placebo Lags - Data'!$A:$A,0),MATCH(AO$1,'Placebo Lags - Data'!$B$1:$BA$1,0)))*AO$5</f>
        <v>0</v>
      </c>
      <c r="AP34" s="2">
        <f>IF(AP$2=0,0,INDEX('Placebo Lags - Data'!$B:$BA,MATCH($Q34,'Placebo Lags - Data'!$A:$A,0),MATCH(AP$1,'Placebo Lags - Data'!$B$1:$BA$1,0)))*AP$5</f>
        <v>0</v>
      </c>
      <c r="AQ34" s="2">
        <f>IF(AQ$2=0,0,INDEX('Placebo Lags - Data'!$B:$BA,MATCH($Q34,'Placebo Lags - Data'!$A:$A,0),MATCH(AQ$1,'Placebo Lags - Data'!$B$1:$BA$1,0)))*AQ$5</f>
        <v>0</v>
      </c>
      <c r="AR34" s="2">
        <f>IF(AR$2=0,0,INDEX('Placebo Lags - Data'!$B:$BA,MATCH($Q34,'Placebo Lags - Data'!$A:$A,0),MATCH(AR$1,'Placebo Lags - Data'!$B$1:$BA$1,0)))*AR$5</f>
        <v>0</v>
      </c>
      <c r="AS34" s="2">
        <f>IF(AS$2=0,0,INDEX('Placebo Lags - Data'!$B:$BA,MATCH($Q34,'Placebo Lags - Data'!$A:$A,0),MATCH(AS$1,'Placebo Lags - Data'!$B$1:$BA$1,0)))*AS$5</f>
        <v>0</v>
      </c>
      <c r="AT34" s="2">
        <f>IF(AT$2=0,0,INDEX('Placebo Lags - Data'!$B:$BA,MATCH($Q34,'Placebo Lags - Data'!$A:$A,0),MATCH(AT$1,'Placebo Lags - Data'!$B$1:$BA$1,0)))*AT$5</f>
        <v>0</v>
      </c>
      <c r="AU34" s="2">
        <f>IF(AU$2=0,0,INDEX('Placebo Lags - Data'!$B:$BA,MATCH($Q34,'Placebo Lags - Data'!$A:$A,0),MATCH(AU$1,'Placebo Lags - Data'!$B$1:$BA$1,0)))*AU$5</f>
        <v>0</v>
      </c>
      <c r="AV34" s="2">
        <f>IF(AV$2=0,0,INDEX('Placebo Lags - Data'!$B:$BA,MATCH($Q34,'Placebo Lags - Data'!$A:$A,0),MATCH(AV$1,'Placebo Lags - Data'!$B$1:$BA$1,0)))*AV$5</f>
        <v>0</v>
      </c>
      <c r="AW34" s="2">
        <f>IF(AW$2=0,0,INDEX('Placebo Lags - Data'!$B:$BA,MATCH($Q34,'Placebo Lags - Data'!$A:$A,0),MATCH(AW$1,'Placebo Lags - Data'!$B$1:$BA$1,0)))*AW$5</f>
        <v>0</v>
      </c>
      <c r="AX34" s="2">
        <f>IF(AX$2=0,0,INDEX('Placebo Lags - Data'!$B:$BA,MATCH($Q34,'Placebo Lags - Data'!$A:$A,0),MATCH(AX$1,'Placebo Lags - Data'!$B$1:$BA$1,0)))*AX$5</f>
        <v>0</v>
      </c>
      <c r="AY34" s="2">
        <f>IF(AY$2=0,0,INDEX('Placebo Lags - Data'!$B:$BA,MATCH($Q34,'Placebo Lags - Data'!$A:$A,0),MATCH(AY$1,'Placebo Lags - Data'!$B$1:$BA$1,0)))*AY$5</f>
        <v>0</v>
      </c>
      <c r="AZ34" s="2">
        <f>IF(AZ$2=0,0,INDEX('Placebo Lags - Data'!$B:$BA,MATCH($Q34,'Placebo Lags - Data'!$A:$A,0),MATCH(AZ$1,'Placebo Lags - Data'!$B$1:$BA$1,0)))*AZ$5</f>
        <v>0</v>
      </c>
      <c r="BA34" s="2">
        <f>IF(BA$2=0,0,INDEX('Placebo Lags - Data'!$B:$BA,MATCH($Q34,'Placebo Lags - Data'!$A:$A,0),MATCH(BA$1,'Placebo Lags - Data'!$B$1:$BA$1,0)))*BA$5</f>
        <v>0</v>
      </c>
      <c r="BB34" s="2">
        <f>IF(BB$2=0,0,INDEX('Placebo Lags - Data'!$B:$BA,MATCH($Q34,'Placebo Lags - Data'!$A:$A,0),MATCH(BB$1,'Placebo Lags - Data'!$B$1:$BA$1,0)))*BB$5</f>
        <v>0</v>
      </c>
      <c r="BC34" s="2">
        <f>IF(BC$2=0,0,INDEX('Placebo Lags - Data'!$B:$BA,MATCH($Q34,'Placebo Lags - Data'!$A:$A,0),MATCH(BC$1,'Placebo Lags - Data'!$B$1:$BA$1,0)))*BC$5</f>
        <v>0</v>
      </c>
      <c r="BD34" s="2">
        <f>IF(BD$2=0,0,INDEX('Placebo Lags - Data'!$B:$BA,MATCH($Q34,'Placebo Lags - Data'!$A:$A,0),MATCH(BD$1,'Placebo Lags - Data'!$B$1:$BA$1,0)))*BD$5</f>
        <v>0</v>
      </c>
      <c r="BE34" s="2">
        <f>IF(BE$2=0,0,INDEX('Placebo Lags - Data'!$B:$BA,MATCH($Q34,'Placebo Lags - Data'!$A:$A,0),MATCH(BE$1,'Placebo Lags - Data'!$B$1:$BA$1,0)))*BE$5</f>
        <v>0</v>
      </c>
      <c r="BF34" s="2">
        <f>IF(BF$2=0,0,INDEX('Placebo Lags - Data'!$B:$BA,MATCH($Q34,'Placebo Lags - Data'!$A:$A,0),MATCH(BF$1,'Placebo Lags - Data'!$B$1:$BA$1,0)))*BF$5</f>
        <v>0</v>
      </c>
      <c r="BG34" s="2">
        <f>IF(BG$2=0,0,INDEX('Placebo Lags - Data'!$B:$BA,MATCH($Q34,'Placebo Lags - Data'!$A:$A,0),MATCH(BG$1,'Placebo Lags - Data'!$B$1:$BA$1,0)))*BG$5</f>
        <v>0</v>
      </c>
      <c r="BH34" s="2">
        <f>IF(BH$2=0,0,INDEX('Placebo Lags - Data'!$B:$BA,MATCH($Q34,'Placebo Lags - Data'!$A:$A,0),MATCH(BH$1,'Placebo Lags - Data'!$B$1:$BA$1,0)))*BH$5</f>
        <v>0</v>
      </c>
      <c r="BI34" s="2">
        <f>IF(BI$2=0,0,INDEX('Placebo Lags - Data'!$B:$BA,MATCH($Q34,'Placebo Lags - Data'!$A:$A,0),MATCH(BI$1,'Placebo Lags - Data'!$B$1:$BA$1,0)))*BI$5</f>
        <v>0</v>
      </c>
      <c r="BJ34" s="2">
        <f>IF(BJ$2=0,0,INDEX('Placebo Lags - Data'!$B:$BA,MATCH($Q34,'Placebo Lags - Data'!$A:$A,0),MATCH(BJ$1,'Placebo Lags - Data'!$B$1:$BA$1,0)))*BJ$5</f>
        <v>0</v>
      </c>
      <c r="BK34" s="2">
        <f>IF(BK$2=0,0,INDEX('Placebo Lags - Data'!$B:$BA,MATCH($Q34,'Placebo Lags - Data'!$A:$A,0),MATCH(BK$1,'Placebo Lags - Data'!$B$1:$BA$1,0)))*BK$5</f>
        <v>0</v>
      </c>
      <c r="BL34" s="2">
        <f>IF(BL$2=0,0,INDEX('Placebo Lags - Data'!$B:$BA,MATCH($Q34,'Placebo Lags - Data'!$A:$A,0),MATCH(BL$1,'Placebo Lags - Data'!$B$1:$BA$1,0)))*BL$5</f>
        <v>0</v>
      </c>
      <c r="BM34" s="2">
        <f>IF(BM$2=0,0,INDEX('Placebo Lags - Data'!$B:$BA,MATCH($Q34,'Placebo Lags - Data'!$A:$A,0),MATCH(BM$1,'Placebo Lags - Data'!$B$1:$BA$1,0)))*BM$5</f>
        <v>0</v>
      </c>
      <c r="BN34" s="2">
        <f>IF(BN$2=0,0,INDEX('Placebo Lags - Data'!$B:$BA,MATCH($Q34,'Placebo Lags - Data'!$A:$A,0),MATCH(BN$1,'Placebo Lags - Data'!$B$1:$BA$1,0)))*BN$5</f>
        <v>0</v>
      </c>
      <c r="BO34" s="2">
        <f>IF(BO$2=0,0,INDEX('Placebo Lags - Data'!$B:$BA,MATCH($Q34,'Placebo Lags - Data'!$A:$A,0),MATCH(BO$1,'Placebo Lags - Data'!$B$1:$BA$1,0)))*BO$5</f>
        <v>0</v>
      </c>
      <c r="BP34" s="2">
        <f>IF(BP$2=0,0,INDEX('Placebo Lags - Data'!$B:$BA,MATCH($Q34,'Placebo Lags - Data'!$A:$A,0),MATCH(BP$1,'Placebo Lags - Data'!$B$1:$BA$1,0)))*BP$5</f>
        <v>0</v>
      </c>
      <c r="BQ34" s="2"/>
      <c r="BR34" s="2"/>
    </row>
    <row r="35" spans="1:70" x14ac:dyDescent="0.25">
      <c r="A35" t="s">
        <v>125</v>
      </c>
      <c r="B35" s="2" t="e">
        <f t="shared" si="4"/>
        <v>#DIV/0!</v>
      </c>
      <c r="Q35">
        <f>'Placebo Lags - Data'!A30</f>
        <v>2010</v>
      </c>
      <c r="R35" s="2">
        <f>IF(R$2=0,0,INDEX('Placebo Lags - Data'!$B:$BA,MATCH($Q35,'Placebo Lags - Data'!$A:$A,0),MATCH(R$1,'Placebo Lags - Data'!$B$1:$BA$1,0)))*R$5</f>
        <v>0</v>
      </c>
      <c r="S35" s="2">
        <f>IF(S$2=0,0,INDEX('Placebo Lags - Data'!$B:$BA,MATCH($Q35,'Placebo Lags - Data'!$A:$A,0),MATCH(S$1,'Placebo Lags - Data'!$B$1:$BA$1,0)))*S$5</f>
        <v>0</v>
      </c>
      <c r="T35" s="2">
        <f>IF(T$2=0,0,INDEX('Placebo Lags - Data'!$B:$BA,MATCH($Q35,'Placebo Lags - Data'!$A:$A,0),MATCH(T$1,'Placebo Lags - Data'!$B$1:$BA$1,0)))*T$5</f>
        <v>0</v>
      </c>
      <c r="U35" s="2">
        <f>IF(U$2=0,0,INDEX('Placebo Lags - Data'!$B:$BA,MATCH($Q35,'Placebo Lags - Data'!$A:$A,0),MATCH(U$1,'Placebo Lags - Data'!$B$1:$BA$1,0)))*U$5</f>
        <v>0</v>
      </c>
      <c r="V35" s="2">
        <f>IF(V$2=0,0,INDEX('Placebo Lags - Data'!$B:$BA,MATCH($Q35,'Placebo Lags - Data'!$A:$A,0),MATCH(V$1,'Placebo Lags - Data'!$B$1:$BA$1,0)))*V$5</f>
        <v>0</v>
      </c>
      <c r="W35" s="2">
        <f>IF(W$2=0,0,INDEX('Placebo Lags - Data'!$B:$BA,MATCH($Q35,'Placebo Lags - Data'!$A:$A,0),MATCH(W$1,'Placebo Lags - Data'!$B$1:$BA$1,0)))*W$5</f>
        <v>0</v>
      </c>
      <c r="X35" s="2">
        <f>IF(X$2=0,0,INDEX('Placebo Lags - Data'!$B:$BA,MATCH($Q35,'Placebo Lags - Data'!$A:$A,0),MATCH(X$1,'Placebo Lags - Data'!$B$1:$BA$1,0)))*X$5</f>
        <v>0</v>
      </c>
      <c r="Y35" s="2">
        <f>IF(Y$2=0,0,INDEX('Placebo Lags - Data'!$B:$BA,MATCH($Q35,'Placebo Lags - Data'!$A:$A,0),MATCH(Y$1,'Placebo Lags - Data'!$B$1:$BA$1,0)))*Y$5</f>
        <v>0</v>
      </c>
      <c r="Z35" s="2">
        <f>IF(Z$2=0,0,INDEX('Placebo Lags - Data'!$B:$BA,MATCH($Q35,'Placebo Lags - Data'!$A:$A,0),MATCH(Z$1,'Placebo Lags - Data'!$B$1:$BA$1,0)))*Z$5</f>
        <v>0</v>
      </c>
      <c r="AA35" s="2">
        <f>IF(AA$2=0,0,INDEX('Placebo Lags - Data'!$B:$BA,MATCH($Q35,'Placebo Lags - Data'!$A:$A,0),MATCH(AA$1,'Placebo Lags - Data'!$B$1:$BA$1,0)))*AA$5</f>
        <v>0</v>
      </c>
      <c r="AB35" s="2">
        <f>IF(AB$2=0,0,INDEX('Placebo Lags - Data'!$B:$BA,MATCH($Q35,'Placebo Lags - Data'!$A:$A,0),MATCH(AB$1,'Placebo Lags - Data'!$B$1:$BA$1,0)))*AB$5</f>
        <v>0</v>
      </c>
      <c r="AC35" s="2">
        <f>IF(AC$2=0,0,INDEX('Placebo Lags - Data'!$B:$BA,MATCH($Q35,'Placebo Lags - Data'!$A:$A,0),MATCH(AC$1,'Placebo Lags - Data'!$B$1:$BA$1,0)))*AC$5</f>
        <v>0</v>
      </c>
      <c r="AD35" s="2">
        <f>IF(AD$2=0,0,INDEX('Placebo Lags - Data'!$B:$BA,MATCH($Q35,'Placebo Lags - Data'!$A:$A,0),MATCH(AD$1,'Placebo Lags - Data'!$B$1:$BA$1,0)))*AD$5</f>
        <v>0</v>
      </c>
      <c r="AE35" s="2">
        <f>IF(AE$2=0,0,INDEX('Placebo Lags - Data'!$B:$BA,MATCH($Q35,'Placebo Lags - Data'!$A:$A,0),MATCH(AE$1,'Placebo Lags - Data'!$B$1:$BA$1,0)))*AE$5</f>
        <v>0</v>
      </c>
      <c r="AF35" s="2">
        <f>IF(AF$2=0,0,INDEX('Placebo Lags - Data'!$B:$BA,MATCH($Q35,'Placebo Lags - Data'!$A:$A,0),MATCH(AF$1,'Placebo Lags - Data'!$B$1:$BA$1,0)))*AF$5</f>
        <v>0</v>
      </c>
      <c r="AG35" s="2">
        <f>IF(AG$2=0,0,INDEX('Placebo Lags - Data'!$B:$BA,MATCH($Q35,'Placebo Lags - Data'!$A:$A,0),MATCH(AG$1,'Placebo Lags - Data'!$B$1:$BA$1,0)))*AG$5</f>
        <v>0</v>
      </c>
      <c r="AH35" s="2">
        <f>IF(AH$2=0,0,INDEX('Placebo Lags - Data'!$B:$BA,MATCH($Q35,'Placebo Lags - Data'!$A:$A,0),MATCH(AH$1,'Placebo Lags - Data'!$B$1:$BA$1,0)))*AH$5</f>
        <v>0</v>
      </c>
      <c r="AI35" s="2">
        <f>IF(AI$2=0,0,INDEX('Placebo Lags - Data'!$B:$BA,MATCH($Q35,'Placebo Lags - Data'!$A:$A,0),MATCH(AI$1,'Placebo Lags - Data'!$B$1:$BA$1,0)))*AI$5</f>
        <v>0</v>
      </c>
      <c r="AJ35" s="2">
        <f>IF(AJ$2=0,0,INDEX('Placebo Lags - Data'!$B:$BA,MATCH($Q35,'Placebo Lags - Data'!$A:$A,0),MATCH(AJ$1,'Placebo Lags - Data'!$B$1:$BA$1,0)))*AJ$5</f>
        <v>0</v>
      </c>
      <c r="AK35" s="2">
        <f>IF(AK$2=0,0,INDEX('Placebo Lags - Data'!$B:$BA,MATCH($Q35,'Placebo Lags - Data'!$A:$A,0),MATCH(AK$1,'Placebo Lags - Data'!$B$1:$BA$1,0)))*AK$5</f>
        <v>0</v>
      </c>
      <c r="AL35" s="2">
        <f>IF(AL$2=0,0,INDEX('Placebo Lags - Data'!$B:$BA,MATCH($Q35,'Placebo Lags - Data'!$A:$A,0),MATCH(AL$1,'Placebo Lags - Data'!$B$1:$BA$1,0)))*AL$5</f>
        <v>0</v>
      </c>
      <c r="AM35" s="2">
        <f>IF(AM$2=0,0,INDEX('Placebo Lags - Data'!$B:$BA,MATCH($Q35,'Placebo Lags - Data'!$A:$A,0),MATCH(AM$1,'Placebo Lags - Data'!$B$1:$BA$1,0)))*AM$5</f>
        <v>0</v>
      </c>
      <c r="AN35" s="2">
        <f>IF(AN$2=0,0,INDEX('Placebo Lags - Data'!$B:$BA,MATCH($Q35,'Placebo Lags - Data'!$A:$A,0),MATCH(AN$1,'Placebo Lags - Data'!$B$1:$BA$1,0)))*AN$5</f>
        <v>0</v>
      </c>
      <c r="AO35" s="2">
        <f>IF(AO$2=0,0,INDEX('Placebo Lags - Data'!$B:$BA,MATCH($Q35,'Placebo Lags - Data'!$A:$A,0),MATCH(AO$1,'Placebo Lags - Data'!$B$1:$BA$1,0)))*AO$5</f>
        <v>0</v>
      </c>
      <c r="AP35" s="2">
        <f>IF(AP$2=0,0,INDEX('Placebo Lags - Data'!$B:$BA,MATCH($Q35,'Placebo Lags - Data'!$A:$A,0),MATCH(AP$1,'Placebo Lags - Data'!$B$1:$BA$1,0)))*AP$5</f>
        <v>0</v>
      </c>
      <c r="AQ35" s="2">
        <f>IF(AQ$2=0,0,INDEX('Placebo Lags - Data'!$B:$BA,MATCH($Q35,'Placebo Lags - Data'!$A:$A,0),MATCH(AQ$1,'Placebo Lags - Data'!$B$1:$BA$1,0)))*AQ$5</f>
        <v>0</v>
      </c>
      <c r="AR35" s="2">
        <f>IF(AR$2=0,0,INDEX('Placebo Lags - Data'!$B:$BA,MATCH($Q35,'Placebo Lags - Data'!$A:$A,0),MATCH(AR$1,'Placebo Lags - Data'!$B$1:$BA$1,0)))*AR$5</f>
        <v>0</v>
      </c>
      <c r="AS35" s="2">
        <f>IF(AS$2=0,0,INDEX('Placebo Lags - Data'!$B:$BA,MATCH($Q35,'Placebo Lags - Data'!$A:$A,0),MATCH(AS$1,'Placebo Lags - Data'!$B$1:$BA$1,0)))*AS$5</f>
        <v>0</v>
      </c>
      <c r="AT35" s="2">
        <f>IF(AT$2=0,0,INDEX('Placebo Lags - Data'!$B:$BA,MATCH($Q35,'Placebo Lags - Data'!$A:$A,0),MATCH(AT$1,'Placebo Lags - Data'!$B$1:$BA$1,0)))*AT$5</f>
        <v>0</v>
      </c>
      <c r="AU35" s="2">
        <f>IF(AU$2=0,0,INDEX('Placebo Lags - Data'!$B:$BA,MATCH($Q35,'Placebo Lags - Data'!$A:$A,0),MATCH(AU$1,'Placebo Lags - Data'!$B$1:$BA$1,0)))*AU$5</f>
        <v>0</v>
      </c>
      <c r="AV35" s="2">
        <f>IF(AV$2=0,0,INDEX('Placebo Lags - Data'!$B:$BA,MATCH($Q35,'Placebo Lags - Data'!$A:$A,0),MATCH(AV$1,'Placebo Lags - Data'!$B$1:$BA$1,0)))*AV$5</f>
        <v>0</v>
      </c>
      <c r="AW35" s="2">
        <f>IF(AW$2=0,0,INDEX('Placebo Lags - Data'!$B:$BA,MATCH($Q35,'Placebo Lags - Data'!$A:$A,0),MATCH(AW$1,'Placebo Lags - Data'!$B$1:$BA$1,0)))*AW$5</f>
        <v>0</v>
      </c>
      <c r="AX35" s="2">
        <f>IF(AX$2=0,0,INDEX('Placebo Lags - Data'!$B:$BA,MATCH($Q35,'Placebo Lags - Data'!$A:$A,0),MATCH(AX$1,'Placebo Lags - Data'!$B$1:$BA$1,0)))*AX$5</f>
        <v>0</v>
      </c>
      <c r="AY35" s="2">
        <f>IF(AY$2=0,0,INDEX('Placebo Lags - Data'!$B:$BA,MATCH($Q35,'Placebo Lags - Data'!$A:$A,0),MATCH(AY$1,'Placebo Lags - Data'!$B$1:$BA$1,0)))*AY$5</f>
        <v>0</v>
      </c>
      <c r="AZ35" s="2">
        <f>IF(AZ$2=0,0,INDEX('Placebo Lags - Data'!$B:$BA,MATCH($Q35,'Placebo Lags - Data'!$A:$A,0),MATCH(AZ$1,'Placebo Lags - Data'!$B$1:$BA$1,0)))*AZ$5</f>
        <v>0</v>
      </c>
      <c r="BA35" s="2">
        <f>IF(BA$2=0,0,INDEX('Placebo Lags - Data'!$B:$BA,MATCH($Q35,'Placebo Lags - Data'!$A:$A,0),MATCH(BA$1,'Placebo Lags - Data'!$B$1:$BA$1,0)))*BA$5</f>
        <v>0</v>
      </c>
      <c r="BB35" s="2">
        <f>IF(BB$2=0,0,INDEX('Placebo Lags - Data'!$B:$BA,MATCH($Q35,'Placebo Lags - Data'!$A:$A,0),MATCH(BB$1,'Placebo Lags - Data'!$B$1:$BA$1,0)))*BB$5</f>
        <v>0</v>
      </c>
      <c r="BC35" s="2">
        <f>IF(BC$2=0,0,INDEX('Placebo Lags - Data'!$B:$BA,MATCH($Q35,'Placebo Lags - Data'!$A:$A,0),MATCH(BC$1,'Placebo Lags - Data'!$B$1:$BA$1,0)))*BC$5</f>
        <v>0</v>
      </c>
      <c r="BD35" s="2">
        <f>IF(BD$2=0,0,INDEX('Placebo Lags - Data'!$B:$BA,MATCH($Q35,'Placebo Lags - Data'!$A:$A,0),MATCH(BD$1,'Placebo Lags - Data'!$B$1:$BA$1,0)))*BD$5</f>
        <v>0</v>
      </c>
      <c r="BE35" s="2">
        <f>IF(BE$2=0,0,INDEX('Placebo Lags - Data'!$B:$BA,MATCH($Q35,'Placebo Lags - Data'!$A:$A,0),MATCH(BE$1,'Placebo Lags - Data'!$B$1:$BA$1,0)))*BE$5</f>
        <v>0</v>
      </c>
      <c r="BF35" s="2">
        <f>IF(BF$2=0,0,INDEX('Placebo Lags - Data'!$B:$BA,MATCH($Q35,'Placebo Lags - Data'!$A:$A,0),MATCH(BF$1,'Placebo Lags - Data'!$B$1:$BA$1,0)))*BF$5</f>
        <v>0</v>
      </c>
      <c r="BG35" s="2">
        <f>IF(BG$2=0,0,INDEX('Placebo Lags - Data'!$B:$BA,MATCH($Q35,'Placebo Lags - Data'!$A:$A,0),MATCH(BG$1,'Placebo Lags - Data'!$B$1:$BA$1,0)))*BG$5</f>
        <v>0</v>
      </c>
      <c r="BH35" s="2">
        <f>IF(BH$2=0,0,INDEX('Placebo Lags - Data'!$B:$BA,MATCH($Q35,'Placebo Lags - Data'!$A:$A,0),MATCH(BH$1,'Placebo Lags - Data'!$B$1:$BA$1,0)))*BH$5</f>
        <v>0</v>
      </c>
      <c r="BI35" s="2">
        <f>IF(BI$2=0,0,INDEX('Placebo Lags - Data'!$B:$BA,MATCH($Q35,'Placebo Lags - Data'!$A:$A,0),MATCH(BI$1,'Placebo Lags - Data'!$B$1:$BA$1,0)))*BI$5</f>
        <v>0</v>
      </c>
      <c r="BJ35" s="2">
        <f>IF(BJ$2=0,0,INDEX('Placebo Lags - Data'!$B:$BA,MATCH($Q35,'Placebo Lags - Data'!$A:$A,0),MATCH(BJ$1,'Placebo Lags - Data'!$B$1:$BA$1,0)))*BJ$5</f>
        <v>0</v>
      </c>
      <c r="BK35" s="2">
        <f>IF(BK$2=0,0,INDEX('Placebo Lags - Data'!$B:$BA,MATCH($Q35,'Placebo Lags - Data'!$A:$A,0),MATCH(BK$1,'Placebo Lags - Data'!$B$1:$BA$1,0)))*BK$5</f>
        <v>0</v>
      </c>
      <c r="BL35" s="2">
        <f>IF(BL$2=0,0,INDEX('Placebo Lags - Data'!$B:$BA,MATCH($Q35,'Placebo Lags - Data'!$A:$A,0),MATCH(BL$1,'Placebo Lags - Data'!$B$1:$BA$1,0)))*BL$5</f>
        <v>0</v>
      </c>
      <c r="BM35" s="2">
        <f>IF(BM$2=0,0,INDEX('Placebo Lags - Data'!$B:$BA,MATCH($Q35,'Placebo Lags - Data'!$A:$A,0),MATCH(BM$1,'Placebo Lags - Data'!$B$1:$BA$1,0)))*BM$5</f>
        <v>0</v>
      </c>
      <c r="BN35" s="2">
        <f>IF(BN$2=0,0,INDEX('Placebo Lags - Data'!$B:$BA,MATCH($Q35,'Placebo Lags - Data'!$A:$A,0),MATCH(BN$1,'Placebo Lags - Data'!$B$1:$BA$1,0)))*BN$5</f>
        <v>0</v>
      </c>
      <c r="BO35" s="2">
        <f>IF(BO$2=0,0,INDEX('Placebo Lags - Data'!$B:$BA,MATCH($Q35,'Placebo Lags - Data'!$A:$A,0),MATCH(BO$1,'Placebo Lags - Data'!$B$1:$BA$1,0)))*BO$5</f>
        <v>0</v>
      </c>
      <c r="BP35" s="2">
        <f>IF(BP$2=0,0,INDEX('Placebo Lags - Data'!$B:$BA,MATCH($Q35,'Placebo Lags - Data'!$A:$A,0),MATCH(BP$1,'Placebo Lags - Data'!$B$1:$BA$1,0)))*BP$5</f>
        <v>0</v>
      </c>
      <c r="BQ35" s="2"/>
      <c r="BR35" s="2"/>
    </row>
    <row r="36" spans="1:70" x14ac:dyDescent="0.25">
      <c r="A36" t="s">
        <v>88</v>
      </c>
      <c r="B36" s="2" t="e">
        <f t="shared" si="4"/>
        <v>#DIV/0!</v>
      </c>
      <c r="Q36">
        <f>'Placebo Lags - Data'!A31</f>
        <v>2011</v>
      </c>
      <c r="R36" s="2">
        <f>IF(R$2=0,0,INDEX('Placebo Lags - Data'!$B:$BA,MATCH($Q36,'Placebo Lags - Data'!$A:$A,0),MATCH(R$1,'Placebo Lags - Data'!$B$1:$BA$1,0)))*R$5</f>
        <v>0</v>
      </c>
      <c r="S36" s="2">
        <f>IF(S$2=0,0,INDEX('Placebo Lags - Data'!$B:$BA,MATCH($Q36,'Placebo Lags - Data'!$A:$A,0),MATCH(S$1,'Placebo Lags - Data'!$B$1:$BA$1,0)))*S$5</f>
        <v>0</v>
      </c>
      <c r="T36" s="2">
        <f>IF(T$2=0,0,INDEX('Placebo Lags - Data'!$B:$BA,MATCH($Q36,'Placebo Lags - Data'!$A:$A,0),MATCH(T$1,'Placebo Lags - Data'!$B$1:$BA$1,0)))*T$5</f>
        <v>0</v>
      </c>
      <c r="U36" s="2">
        <f>IF(U$2=0,0,INDEX('Placebo Lags - Data'!$B:$BA,MATCH($Q36,'Placebo Lags - Data'!$A:$A,0),MATCH(U$1,'Placebo Lags - Data'!$B$1:$BA$1,0)))*U$5</f>
        <v>0</v>
      </c>
      <c r="V36" s="2">
        <f>IF(V$2=0,0,INDEX('Placebo Lags - Data'!$B:$BA,MATCH($Q36,'Placebo Lags - Data'!$A:$A,0),MATCH(V$1,'Placebo Lags - Data'!$B$1:$BA$1,0)))*V$5</f>
        <v>0</v>
      </c>
      <c r="W36" s="2">
        <f>IF(W$2=0,0,INDEX('Placebo Lags - Data'!$B:$BA,MATCH($Q36,'Placebo Lags - Data'!$A:$A,0),MATCH(W$1,'Placebo Lags - Data'!$B$1:$BA$1,0)))*W$5</f>
        <v>0</v>
      </c>
      <c r="X36" s="2">
        <f>IF(X$2=0,0,INDEX('Placebo Lags - Data'!$B:$BA,MATCH($Q36,'Placebo Lags - Data'!$A:$A,0),MATCH(X$1,'Placebo Lags - Data'!$B$1:$BA$1,0)))*X$5</f>
        <v>0</v>
      </c>
      <c r="Y36" s="2">
        <f>IF(Y$2=0,0,INDEX('Placebo Lags - Data'!$B:$BA,MATCH($Q36,'Placebo Lags - Data'!$A:$A,0),MATCH(Y$1,'Placebo Lags - Data'!$B$1:$BA$1,0)))*Y$5</f>
        <v>0</v>
      </c>
      <c r="Z36" s="2">
        <f>IF(Z$2=0,0,INDEX('Placebo Lags - Data'!$B:$BA,MATCH($Q36,'Placebo Lags - Data'!$A:$A,0),MATCH(Z$1,'Placebo Lags - Data'!$B$1:$BA$1,0)))*Z$5</f>
        <v>0</v>
      </c>
      <c r="AA36" s="2">
        <f>IF(AA$2=0,0,INDEX('Placebo Lags - Data'!$B:$BA,MATCH($Q36,'Placebo Lags - Data'!$A:$A,0),MATCH(AA$1,'Placebo Lags - Data'!$B$1:$BA$1,0)))*AA$5</f>
        <v>0</v>
      </c>
      <c r="AB36" s="2">
        <f>IF(AB$2=0,0,INDEX('Placebo Lags - Data'!$B:$BA,MATCH($Q36,'Placebo Lags - Data'!$A:$A,0),MATCH(AB$1,'Placebo Lags - Data'!$B$1:$BA$1,0)))*AB$5</f>
        <v>0</v>
      </c>
      <c r="AC36" s="2">
        <f>IF(AC$2=0,0,INDEX('Placebo Lags - Data'!$B:$BA,MATCH($Q36,'Placebo Lags - Data'!$A:$A,0),MATCH(AC$1,'Placebo Lags - Data'!$B$1:$BA$1,0)))*AC$5</f>
        <v>0</v>
      </c>
      <c r="AD36" s="2">
        <f>IF(AD$2=0,0,INDEX('Placebo Lags - Data'!$B:$BA,MATCH($Q36,'Placebo Lags - Data'!$A:$A,0),MATCH(AD$1,'Placebo Lags - Data'!$B$1:$BA$1,0)))*AD$5</f>
        <v>0</v>
      </c>
      <c r="AE36" s="2">
        <f>IF(AE$2=0,0,INDEX('Placebo Lags - Data'!$B:$BA,MATCH($Q36,'Placebo Lags - Data'!$A:$A,0),MATCH(AE$1,'Placebo Lags - Data'!$B$1:$BA$1,0)))*AE$5</f>
        <v>0</v>
      </c>
      <c r="AF36" s="2">
        <f>IF(AF$2=0,0,INDEX('Placebo Lags - Data'!$B:$BA,MATCH($Q36,'Placebo Lags - Data'!$A:$A,0),MATCH(AF$1,'Placebo Lags - Data'!$B$1:$BA$1,0)))*AF$5</f>
        <v>0</v>
      </c>
      <c r="AG36" s="2">
        <f>IF(AG$2=0,0,INDEX('Placebo Lags - Data'!$B:$BA,MATCH($Q36,'Placebo Lags - Data'!$A:$A,0),MATCH(AG$1,'Placebo Lags - Data'!$B$1:$BA$1,0)))*AG$5</f>
        <v>0</v>
      </c>
      <c r="AH36" s="2">
        <f>IF(AH$2=0,0,INDEX('Placebo Lags - Data'!$B:$BA,MATCH($Q36,'Placebo Lags - Data'!$A:$A,0),MATCH(AH$1,'Placebo Lags - Data'!$B$1:$BA$1,0)))*AH$5</f>
        <v>0</v>
      </c>
      <c r="AI36" s="2">
        <f>IF(AI$2=0,0,INDEX('Placebo Lags - Data'!$B:$BA,MATCH($Q36,'Placebo Lags - Data'!$A:$A,0),MATCH(AI$1,'Placebo Lags - Data'!$B$1:$BA$1,0)))*AI$5</f>
        <v>0</v>
      </c>
      <c r="AJ36" s="2">
        <f>IF(AJ$2=0,0,INDEX('Placebo Lags - Data'!$B:$BA,MATCH($Q36,'Placebo Lags - Data'!$A:$A,0),MATCH(AJ$1,'Placebo Lags - Data'!$B$1:$BA$1,0)))*AJ$5</f>
        <v>0</v>
      </c>
      <c r="AK36" s="2">
        <f>IF(AK$2=0,0,INDEX('Placebo Lags - Data'!$B:$BA,MATCH($Q36,'Placebo Lags - Data'!$A:$A,0),MATCH(AK$1,'Placebo Lags - Data'!$B$1:$BA$1,0)))*AK$5</f>
        <v>0</v>
      </c>
      <c r="AL36" s="2">
        <f>IF(AL$2=0,0,INDEX('Placebo Lags - Data'!$B:$BA,MATCH($Q36,'Placebo Lags - Data'!$A:$A,0),MATCH(AL$1,'Placebo Lags - Data'!$B$1:$BA$1,0)))*AL$5</f>
        <v>0</v>
      </c>
      <c r="AM36" s="2">
        <f>IF(AM$2=0,0,INDEX('Placebo Lags - Data'!$B:$BA,MATCH($Q36,'Placebo Lags - Data'!$A:$A,0),MATCH(AM$1,'Placebo Lags - Data'!$B$1:$BA$1,0)))*AM$5</f>
        <v>0</v>
      </c>
      <c r="AN36" s="2">
        <f>IF(AN$2=0,0,INDEX('Placebo Lags - Data'!$B:$BA,MATCH($Q36,'Placebo Lags - Data'!$A:$A,0),MATCH(AN$1,'Placebo Lags - Data'!$B$1:$BA$1,0)))*AN$5</f>
        <v>0</v>
      </c>
      <c r="AO36" s="2">
        <f>IF(AO$2=0,0,INDEX('Placebo Lags - Data'!$B:$BA,MATCH($Q36,'Placebo Lags - Data'!$A:$A,0),MATCH(AO$1,'Placebo Lags - Data'!$B$1:$BA$1,0)))*AO$5</f>
        <v>0</v>
      </c>
      <c r="AP36" s="2">
        <f>IF(AP$2=0,0,INDEX('Placebo Lags - Data'!$B:$BA,MATCH($Q36,'Placebo Lags - Data'!$A:$A,0),MATCH(AP$1,'Placebo Lags - Data'!$B$1:$BA$1,0)))*AP$5</f>
        <v>0</v>
      </c>
      <c r="AQ36" s="2">
        <f>IF(AQ$2=0,0,INDEX('Placebo Lags - Data'!$B:$BA,MATCH($Q36,'Placebo Lags - Data'!$A:$A,0),MATCH(AQ$1,'Placebo Lags - Data'!$B$1:$BA$1,0)))*AQ$5</f>
        <v>0</v>
      </c>
      <c r="AR36" s="2">
        <f>IF(AR$2=0,0,INDEX('Placebo Lags - Data'!$B:$BA,MATCH($Q36,'Placebo Lags - Data'!$A:$A,0),MATCH(AR$1,'Placebo Lags - Data'!$B$1:$BA$1,0)))*AR$5</f>
        <v>0</v>
      </c>
      <c r="AS36" s="2">
        <f>IF(AS$2=0,0,INDEX('Placebo Lags - Data'!$B:$BA,MATCH($Q36,'Placebo Lags - Data'!$A:$A,0),MATCH(AS$1,'Placebo Lags - Data'!$B$1:$BA$1,0)))*AS$5</f>
        <v>0</v>
      </c>
      <c r="AT36" s="2">
        <f>IF(AT$2=0,0,INDEX('Placebo Lags - Data'!$B:$BA,MATCH($Q36,'Placebo Lags - Data'!$A:$A,0),MATCH(AT$1,'Placebo Lags - Data'!$B$1:$BA$1,0)))*AT$5</f>
        <v>0</v>
      </c>
      <c r="AU36" s="2">
        <f>IF(AU$2=0,0,INDEX('Placebo Lags - Data'!$B:$BA,MATCH($Q36,'Placebo Lags - Data'!$A:$A,0),MATCH(AU$1,'Placebo Lags - Data'!$B$1:$BA$1,0)))*AU$5</f>
        <v>0</v>
      </c>
      <c r="AV36" s="2">
        <f>IF(AV$2=0,0,INDEX('Placebo Lags - Data'!$B:$BA,MATCH($Q36,'Placebo Lags - Data'!$A:$A,0),MATCH(AV$1,'Placebo Lags - Data'!$B$1:$BA$1,0)))*AV$5</f>
        <v>0</v>
      </c>
      <c r="AW36" s="2">
        <f>IF(AW$2=0,0,INDEX('Placebo Lags - Data'!$B:$BA,MATCH($Q36,'Placebo Lags - Data'!$A:$A,0),MATCH(AW$1,'Placebo Lags - Data'!$B$1:$BA$1,0)))*AW$5</f>
        <v>0</v>
      </c>
      <c r="AX36" s="2">
        <f>IF(AX$2=0,0,INDEX('Placebo Lags - Data'!$B:$BA,MATCH($Q36,'Placebo Lags - Data'!$A:$A,0),MATCH(AX$1,'Placebo Lags - Data'!$B$1:$BA$1,0)))*AX$5</f>
        <v>0</v>
      </c>
      <c r="AY36" s="2">
        <f>IF(AY$2=0,0,INDEX('Placebo Lags - Data'!$B:$BA,MATCH($Q36,'Placebo Lags - Data'!$A:$A,0),MATCH(AY$1,'Placebo Lags - Data'!$B$1:$BA$1,0)))*AY$5</f>
        <v>0</v>
      </c>
      <c r="AZ36" s="2">
        <f>IF(AZ$2=0,0,INDEX('Placebo Lags - Data'!$B:$BA,MATCH($Q36,'Placebo Lags - Data'!$A:$A,0),MATCH(AZ$1,'Placebo Lags - Data'!$B$1:$BA$1,0)))*AZ$5</f>
        <v>0</v>
      </c>
      <c r="BA36" s="2">
        <f>IF(BA$2=0,0,INDEX('Placebo Lags - Data'!$B:$BA,MATCH($Q36,'Placebo Lags - Data'!$A:$A,0),MATCH(BA$1,'Placebo Lags - Data'!$B$1:$BA$1,0)))*BA$5</f>
        <v>0</v>
      </c>
      <c r="BB36" s="2">
        <f>IF(BB$2=0,0,INDEX('Placebo Lags - Data'!$B:$BA,MATCH($Q36,'Placebo Lags - Data'!$A:$A,0),MATCH(BB$1,'Placebo Lags - Data'!$B$1:$BA$1,0)))*BB$5</f>
        <v>0</v>
      </c>
      <c r="BC36" s="2">
        <f>IF(BC$2=0,0,INDEX('Placebo Lags - Data'!$B:$BA,MATCH($Q36,'Placebo Lags - Data'!$A:$A,0),MATCH(BC$1,'Placebo Lags - Data'!$B$1:$BA$1,0)))*BC$5</f>
        <v>0</v>
      </c>
      <c r="BD36" s="2">
        <f>IF(BD$2=0,0,INDEX('Placebo Lags - Data'!$B:$BA,MATCH($Q36,'Placebo Lags - Data'!$A:$A,0),MATCH(BD$1,'Placebo Lags - Data'!$B$1:$BA$1,0)))*BD$5</f>
        <v>0</v>
      </c>
      <c r="BE36" s="2">
        <f>IF(BE$2=0,0,INDEX('Placebo Lags - Data'!$B:$BA,MATCH($Q36,'Placebo Lags - Data'!$A:$A,0),MATCH(BE$1,'Placebo Lags - Data'!$B$1:$BA$1,0)))*BE$5</f>
        <v>0</v>
      </c>
      <c r="BF36" s="2">
        <f>IF(BF$2=0,0,INDEX('Placebo Lags - Data'!$B:$BA,MATCH($Q36,'Placebo Lags - Data'!$A:$A,0),MATCH(BF$1,'Placebo Lags - Data'!$B$1:$BA$1,0)))*BF$5</f>
        <v>0</v>
      </c>
      <c r="BG36" s="2">
        <f>IF(BG$2=0,0,INDEX('Placebo Lags - Data'!$B:$BA,MATCH($Q36,'Placebo Lags - Data'!$A:$A,0),MATCH(BG$1,'Placebo Lags - Data'!$B$1:$BA$1,0)))*BG$5</f>
        <v>0</v>
      </c>
      <c r="BH36" s="2">
        <f>IF(BH$2=0,0,INDEX('Placebo Lags - Data'!$B:$BA,MATCH($Q36,'Placebo Lags - Data'!$A:$A,0),MATCH(BH$1,'Placebo Lags - Data'!$B$1:$BA$1,0)))*BH$5</f>
        <v>0</v>
      </c>
      <c r="BI36" s="2">
        <f>IF(BI$2=0,0,INDEX('Placebo Lags - Data'!$B:$BA,MATCH($Q36,'Placebo Lags - Data'!$A:$A,0),MATCH(BI$1,'Placebo Lags - Data'!$B$1:$BA$1,0)))*BI$5</f>
        <v>0</v>
      </c>
      <c r="BJ36" s="2">
        <f>IF(BJ$2=0,0,INDEX('Placebo Lags - Data'!$B:$BA,MATCH($Q36,'Placebo Lags - Data'!$A:$A,0),MATCH(BJ$1,'Placebo Lags - Data'!$B$1:$BA$1,0)))*BJ$5</f>
        <v>0</v>
      </c>
      <c r="BK36" s="2">
        <f>IF(BK$2=0,0,INDEX('Placebo Lags - Data'!$B:$BA,MATCH($Q36,'Placebo Lags - Data'!$A:$A,0),MATCH(BK$1,'Placebo Lags - Data'!$B$1:$BA$1,0)))*BK$5</f>
        <v>0</v>
      </c>
      <c r="BL36" s="2">
        <f>IF(BL$2=0,0,INDEX('Placebo Lags - Data'!$B:$BA,MATCH($Q36,'Placebo Lags - Data'!$A:$A,0),MATCH(BL$1,'Placebo Lags - Data'!$B$1:$BA$1,0)))*BL$5</f>
        <v>0</v>
      </c>
      <c r="BM36" s="2">
        <f>IF(BM$2=0,0,INDEX('Placebo Lags - Data'!$B:$BA,MATCH($Q36,'Placebo Lags - Data'!$A:$A,0),MATCH(BM$1,'Placebo Lags - Data'!$B$1:$BA$1,0)))*BM$5</f>
        <v>0</v>
      </c>
      <c r="BN36" s="2">
        <f>IF(BN$2=0,0,INDEX('Placebo Lags - Data'!$B:$BA,MATCH($Q36,'Placebo Lags - Data'!$A:$A,0),MATCH(BN$1,'Placebo Lags - Data'!$B$1:$BA$1,0)))*BN$5</f>
        <v>0</v>
      </c>
      <c r="BO36" s="2">
        <f>IF(BO$2=0,0,INDEX('Placebo Lags - Data'!$B:$BA,MATCH($Q36,'Placebo Lags - Data'!$A:$A,0),MATCH(BO$1,'Placebo Lags - Data'!$B$1:$BA$1,0)))*BO$5</f>
        <v>0</v>
      </c>
      <c r="BP36" s="2">
        <f>IF(BP$2=0,0,INDEX('Placebo Lags - Data'!$B:$BA,MATCH($Q36,'Placebo Lags - Data'!$A:$A,0),MATCH(BP$1,'Placebo Lags - Data'!$B$1:$BA$1,0)))*BP$5</f>
        <v>0</v>
      </c>
      <c r="BQ36" s="2"/>
      <c r="BR36" s="2"/>
    </row>
    <row r="37" spans="1:70" x14ac:dyDescent="0.25">
      <c r="A37" t="s">
        <v>39</v>
      </c>
      <c r="B37" s="2" t="e">
        <f t="shared" si="4"/>
        <v>#DIV/0!</v>
      </c>
      <c r="Q37">
        <f>'Placebo Lags - Data'!A32</f>
        <v>2012</v>
      </c>
      <c r="R37" s="2">
        <f>IF(R$2=0,0,INDEX('Placebo Lags - Data'!$B:$BA,MATCH($Q37,'Placebo Lags - Data'!$A:$A,0),MATCH(R$1,'Placebo Lags - Data'!$B$1:$BA$1,0)))*R$5</f>
        <v>0</v>
      </c>
      <c r="S37" s="2">
        <f>IF(S$2=0,0,INDEX('Placebo Lags - Data'!$B:$BA,MATCH($Q37,'Placebo Lags - Data'!$A:$A,0),MATCH(S$1,'Placebo Lags - Data'!$B$1:$BA$1,0)))*S$5</f>
        <v>0</v>
      </c>
      <c r="T37" s="2">
        <f>IF(T$2=0,0,INDEX('Placebo Lags - Data'!$B:$BA,MATCH($Q37,'Placebo Lags - Data'!$A:$A,0),MATCH(T$1,'Placebo Lags - Data'!$B$1:$BA$1,0)))*T$5</f>
        <v>0</v>
      </c>
      <c r="U37" s="2">
        <f>IF(U$2=0,0,INDEX('Placebo Lags - Data'!$B:$BA,MATCH($Q37,'Placebo Lags - Data'!$A:$A,0),MATCH(U$1,'Placebo Lags - Data'!$B$1:$BA$1,0)))*U$5</f>
        <v>0</v>
      </c>
      <c r="V37" s="2">
        <f>IF(V$2=0,0,INDEX('Placebo Lags - Data'!$B:$BA,MATCH($Q37,'Placebo Lags - Data'!$A:$A,0),MATCH(V$1,'Placebo Lags - Data'!$B$1:$BA$1,0)))*V$5</f>
        <v>0</v>
      </c>
      <c r="W37" s="2">
        <f>IF(W$2=0,0,INDEX('Placebo Lags - Data'!$B:$BA,MATCH($Q37,'Placebo Lags - Data'!$A:$A,0),MATCH(W$1,'Placebo Lags - Data'!$B$1:$BA$1,0)))*W$5</f>
        <v>0</v>
      </c>
      <c r="X37" s="2">
        <f>IF(X$2=0,0,INDEX('Placebo Lags - Data'!$B:$BA,MATCH($Q37,'Placebo Lags - Data'!$A:$A,0),MATCH(X$1,'Placebo Lags - Data'!$B$1:$BA$1,0)))*X$5</f>
        <v>0</v>
      </c>
      <c r="Y37" s="2">
        <f>IF(Y$2=0,0,INDEX('Placebo Lags - Data'!$B:$BA,MATCH($Q37,'Placebo Lags - Data'!$A:$A,0),MATCH(Y$1,'Placebo Lags - Data'!$B$1:$BA$1,0)))*Y$5</f>
        <v>0</v>
      </c>
      <c r="Z37" s="2">
        <f>IF(Z$2=0,0,INDEX('Placebo Lags - Data'!$B:$BA,MATCH($Q37,'Placebo Lags - Data'!$A:$A,0),MATCH(Z$1,'Placebo Lags - Data'!$B$1:$BA$1,0)))*Z$5</f>
        <v>0</v>
      </c>
      <c r="AA37" s="2">
        <f>IF(AA$2=0,0,INDEX('Placebo Lags - Data'!$B:$BA,MATCH($Q37,'Placebo Lags - Data'!$A:$A,0),MATCH(AA$1,'Placebo Lags - Data'!$B$1:$BA$1,0)))*AA$5</f>
        <v>0</v>
      </c>
      <c r="AB37" s="2">
        <f>IF(AB$2=0,0,INDEX('Placebo Lags - Data'!$B:$BA,MATCH($Q37,'Placebo Lags - Data'!$A:$A,0),MATCH(AB$1,'Placebo Lags - Data'!$B$1:$BA$1,0)))*AB$5</f>
        <v>0</v>
      </c>
      <c r="AC37" s="2">
        <f>IF(AC$2=0,0,INDEX('Placebo Lags - Data'!$B:$BA,MATCH($Q37,'Placebo Lags - Data'!$A:$A,0),MATCH(AC$1,'Placebo Lags - Data'!$B$1:$BA$1,0)))*AC$5</f>
        <v>0</v>
      </c>
      <c r="AD37" s="2">
        <f>IF(AD$2=0,0,INDEX('Placebo Lags - Data'!$B:$BA,MATCH($Q37,'Placebo Lags - Data'!$A:$A,0),MATCH(AD$1,'Placebo Lags - Data'!$B$1:$BA$1,0)))*AD$5</f>
        <v>0</v>
      </c>
      <c r="AE37" s="2">
        <f>IF(AE$2=0,0,INDEX('Placebo Lags - Data'!$B:$BA,MATCH($Q37,'Placebo Lags - Data'!$A:$A,0),MATCH(AE$1,'Placebo Lags - Data'!$B$1:$BA$1,0)))*AE$5</f>
        <v>0</v>
      </c>
      <c r="AF37" s="2">
        <f>IF(AF$2=0,0,INDEX('Placebo Lags - Data'!$B:$BA,MATCH($Q37,'Placebo Lags - Data'!$A:$A,0),MATCH(AF$1,'Placebo Lags - Data'!$B$1:$BA$1,0)))*AF$5</f>
        <v>0</v>
      </c>
      <c r="AG37" s="2">
        <f>IF(AG$2=0,0,INDEX('Placebo Lags - Data'!$B:$BA,MATCH($Q37,'Placebo Lags - Data'!$A:$A,0),MATCH(AG$1,'Placebo Lags - Data'!$B$1:$BA$1,0)))*AG$5</f>
        <v>0</v>
      </c>
      <c r="AH37" s="2">
        <f>IF(AH$2=0,0,INDEX('Placebo Lags - Data'!$B:$BA,MATCH($Q37,'Placebo Lags - Data'!$A:$A,0),MATCH(AH$1,'Placebo Lags - Data'!$B$1:$BA$1,0)))*AH$5</f>
        <v>0</v>
      </c>
      <c r="AI37" s="2">
        <f>IF(AI$2=0,0,INDEX('Placebo Lags - Data'!$B:$BA,MATCH($Q37,'Placebo Lags - Data'!$A:$A,0),MATCH(AI$1,'Placebo Lags - Data'!$B$1:$BA$1,0)))*AI$5</f>
        <v>0</v>
      </c>
      <c r="AJ37" s="2">
        <f>IF(AJ$2=0,0,INDEX('Placebo Lags - Data'!$B:$BA,MATCH($Q37,'Placebo Lags - Data'!$A:$A,0),MATCH(AJ$1,'Placebo Lags - Data'!$B$1:$BA$1,0)))*AJ$5</f>
        <v>0</v>
      </c>
      <c r="AK37" s="2">
        <f>IF(AK$2=0,0,INDEX('Placebo Lags - Data'!$B:$BA,MATCH($Q37,'Placebo Lags - Data'!$A:$A,0),MATCH(AK$1,'Placebo Lags - Data'!$B$1:$BA$1,0)))*AK$5</f>
        <v>0</v>
      </c>
      <c r="AL37" s="2">
        <f>IF(AL$2=0,0,INDEX('Placebo Lags - Data'!$B:$BA,MATCH($Q37,'Placebo Lags - Data'!$A:$A,0),MATCH(AL$1,'Placebo Lags - Data'!$B$1:$BA$1,0)))*AL$5</f>
        <v>0</v>
      </c>
      <c r="AM37" s="2">
        <f>IF(AM$2=0,0,INDEX('Placebo Lags - Data'!$B:$BA,MATCH($Q37,'Placebo Lags - Data'!$A:$A,0),MATCH(AM$1,'Placebo Lags - Data'!$B$1:$BA$1,0)))*AM$5</f>
        <v>0</v>
      </c>
      <c r="AN37" s="2">
        <f>IF(AN$2=0,0,INDEX('Placebo Lags - Data'!$B:$BA,MATCH($Q37,'Placebo Lags - Data'!$A:$A,0),MATCH(AN$1,'Placebo Lags - Data'!$B$1:$BA$1,0)))*AN$5</f>
        <v>0</v>
      </c>
      <c r="AO37" s="2">
        <f>IF(AO$2=0,0,INDEX('Placebo Lags - Data'!$B:$BA,MATCH($Q37,'Placebo Lags - Data'!$A:$A,0),MATCH(AO$1,'Placebo Lags - Data'!$B$1:$BA$1,0)))*AO$5</f>
        <v>0</v>
      </c>
      <c r="AP37" s="2">
        <f>IF(AP$2=0,0,INDEX('Placebo Lags - Data'!$B:$BA,MATCH($Q37,'Placebo Lags - Data'!$A:$A,0),MATCH(AP$1,'Placebo Lags - Data'!$B$1:$BA$1,0)))*AP$5</f>
        <v>0</v>
      </c>
      <c r="AQ37" s="2">
        <f>IF(AQ$2=0,0,INDEX('Placebo Lags - Data'!$B:$BA,MATCH($Q37,'Placebo Lags - Data'!$A:$A,0),MATCH(AQ$1,'Placebo Lags - Data'!$B$1:$BA$1,0)))*AQ$5</f>
        <v>0</v>
      </c>
      <c r="AR37" s="2">
        <f>IF(AR$2=0,0,INDEX('Placebo Lags - Data'!$B:$BA,MATCH($Q37,'Placebo Lags - Data'!$A:$A,0),MATCH(AR$1,'Placebo Lags - Data'!$B$1:$BA$1,0)))*AR$5</f>
        <v>0</v>
      </c>
      <c r="AS37" s="2">
        <f>IF(AS$2=0,0,INDEX('Placebo Lags - Data'!$B:$BA,MATCH($Q37,'Placebo Lags - Data'!$A:$A,0),MATCH(AS$1,'Placebo Lags - Data'!$B$1:$BA$1,0)))*AS$5</f>
        <v>0</v>
      </c>
      <c r="AT37" s="2">
        <f>IF(AT$2=0,0,INDEX('Placebo Lags - Data'!$B:$BA,MATCH($Q37,'Placebo Lags - Data'!$A:$A,0),MATCH(AT$1,'Placebo Lags - Data'!$B$1:$BA$1,0)))*AT$5</f>
        <v>0</v>
      </c>
      <c r="AU37" s="2">
        <f>IF(AU$2=0,0,INDEX('Placebo Lags - Data'!$B:$BA,MATCH($Q37,'Placebo Lags - Data'!$A:$A,0),MATCH(AU$1,'Placebo Lags - Data'!$B$1:$BA$1,0)))*AU$5</f>
        <v>0</v>
      </c>
      <c r="AV37" s="2">
        <f>IF(AV$2=0,0,INDEX('Placebo Lags - Data'!$B:$BA,MATCH($Q37,'Placebo Lags - Data'!$A:$A,0),MATCH(AV$1,'Placebo Lags - Data'!$B$1:$BA$1,0)))*AV$5</f>
        <v>0</v>
      </c>
      <c r="AW37" s="2">
        <f>IF(AW$2=0,0,INDEX('Placebo Lags - Data'!$B:$BA,MATCH($Q37,'Placebo Lags - Data'!$A:$A,0),MATCH(AW$1,'Placebo Lags - Data'!$B$1:$BA$1,0)))*AW$5</f>
        <v>0</v>
      </c>
      <c r="AX37" s="2">
        <f>IF(AX$2=0,0,INDEX('Placebo Lags - Data'!$B:$BA,MATCH($Q37,'Placebo Lags - Data'!$A:$A,0),MATCH(AX$1,'Placebo Lags - Data'!$B$1:$BA$1,0)))*AX$5</f>
        <v>0</v>
      </c>
      <c r="AY37" s="2">
        <f>IF(AY$2=0,0,INDEX('Placebo Lags - Data'!$B:$BA,MATCH($Q37,'Placebo Lags - Data'!$A:$A,0),MATCH(AY$1,'Placebo Lags - Data'!$B$1:$BA$1,0)))*AY$5</f>
        <v>0</v>
      </c>
      <c r="AZ37" s="2">
        <f>IF(AZ$2=0,0,INDEX('Placebo Lags - Data'!$B:$BA,MATCH($Q37,'Placebo Lags - Data'!$A:$A,0),MATCH(AZ$1,'Placebo Lags - Data'!$B$1:$BA$1,0)))*AZ$5</f>
        <v>0</v>
      </c>
      <c r="BA37" s="2">
        <f>IF(BA$2=0,0,INDEX('Placebo Lags - Data'!$B:$BA,MATCH($Q37,'Placebo Lags - Data'!$A:$A,0),MATCH(BA$1,'Placebo Lags - Data'!$B$1:$BA$1,0)))*BA$5</f>
        <v>0</v>
      </c>
      <c r="BB37" s="2">
        <f>IF(BB$2=0,0,INDEX('Placebo Lags - Data'!$B:$BA,MATCH($Q37,'Placebo Lags - Data'!$A:$A,0),MATCH(BB$1,'Placebo Lags - Data'!$B$1:$BA$1,0)))*BB$5</f>
        <v>0</v>
      </c>
      <c r="BC37" s="2">
        <f>IF(BC$2=0,0,INDEX('Placebo Lags - Data'!$B:$BA,MATCH($Q37,'Placebo Lags - Data'!$A:$A,0),MATCH(BC$1,'Placebo Lags - Data'!$B$1:$BA$1,0)))*BC$5</f>
        <v>0</v>
      </c>
      <c r="BD37" s="2">
        <f>IF(BD$2=0,0,INDEX('Placebo Lags - Data'!$B:$BA,MATCH($Q37,'Placebo Lags - Data'!$A:$A,0),MATCH(BD$1,'Placebo Lags - Data'!$B$1:$BA$1,0)))*BD$5</f>
        <v>0</v>
      </c>
      <c r="BE37" s="2">
        <f>IF(BE$2=0,0,INDEX('Placebo Lags - Data'!$B:$BA,MATCH($Q37,'Placebo Lags - Data'!$A:$A,0),MATCH(BE$1,'Placebo Lags - Data'!$B$1:$BA$1,0)))*BE$5</f>
        <v>0</v>
      </c>
      <c r="BF37" s="2">
        <f>IF(BF$2=0,0,INDEX('Placebo Lags - Data'!$B:$BA,MATCH($Q37,'Placebo Lags - Data'!$A:$A,0),MATCH(BF$1,'Placebo Lags - Data'!$B$1:$BA$1,0)))*BF$5</f>
        <v>0</v>
      </c>
      <c r="BG37" s="2">
        <f>IF(BG$2=0,0,INDEX('Placebo Lags - Data'!$B:$BA,MATCH($Q37,'Placebo Lags - Data'!$A:$A,0),MATCH(BG$1,'Placebo Lags - Data'!$B$1:$BA$1,0)))*BG$5</f>
        <v>0</v>
      </c>
      <c r="BH37" s="2">
        <f>IF(BH$2=0,0,INDEX('Placebo Lags - Data'!$B:$BA,MATCH($Q37,'Placebo Lags - Data'!$A:$A,0),MATCH(BH$1,'Placebo Lags - Data'!$B$1:$BA$1,0)))*BH$5</f>
        <v>0</v>
      </c>
      <c r="BI37" s="2">
        <f>IF(BI$2=0,0,INDEX('Placebo Lags - Data'!$B:$BA,MATCH($Q37,'Placebo Lags - Data'!$A:$A,0),MATCH(BI$1,'Placebo Lags - Data'!$B$1:$BA$1,0)))*BI$5</f>
        <v>0</v>
      </c>
      <c r="BJ37" s="2">
        <f>IF(BJ$2=0,0,INDEX('Placebo Lags - Data'!$B:$BA,MATCH($Q37,'Placebo Lags - Data'!$A:$A,0),MATCH(BJ$1,'Placebo Lags - Data'!$B$1:$BA$1,0)))*BJ$5</f>
        <v>0</v>
      </c>
      <c r="BK37" s="2">
        <f>IF(BK$2=0,0,INDEX('Placebo Lags - Data'!$B:$BA,MATCH($Q37,'Placebo Lags - Data'!$A:$A,0),MATCH(BK$1,'Placebo Lags - Data'!$B$1:$BA$1,0)))*BK$5</f>
        <v>0</v>
      </c>
      <c r="BL37" s="2">
        <f>IF(BL$2=0,0,INDEX('Placebo Lags - Data'!$B:$BA,MATCH($Q37,'Placebo Lags - Data'!$A:$A,0),MATCH(BL$1,'Placebo Lags - Data'!$B$1:$BA$1,0)))*BL$5</f>
        <v>0</v>
      </c>
      <c r="BM37" s="2">
        <f>IF(BM$2=0,0,INDEX('Placebo Lags - Data'!$B:$BA,MATCH($Q37,'Placebo Lags - Data'!$A:$A,0),MATCH(BM$1,'Placebo Lags - Data'!$B$1:$BA$1,0)))*BM$5</f>
        <v>0</v>
      </c>
      <c r="BN37" s="2">
        <f>IF(BN$2=0,0,INDEX('Placebo Lags - Data'!$B:$BA,MATCH($Q37,'Placebo Lags - Data'!$A:$A,0),MATCH(BN$1,'Placebo Lags - Data'!$B$1:$BA$1,0)))*BN$5</f>
        <v>0</v>
      </c>
      <c r="BO37" s="2">
        <f>IF(BO$2=0,0,INDEX('Placebo Lags - Data'!$B:$BA,MATCH($Q37,'Placebo Lags - Data'!$A:$A,0),MATCH(BO$1,'Placebo Lags - Data'!$B$1:$BA$1,0)))*BO$5</f>
        <v>0</v>
      </c>
      <c r="BP37" s="2">
        <f>IF(BP$2=0,0,INDEX('Placebo Lags - Data'!$B:$BA,MATCH($Q37,'Placebo Lags - Data'!$A:$A,0),MATCH(BP$1,'Placebo Lags - Data'!$B$1:$BA$1,0)))*BP$5</f>
        <v>0</v>
      </c>
      <c r="BQ37" s="2"/>
      <c r="BR37" s="2"/>
    </row>
    <row r="38" spans="1:70" x14ac:dyDescent="0.25">
      <c r="A38" t="s">
        <v>50</v>
      </c>
      <c r="B38" s="2" t="e">
        <f t="shared" si="4"/>
        <v>#DIV/0!</v>
      </c>
      <c r="Q38">
        <f>'Placebo Lags - Data'!A33</f>
        <v>2013</v>
      </c>
      <c r="R38" s="2">
        <f>IF(R$2=0,0,INDEX('Placebo Lags - Data'!$B:$BA,MATCH($Q38,'Placebo Lags - Data'!$A:$A,0),MATCH(R$1,'Placebo Lags - Data'!$B$1:$BA$1,0)))*R$5</f>
        <v>0</v>
      </c>
      <c r="S38" s="2">
        <f>IF(S$2=0,0,INDEX('Placebo Lags - Data'!$B:$BA,MATCH($Q38,'Placebo Lags - Data'!$A:$A,0),MATCH(S$1,'Placebo Lags - Data'!$B$1:$BA$1,0)))*S$5</f>
        <v>0</v>
      </c>
      <c r="T38" s="2">
        <f>IF(T$2=0,0,INDEX('Placebo Lags - Data'!$B:$BA,MATCH($Q38,'Placebo Lags - Data'!$A:$A,0),MATCH(T$1,'Placebo Lags - Data'!$B$1:$BA$1,0)))*T$5</f>
        <v>0</v>
      </c>
      <c r="U38" s="2">
        <f>IF(U$2=0,0,INDEX('Placebo Lags - Data'!$B:$BA,MATCH($Q38,'Placebo Lags - Data'!$A:$A,0),MATCH(U$1,'Placebo Lags - Data'!$B$1:$BA$1,0)))*U$5</f>
        <v>0</v>
      </c>
      <c r="V38" s="2">
        <f>IF(V$2=0,0,INDEX('Placebo Lags - Data'!$B:$BA,MATCH($Q38,'Placebo Lags - Data'!$A:$A,0),MATCH(V$1,'Placebo Lags - Data'!$B$1:$BA$1,0)))*V$5</f>
        <v>0</v>
      </c>
      <c r="W38" s="2">
        <f>IF(W$2=0,0,INDEX('Placebo Lags - Data'!$B:$BA,MATCH($Q38,'Placebo Lags - Data'!$A:$A,0),MATCH(W$1,'Placebo Lags - Data'!$B$1:$BA$1,0)))*W$5</f>
        <v>0</v>
      </c>
      <c r="X38" s="2">
        <f>IF(X$2=0,0,INDEX('Placebo Lags - Data'!$B:$BA,MATCH($Q38,'Placebo Lags - Data'!$A:$A,0),MATCH(X$1,'Placebo Lags - Data'!$B$1:$BA$1,0)))*X$5</f>
        <v>0</v>
      </c>
      <c r="Y38" s="2">
        <f>IF(Y$2=0,0,INDEX('Placebo Lags - Data'!$B:$BA,MATCH($Q38,'Placebo Lags - Data'!$A:$A,0),MATCH(Y$1,'Placebo Lags - Data'!$B$1:$BA$1,0)))*Y$5</f>
        <v>0</v>
      </c>
      <c r="Z38" s="2">
        <f>IF(Z$2=0,0,INDEX('Placebo Lags - Data'!$B:$BA,MATCH($Q38,'Placebo Lags - Data'!$A:$A,0),MATCH(Z$1,'Placebo Lags - Data'!$B$1:$BA$1,0)))*Z$5</f>
        <v>0</v>
      </c>
      <c r="AA38" s="2">
        <f>IF(AA$2=0,0,INDEX('Placebo Lags - Data'!$B:$BA,MATCH($Q38,'Placebo Lags - Data'!$A:$A,0),MATCH(AA$1,'Placebo Lags - Data'!$B$1:$BA$1,0)))*AA$5</f>
        <v>0</v>
      </c>
      <c r="AB38" s="2">
        <f>IF(AB$2=0,0,INDEX('Placebo Lags - Data'!$B:$BA,MATCH($Q38,'Placebo Lags - Data'!$A:$A,0),MATCH(AB$1,'Placebo Lags - Data'!$B$1:$BA$1,0)))*AB$5</f>
        <v>0</v>
      </c>
      <c r="AC38" s="2">
        <f>IF(AC$2=0,0,INDEX('Placebo Lags - Data'!$B:$BA,MATCH($Q38,'Placebo Lags - Data'!$A:$A,0),MATCH(AC$1,'Placebo Lags - Data'!$B$1:$BA$1,0)))*AC$5</f>
        <v>0</v>
      </c>
      <c r="AD38" s="2">
        <f>IF(AD$2=0,0,INDEX('Placebo Lags - Data'!$B:$BA,MATCH($Q38,'Placebo Lags - Data'!$A:$A,0),MATCH(AD$1,'Placebo Lags - Data'!$B$1:$BA$1,0)))*AD$5</f>
        <v>0</v>
      </c>
      <c r="AE38" s="2">
        <f>IF(AE$2=0,0,INDEX('Placebo Lags - Data'!$B:$BA,MATCH($Q38,'Placebo Lags - Data'!$A:$A,0),MATCH(AE$1,'Placebo Lags - Data'!$B$1:$BA$1,0)))*AE$5</f>
        <v>0</v>
      </c>
      <c r="AF38" s="2">
        <f>IF(AF$2=0,0,INDEX('Placebo Lags - Data'!$B:$BA,MATCH($Q38,'Placebo Lags - Data'!$A:$A,0),MATCH(AF$1,'Placebo Lags - Data'!$B$1:$BA$1,0)))*AF$5</f>
        <v>0</v>
      </c>
      <c r="AG38" s="2">
        <f>IF(AG$2=0,0,INDEX('Placebo Lags - Data'!$B:$BA,MATCH($Q38,'Placebo Lags - Data'!$A:$A,0),MATCH(AG$1,'Placebo Lags - Data'!$B$1:$BA$1,0)))*AG$5</f>
        <v>0</v>
      </c>
      <c r="AH38" s="2">
        <f>IF(AH$2=0,0,INDEX('Placebo Lags - Data'!$B:$BA,MATCH($Q38,'Placebo Lags - Data'!$A:$A,0),MATCH(AH$1,'Placebo Lags - Data'!$B$1:$BA$1,0)))*AH$5</f>
        <v>0</v>
      </c>
      <c r="AI38" s="2">
        <f>IF(AI$2=0,0,INDEX('Placebo Lags - Data'!$B:$BA,MATCH($Q38,'Placebo Lags - Data'!$A:$A,0),MATCH(AI$1,'Placebo Lags - Data'!$B$1:$BA$1,0)))*AI$5</f>
        <v>0</v>
      </c>
      <c r="AJ38" s="2">
        <f>IF(AJ$2=0,0,INDEX('Placebo Lags - Data'!$B:$BA,MATCH($Q38,'Placebo Lags - Data'!$A:$A,0),MATCH(AJ$1,'Placebo Lags - Data'!$B$1:$BA$1,0)))*AJ$5</f>
        <v>0</v>
      </c>
      <c r="AK38" s="2">
        <f>IF(AK$2=0,0,INDEX('Placebo Lags - Data'!$B:$BA,MATCH($Q38,'Placebo Lags - Data'!$A:$A,0),MATCH(AK$1,'Placebo Lags - Data'!$B$1:$BA$1,0)))*AK$5</f>
        <v>0</v>
      </c>
      <c r="AL38" s="2">
        <f>IF(AL$2=0,0,INDEX('Placebo Lags - Data'!$B:$BA,MATCH($Q38,'Placebo Lags - Data'!$A:$A,0),MATCH(AL$1,'Placebo Lags - Data'!$B$1:$BA$1,0)))*AL$5</f>
        <v>0</v>
      </c>
      <c r="AM38" s="2">
        <f>IF(AM$2=0,0,INDEX('Placebo Lags - Data'!$B:$BA,MATCH($Q38,'Placebo Lags - Data'!$A:$A,0),MATCH(AM$1,'Placebo Lags - Data'!$B$1:$BA$1,0)))*AM$5</f>
        <v>0</v>
      </c>
      <c r="AN38" s="2">
        <f>IF(AN$2=0,0,INDEX('Placebo Lags - Data'!$B:$BA,MATCH($Q38,'Placebo Lags - Data'!$A:$A,0),MATCH(AN$1,'Placebo Lags - Data'!$B$1:$BA$1,0)))*AN$5</f>
        <v>0</v>
      </c>
      <c r="AO38" s="2">
        <f>IF(AO$2=0,0,INDEX('Placebo Lags - Data'!$B:$BA,MATCH($Q38,'Placebo Lags - Data'!$A:$A,0),MATCH(AO$1,'Placebo Lags - Data'!$B$1:$BA$1,0)))*AO$5</f>
        <v>0</v>
      </c>
      <c r="AP38" s="2">
        <f>IF(AP$2=0,0,INDEX('Placebo Lags - Data'!$B:$BA,MATCH($Q38,'Placebo Lags - Data'!$A:$A,0),MATCH(AP$1,'Placebo Lags - Data'!$B$1:$BA$1,0)))*AP$5</f>
        <v>0</v>
      </c>
      <c r="AQ38" s="2">
        <f>IF(AQ$2=0,0,INDEX('Placebo Lags - Data'!$B:$BA,MATCH($Q38,'Placebo Lags - Data'!$A:$A,0),MATCH(AQ$1,'Placebo Lags - Data'!$B$1:$BA$1,0)))*AQ$5</f>
        <v>0</v>
      </c>
      <c r="AR38" s="2">
        <f>IF(AR$2=0,0,INDEX('Placebo Lags - Data'!$B:$BA,MATCH($Q38,'Placebo Lags - Data'!$A:$A,0),MATCH(AR$1,'Placebo Lags - Data'!$B$1:$BA$1,0)))*AR$5</f>
        <v>0</v>
      </c>
      <c r="AS38" s="2">
        <f>IF(AS$2=0,0,INDEX('Placebo Lags - Data'!$B:$BA,MATCH($Q38,'Placebo Lags - Data'!$A:$A,0),MATCH(AS$1,'Placebo Lags - Data'!$B$1:$BA$1,0)))*AS$5</f>
        <v>0</v>
      </c>
      <c r="AT38" s="2">
        <f>IF(AT$2=0,0,INDEX('Placebo Lags - Data'!$B:$BA,MATCH($Q38,'Placebo Lags - Data'!$A:$A,0),MATCH(AT$1,'Placebo Lags - Data'!$B$1:$BA$1,0)))*AT$5</f>
        <v>0</v>
      </c>
      <c r="AU38" s="2">
        <f>IF(AU$2=0,0,INDEX('Placebo Lags - Data'!$B:$BA,MATCH($Q38,'Placebo Lags - Data'!$A:$A,0),MATCH(AU$1,'Placebo Lags - Data'!$B$1:$BA$1,0)))*AU$5</f>
        <v>0</v>
      </c>
      <c r="AV38" s="2">
        <f>IF(AV$2=0,0,INDEX('Placebo Lags - Data'!$B:$BA,MATCH($Q38,'Placebo Lags - Data'!$A:$A,0),MATCH(AV$1,'Placebo Lags - Data'!$B$1:$BA$1,0)))*AV$5</f>
        <v>0</v>
      </c>
      <c r="AW38" s="2">
        <f>IF(AW$2=0,0,INDEX('Placebo Lags - Data'!$B:$BA,MATCH($Q38,'Placebo Lags - Data'!$A:$A,0),MATCH(AW$1,'Placebo Lags - Data'!$B$1:$BA$1,0)))*AW$5</f>
        <v>0</v>
      </c>
      <c r="AX38" s="2">
        <f>IF(AX$2=0,0,INDEX('Placebo Lags - Data'!$B:$BA,MATCH($Q38,'Placebo Lags - Data'!$A:$A,0),MATCH(AX$1,'Placebo Lags - Data'!$B$1:$BA$1,0)))*AX$5</f>
        <v>0</v>
      </c>
      <c r="AY38" s="2">
        <f>IF(AY$2=0,0,INDEX('Placebo Lags - Data'!$B:$BA,MATCH($Q38,'Placebo Lags - Data'!$A:$A,0),MATCH(AY$1,'Placebo Lags - Data'!$B$1:$BA$1,0)))*AY$5</f>
        <v>0</v>
      </c>
      <c r="AZ38" s="2">
        <f>IF(AZ$2=0,0,INDEX('Placebo Lags - Data'!$B:$BA,MATCH($Q38,'Placebo Lags - Data'!$A:$A,0),MATCH(AZ$1,'Placebo Lags - Data'!$B$1:$BA$1,0)))*AZ$5</f>
        <v>0</v>
      </c>
      <c r="BA38" s="2">
        <f>IF(BA$2=0,0,INDEX('Placebo Lags - Data'!$B:$BA,MATCH($Q38,'Placebo Lags - Data'!$A:$A,0),MATCH(BA$1,'Placebo Lags - Data'!$B$1:$BA$1,0)))*BA$5</f>
        <v>0</v>
      </c>
      <c r="BB38" s="2">
        <f>IF(BB$2=0,0,INDEX('Placebo Lags - Data'!$B:$BA,MATCH($Q38,'Placebo Lags - Data'!$A:$A,0),MATCH(BB$1,'Placebo Lags - Data'!$B$1:$BA$1,0)))*BB$5</f>
        <v>0</v>
      </c>
      <c r="BC38" s="2">
        <f>IF(BC$2=0,0,INDEX('Placebo Lags - Data'!$B:$BA,MATCH($Q38,'Placebo Lags - Data'!$A:$A,0),MATCH(BC$1,'Placebo Lags - Data'!$B$1:$BA$1,0)))*BC$5</f>
        <v>0</v>
      </c>
      <c r="BD38" s="2">
        <f>IF(BD$2=0,0,INDEX('Placebo Lags - Data'!$B:$BA,MATCH($Q38,'Placebo Lags - Data'!$A:$A,0),MATCH(BD$1,'Placebo Lags - Data'!$B$1:$BA$1,0)))*BD$5</f>
        <v>0</v>
      </c>
      <c r="BE38" s="2">
        <f>IF(BE$2=0,0,INDEX('Placebo Lags - Data'!$B:$BA,MATCH($Q38,'Placebo Lags - Data'!$A:$A,0),MATCH(BE$1,'Placebo Lags - Data'!$B$1:$BA$1,0)))*BE$5</f>
        <v>0</v>
      </c>
      <c r="BF38" s="2">
        <f>IF(BF$2=0,0,INDEX('Placebo Lags - Data'!$B:$BA,MATCH($Q38,'Placebo Lags - Data'!$A:$A,0),MATCH(BF$1,'Placebo Lags - Data'!$B$1:$BA$1,0)))*BF$5</f>
        <v>0</v>
      </c>
      <c r="BG38" s="2">
        <f>IF(BG$2=0,0,INDEX('Placebo Lags - Data'!$B:$BA,MATCH($Q38,'Placebo Lags - Data'!$A:$A,0),MATCH(BG$1,'Placebo Lags - Data'!$B$1:$BA$1,0)))*BG$5</f>
        <v>0</v>
      </c>
      <c r="BH38" s="2">
        <f>IF(BH$2=0,0,INDEX('Placebo Lags - Data'!$B:$BA,MATCH($Q38,'Placebo Lags - Data'!$A:$A,0),MATCH(BH$1,'Placebo Lags - Data'!$B$1:$BA$1,0)))*BH$5</f>
        <v>0</v>
      </c>
      <c r="BI38" s="2">
        <f>IF(BI$2=0,0,INDEX('Placebo Lags - Data'!$B:$BA,MATCH($Q38,'Placebo Lags - Data'!$A:$A,0),MATCH(BI$1,'Placebo Lags - Data'!$B$1:$BA$1,0)))*BI$5</f>
        <v>0</v>
      </c>
      <c r="BJ38" s="2">
        <f>IF(BJ$2=0,0,INDEX('Placebo Lags - Data'!$B:$BA,MATCH($Q38,'Placebo Lags - Data'!$A:$A,0),MATCH(BJ$1,'Placebo Lags - Data'!$B$1:$BA$1,0)))*BJ$5</f>
        <v>0</v>
      </c>
      <c r="BK38" s="2">
        <f>IF(BK$2=0,0,INDEX('Placebo Lags - Data'!$B:$BA,MATCH($Q38,'Placebo Lags - Data'!$A:$A,0),MATCH(BK$1,'Placebo Lags - Data'!$B$1:$BA$1,0)))*BK$5</f>
        <v>0</v>
      </c>
      <c r="BL38" s="2">
        <f>IF(BL$2=0,0,INDEX('Placebo Lags - Data'!$B:$BA,MATCH($Q38,'Placebo Lags - Data'!$A:$A,0),MATCH(BL$1,'Placebo Lags - Data'!$B$1:$BA$1,0)))*BL$5</f>
        <v>0</v>
      </c>
      <c r="BM38" s="2">
        <f>IF(BM$2=0,0,INDEX('Placebo Lags - Data'!$B:$BA,MATCH($Q38,'Placebo Lags - Data'!$A:$A,0),MATCH(BM$1,'Placebo Lags - Data'!$B$1:$BA$1,0)))*BM$5</f>
        <v>0</v>
      </c>
      <c r="BN38" s="2">
        <f>IF(BN$2=0,0,INDEX('Placebo Lags - Data'!$B:$BA,MATCH($Q38,'Placebo Lags - Data'!$A:$A,0),MATCH(BN$1,'Placebo Lags - Data'!$B$1:$BA$1,0)))*BN$5</f>
        <v>0</v>
      </c>
      <c r="BO38" s="2">
        <f>IF(BO$2=0,0,INDEX('Placebo Lags - Data'!$B:$BA,MATCH($Q38,'Placebo Lags - Data'!$A:$A,0),MATCH(BO$1,'Placebo Lags - Data'!$B$1:$BA$1,0)))*BO$5</f>
        <v>0</v>
      </c>
      <c r="BP38" s="2">
        <f>IF(BP$2=0,0,INDEX('Placebo Lags - Data'!$B:$BA,MATCH($Q38,'Placebo Lags - Data'!$A:$A,0),MATCH(BP$1,'Placebo Lags - Data'!$B$1:$BA$1,0)))*BP$5</f>
        <v>0</v>
      </c>
      <c r="BQ38" s="2"/>
      <c r="BR38" s="2"/>
    </row>
    <row r="39" spans="1:70" x14ac:dyDescent="0.25">
      <c r="A39" t="s">
        <v>36</v>
      </c>
      <c r="B39" s="2" t="e">
        <f t="shared" si="4"/>
        <v>#DIV/0!</v>
      </c>
      <c r="Q39">
        <f>'Placebo Lags - Data'!A34</f>
        <v>2014</v>
      </c>
      <c r="R39" s="2">
        <f>IF(R$2=0,0,INDEX('Placebo Lags - Data'!$B:$BA,MATCH($Q39,'Placebo Lags - Data'!$A:$A,0),MATCH(R$1,'Placebo Lags - Data'!$B$1:$BA$1,0)))*R$5</f>
        <v>0</v>
      </c>
      <c r="S39" s="2">
        <f>IF(S$2=0,0,INDEX('Placebo Lags - Data'!$B:$BA,MATCH($Q39,'Placebo Lags - Data'!$A:$A,0),MATCH(S$1,'Placebo Lags - Data'!$B$1:$BA$1,0)))*S$5</f>
        <v>0</v>
      </c>
      <c r="T39" s="2">
        <f>IF(T$2=0,0,INDEX('Placebo Lags - Data'!$B:$BA,MATCH($Q39,'Placebo Lags - Data'!$A:$A,0),MATCH(T$1,'Placebo Lags - Data'!$B$1:$BA$1,0)))*T$5</f>
        <v>0</v>
      </c>
      <c r="U39" s="2">
        <f>IF(U$2=0,0,INDEX('Placebo Lags - Data'!$B:$BA,MATCH($Q39,'Placebo Lags - Data'!$A:$A,0),MATCH(U$1,'Placebo Lags - Data'!$B$1:$BA$1,0)))*U$5</f>
        <v>0</v>
      </c>
      <c r="V39" s="2">
        <f>IF(V$2=0,0,INDEX('Placebo Lags - Data'!$B:$BA,MATCH($Q39,'Placebo Lags - Data'!$A:$A,0),MATCH(V$1,'Placebo Lags - Data'!$B$1:$BA$1,0)))*V$5</f>
        <v>0</v>
      </c>
      <c r="W39" s="2">
        <f>IF(W$2=0,0,INDEX('Placebo Lags - Data'!$B:$BA,MATCH($Q39,'Placebo Lags - Data'!$A:$A,0),MATCH(W$1,'Placebo Lags - Data'!$B$1:$BA$1,0)))*W$5</f>
        <v>0</v>
      </c>
      <c r="X39" s="2">
        <f>IF(X$2=0,0,INDEX('Placebo Lags - Data'!$B:$BA,MATCH($Q39,'Placebo Lags - Data'!$A:$A,0),MATCH(X$1,'Placebo Lags - Data'!$B$1:$BA$1,0)))*X$5</f>
        <v>0</v>
      </c>
      <c r="Y39" s="2">
        <f>IF(Y$2=0,0,INDEX('Placebo Lags - Data'!$B:$BA,MATCH($Q39,'Placebo Lags - Data'!$A:$A,0),MATCH(Y$1,'Placebo Lags - Data'!$B$1:$BA$1,0)))*Y$5</f>
        <v>0</v>
      </c>
      <c r="Z39" s="2">
        <f>IF(Z$2=0,0,INDEX('Placebo Lags - Data'!$B:$BA,MATCH($Q39,'Placebo Lags - Data'!$A:$A,0),MATCH(Z$1,'Placebo Lags - Data'!$B$1:$BA$1,0)))*Z$5</f>
        <v>0</v>
      </c>
      <c r="AA39" s="2">
        <f>IF(AA$2=0,0,INDEX('Placebo Lags - Data'!$B:$BA,MATCH($Q39,'Placebo Lags - Data'!$A:$A,0),MATCH(AA$1,'Placebo Lags - Data'!$B$1:$BA$1,0)))*AA$5</f>
        <v>0</v>
      </c>
      <c r="AB39" s="2">
        <f>IF(AB$2=0,0,INDEX('Placebo Lags - Data'!$B:$BA,MATCH($Q39,'Placebo Lags - Data'!$A:$A,0),MATCH(AB$1,'Placebo Lags - Data'!$B$1:$BA$1,0)))*AB$5</f>
        <v>0</v>
      </c>
      <c r="AC39" s="2">
        <f>IF(AC$2=0,0,INDEX('Placebo Lags - Data'!$B:$BA,MATCH($Q39,'Placebo Lags - Data'!$A:$A,0),MATCH(AC$1,'Placebo Lags - Data'!$B$1:$BA$1,0)))*AC$5</f>
        <v>0</v>
      </c>
      <c r="AD39" s="2">
        <f>IF(AD$2=0,0,INDEX('Placebo Lags - Data'!$B:$BA,MATCH($Q39,'Placebo Lags - Data'!$A:$A,0),MATCH(AD$1,'Placebo Lags - Data'!$B$1:$BA$1,0)))*AD$5</f>
        <v>0</v>
      </c>
      <c r="AE39" s="2">
        <f>IF(AE$2=0,0,INDEX('Placebo Lags - Data'!$B:$BA,MATCH($Q39,'Placebo Lags - Data'!$A:$A,0),MATCH(AE$1,'Placebo Lags - Data'!$B$1:$BA$1,0)))*AE$5</f>
        <v>0</v>
      </c>
      <c r="AF39" s="2">
        <f>IF(AF$2=0,0,INDEX('Placebo Lags - Data'!$B:$BA,MATCH($Q39,'Placebo Lags - Data'!$A:$A,0),MATCH(AF$1,'Placebo Lags - Data'!$B$1:$BA$1,0)))*AF$5</f>
        <v>0</v>
      </c>
      <c r="AG39" s="2">
        <f>IF(AG$2=0,0,INDEX('Placebo Lags - Data'!$B:$BA,MATCH($Q39,'Placebo Lags - Data'!$A:$A,0),MATCH(AG$1,'Placebo Lags - Data'!$B$1:$BA$1,0)))*AG$5</f>
        <v>0</v>
      </c>
      <c r="AH39" s="2">
        <f>IF(AH$2=0,0,INDEX('Placebo Lags - Data'!$B:$BA,MATCH($Q39,'Placebo Lags - Data'!$A:$A,0),MATCH(AH$1,'Placebo Lags - Data'!$B$1:$BA$1,0)))*AH$5</f>
        <v>0</v>
      </c>
      <c r="AI39" s="2">
        <f>IF(AI$2=0,0,INDEX('Placebo Lags - Data'!$B:$BA,MATCH($Q39,'Placebo Lags - Data'!$A:$A,0),MATCH(AI$1,'Placebo Lags - Data'!$B$1:$BA$1,0)))*AI$5</f>
        <v>0</v>
      </c>
      <c r="AJ39" s="2">
        <f>IF(AJ$2=0,0,INDEX('Placebo Lags - Data'!$B:$BA,MATCH($Q39,'Placebo Lags - Data'!$A:$A,0),MATCH(AJ$1,'Placebo Lags - Data'!$B$1:$BA$1,0)))*AJ$5</f>
        <v>0</v>
      </c>
      <c r="AK39" s="2">
        <f>IF(AK$2=0,0,INDEX('Placebo Lags - Data'!$B:$BA,MATCH($Q39,'Placebo Lags - Data'!$A:$A,0),MATCH(AK$1,'Placebo Lags - Data'!$B$1:$BA$1,0)))*AK$5</f>
        <v>0</v>
      </c>
      <c r="AL39" s="2">
        <f>IF(AL$2=0,0,INDEX('Placebo Lags - Data'!$B:$BA,MATCH($Q39,'Placebo Lags - Data'!$A:$A,0),MATCH(AL$1,'Placebo Lags - Data'!$B$1:$BA$1,0)))*AL$5</f>
        <v>0</v>
      </c>
      <c r="AM39" s="2">
        <f>IF(AM$2=0,0,INDEX('Placebo Lags - Data'!$B:$BA,MATCH($Q39,'Placebo Lags - Data'!$A:$A,0),MATCH(AM$1,'Placebo Lags - Data'!$B$1:$BA$1,0)))*AM$5</f>
        <v>0</v>
      </c>
      <c r="AN39" s="2">
        <f>IF(AN$2=0,0,INDEX('Placebo Lags - Data'!$B:$BA,MATCH($Q39,'Placebo Lags - Data'!$A:$A,0),MATCH(AN$1,'Placebo Lags - Data'!$B$1:$BA$1,0)))*AN$5</f>
        <v>0</v>
      </c>
      <c r="AO39" s="2">
        <f>IF(AO$2=0,0,INDEX('Placebo Lags - Data'!$B:$BA,MATCH($Q39,'Placebo Lags - Data'!$A:$A,0),MATCH(AO$1,'Placebo Lags - Data'!$B$1:$BA$1,0)))*AO$5</f>
        <v>0</v>
      </c>
      <c r="AP39" s="2">
        <f>IF(AP$2=0,0,INDEX('Placebo Lags - Data'!$B:$BA,MATCH($Q39,'Placebo Lags - Data'!$A:$A,0),MATCH(AP$1,'Placebo Lags - Data'!$B$1:$BA$1,0)))*AP$5</f>
        <v>0</v>
      </c>
      <c r="AQ39" s="2">
        <f>IF(AQ$2=0,0,INDEX('Placebo Lags - Data'!$B:$BA,MATCH($Q39,'Placebo Lags - Data'!$A:$A,0),MATCH(AQ$1,'Placebo Lags - Data'!$B$1:$BA$1,0)))*AQ$5</f>
        <v>0</v>
      </c>
      <c r="AR39" s="2">
        <f>IF(AR$2=0,0,INDEX('Placebo Lags - Data'!$B:$BA,MATCH($Q39,'Placebo Lags - Data'!$A:$A,0),MATCH(AR$1,'Placebo Lags - Data'!$B$1:$BA$1,0)))*AR$5</f>
        <v>0</v>
      </c>
      <c r="AS39" s="2">
        <f>IF(AS$2=0,0,INDEX('Placebo Lags - Data'!$B:$BA,MATCH($Q39,'Placebo Lags - Data'!$A:$A,0),MATCH(AS$1,'Placebo Lags - Data'!$B$1:$BA$1,0)))*AS$5</f>
        <v>0</v>
      </c>
      <c r="AT39" s="2">
        <f>IF(AT$2=0,0,INDEX('Placebo Lags - Data'!$B:$BA,MATCH($Q39,'Placebo Lags - Data'!$A:$A,0),MATCH(AT$1,'Placebo Lags - Data'!$B$1:$BA$1,0)))*AT$5</f>
        <v>0</v>
      </c>
      <c r="AU39" s="2">
        <f>IF(AU$2=0,0,INDEX('Placebo Lags - Data'!$B:$BA,MATCH($Q39,'Placebo Lags - Data'!$A:$A,0),MATCH(AU$1,'Placebo Lags - Data'!$B$1:$BA$1,0)))*AU$5</f>
        <v>0</v>
      </c>
      <c r="AV39" s="2">
        <f>IF(AV$2=0,0,INDEX('Placebo Lags - Data'!$B:$BA,MATCH($Q39,'Placebo Lags - Data'!$A:$A,0),MATCH(AV$1,'Placebo Lags - Data'!$B$1:$BA$1,0)))*AV$5</f>
        <v>0</v>
      </c>
      <c r="AW39" s="2">
        <f>IF(AW$2=0,0,INDEX('Placebo Lags - Data'!$B:$BA,MATCH($Q39,'Placebo Lags - Data'!$A:$A,0),MATCH(AW$1,'Placebo Lags - Data'!$B$1:$BA$1,0)))*AW$5</f>
        <v>0</v>
      </c>
      <c r="AX39" s="2">
        <f>IF(AX$2=0,0,INDEX('Placebo Lags - Data'!$B:$BA,MATCH($Q39,'Placebo Lags - Data'!$A:$A,0),MATCH(AX$1,'Placebo Lags - Data'!$B$1:$BA$1,0)))*AX$5</f>
        <v>0</v>
      </c>
      <c r="AY39" s="2">
        <f>IF(AY$2=0,0,INDEX('Placebo Lags - Data'!$B:$BA,MATCH($Q39,'Placebo Lags - Data'!$A:$A,0),MATCH(AY$1,'Placebo Lags - Data'!$B$1:$BA$1,0)))*AY$5</f>
        <v>0</v>
      </c>
      <c r="AZ39" s="2">
        <f>IF(AZ$2=0,0,INDEX('Placebo Lags - Data'!$B:$BA,MATCH($Q39,'Placebo Lags - Data'!$A:$A,0),MATCH(AZ$1,'Placebo Lags - Data'!$B$1:$BA$1,0)))*AZ$5</f>
        <v>0</v>
      </c>
      <c r="BA39" s="2">
        <f>IF(BA$2=0,0,INDEX('Placebo Lags - Data'!$B:$BA,MATCH($Q39,'Placebo Lags - Data'!$A:$A,0),MATCH(BA$1,'Placebo Lags - Data'!$B$1:$BA$1,0)))*BA$5</f>
        <v>0</v>
      </c>
      <c r="BB39" s="2">
        <f>IF(BB$2=0,0,INDEX('Placebo Lags - Data'!$B:$BA,MATCH($Q39,'Placebo Lags - Data'!$A:$A,0),MATCH(BB$1,'Placebo Lags - Data'!$B$1:$BA$1,0)))*BB$5</f>
        <v>0</v>
      </c>
      <c r="BC39" s="2">
        <f>IF(BC$2=0,0,INDEX('Placebo Lags - Data'!$B:$BA,MATCH($Q39,'Placebo Lags - Data'!$A:$A,0),MATCH(BC$1,'Placebo Lags - Data'!$B$1:$BA$1,0)))*BC$5</f>
        <v>0</v>
      </c>
      <c r="BD39" s="2">
        <f>IF(BD$2=0,0,INDEX('Placebo Lags - Data'!$B:$BA,MATCH($Q39,'Placebo Lags - Data'!$A:$A,0),MATCH(BD$1,'Placebo Lags - Data'!$B$1:$BA$1,0)))*BD$5</f>
        <v>0</v>
      </c>
      <c r="BE39" s="2">
        <f>IF(BE$2=0,0,INDEX('Placebo Lags - Data'!$B:$BA,MATCH($Q39,'Placebo Lags - Data'!$A:$A,0),MATCH(BE$1,'Placebo Lags - Data'!$B$1:$BA$1,0)))*BE$5</f>
        <v>0</v>
      </c>
      <c r="BF39" s="2">
        <f>IF(BF$2=0,0,INDEX('Placebo Lags - Data'!$B:$BA,MATCH($Q39,'Placebo Lags - Data'!$A:$A,0),MATCH(BF$1,'Placebo Lags - Data'!$B$1:$BA$1,0)))*BF$5</f>
        <v>0</v>
      </c>
      <c r="BG39" s="2">
        <f>IF(BG$2=0,0,INDEX('Placebo Lags - Data'!$B:$BA,MATCH($Q39,'Placebo Lags - Data'!$A:$A,0),MATCH(BG$1,'Placebo Lags - Data'!$B$1:$BA$1,0)))*BG$5</f>
        <v>0</v>
      </c>
      <c r="BH39" s="2">
        <f>IF(BH$2=0,0,INDEX('Placebo Lags - Data'!$B:$BA,MATCH($Q39,'Placebo Lags - Data'!$A:$A,0),MATCH(BH$1,'Placebo Lags - Data'!$B$1:$BA$1,0)))*BH$5</f>
        <v>0</v>
      </c>
      <c r="BI39" s="2">
        <f>IF(BI$2=0,0,INDEX('Placebo Lags - Data'!$B:$BA,MATCH($Q39,'Placebo Lags - Data'!$A:$A,0),MATCH(BI$1,'Placebo Lags - Data'!$B$1:$BA$1,0)))*BI$5</f>
        <v>0</v>
      </c>
      <c r="BJ39" s="2">
        <f>IF(BJ$2=0,0,INDEX('Placebo Lags - Data'!$B:$BA,MATCH($Q39,'Placebo Lags - Data'!$A:$A,0),MATCH(BJ$1,'Placebo Lags - Data'!$B$1:$BA$1,0)))*BJ$5</f>
        <v>0</v>
      </c>
      <c r="BK39" s="2">
        <f>IF(BK$2=0,0,INDEX('Placebo Lags - Data'!$B:$BA,MATCH($Q39,'Placebo Lags - Data'!$A:$A,0),MATCH(BK$1,'Placebo Lags - Data'!$B$1:$BA$1,0)))*BK$5</f>
        <v>0</v>
      </c>
      <c r="BL39" s="2">
        <f>IF(BL$2=0,0,INDEX('Placebo Lags - Data'!$B:$BA,MATCH($Q39,'Placebo Lags - Data'!$A:$A,0),MATCH(BL$1,'Placebo Lags - Data'!$B$1:$BA$1,0)))*BL$5</f>
        <v>0</v>
      </c>
      <c r="BM39" s="2">
        <f>IF(BM$2=0,0,INDEX('Placebo Lags - Data'!$B:$BA,MATCH($Q39,'Placebo Lags - Data'!$A:$A,0),MATCH(BM$1,'Placebo Lags - Data'!$B$1:$BA$1,0)))*BM$5</f>
        <v>0</v>
      </c>
      <c r="BN39" s="2">
        <f>IF(BN$2=0,0,INDEX('Placebo Lags - Data'!$B:$BA,MATCH($Q39,'Placebo Lags - Data'!$A:$A,0),MATCH(BN$1,'Placebo Lags - Data'!$B$1:$BA$1,0)))*BN$5</f>
        <v>0</v>
      </c>
      <c r="BO39" s="2">
        <f>IF(BO$2=0,0,INDEX('Placebo Lags - Data'!$B:$BA,MATCH($Q39,'Placebo Lags - Data'!$A:$A,0),MATCH(BO$1,'Placebo Lags - Data'!$B$1:$BA$1,0)))*BO$5</f>
        <v>0</v>
      </c>
      <c r="BP39" s="2">
        <f>IF(BP$2=0,0,INDEX('Placebo Lags - Data'!$B:$BA,MATCH($Q39,'Placebo Lags - Data'!$A:$A,0),MATCH(BP$1,'Placebo Lags - Data'!$B$1:$BA$1,0)))*BP$5</f>
        <v>0</v>
      </c>
    </row>
    <row r="40" spans="1:70" x14ac:dyDescent="0.25">
      <c r="A40" t="s">
        <v>49</v>
      </c>
      <c r="B40" s="2" t="e">
        <f t="shared" si="4"/>
        <v>#DIV/0!</v>
      </c>
      <c r="Q40">
        <f>'Placebo Lags - Data'!A35</f>
        <v>2015</v>
      </c>
      <c r="R40" s="2">
        <f>IF(R$2=0,0,INDEX('Placebo Lags - Data'!$B:$BA,MATCH($Q40,'Placebo Lags - Data'!$A:$A,0),MATCH(R$1,'Placebo Lags - Data'!$B$1:$BA$1,0)))*R$5</f>
        <v>0</v>
      </c>
      <c r="S40" s="2">
        <f>IF(S$2=0,0,INDEX('Placebo Lags - Data'!$B:$BA,MATCH($Q40,'Placebo Lags - Data'!$A:$A,0),MATCH(S$1,'Placebo Lags - Data'!$B$1:$BA$1,0)))*S$5</f>
        <v>0</v>
      </c>
      <c r="T40" s="2">
        <f>IF(T$2=0,0,INDEX('Placebo Lags - Data'!$B:$BA,MATCH($Q40,'Placebo Lags - Data'!$A:$A,0),MATCH(T$1,'Placebo Lags - Data'!$B$1:$BA$1,0)))*T$5</f>
        <v>0</v>
      </c>
      <c r="U40" s="2">
        <f>IF(U$2=0,0,INDEX('Placebo Lags - Data'!$B:$BA,MATCH($Q40,'Placebo Lags - Data'!$A:$A,0),MATCH(U$1,'Placebo Lags - Data'!$B$1:$BA$1,0)))*U$5</f>
        <v>0</v>
      </c>
      <c r="V40" s="2">
        <f>IF(V$2=0,0,INDEX('Placebo Lags - Data'!$B:$BA,MATCH($Q40,'Placebo Lags - Data'!$A:$A,0),MATCH(V$1,'Placebo Lags - Data'!$B$1:$BA$1,0)))*V$5</f>
        <v>0</v>
      </c>
      <c r="W40" s="2">
        <f>IF(W$2=0,0,INDEX('Placebo Lags - Data'!$B:$BA,MATCH($Q40,'Placebo Lags - Data'!$A:$A,0),MATCH(W$1,'Placebo Lags - Data'!$B$1:$BA$1,0)))*W$5</f>
        <v>0</v>
      </c>
      <c r="X40" s="2">
        <f>IF(X$2=0,0,INDEX('Placebo Lags - Data'!$B:$BA,MATCH($Q40,'Placebo Lags - Data'!$A:$A,0),MATCH(X$1,'Placebo Lags - Data'!$B$1:$BA$1,0)))*X$5</f>
        <v>0</v>
      </c>
      <c r="Y40" s="2">
        <f>IF(Y$2=0,0,INDEX('Placebo Lags - Data'!$B:$BA,MATCH($Q40,'Placebo Lags - Data'!$A:$A,0),MATCH(Y$1,'Placebo Lags - Data'!$B$1:$BA$1,0)))*Y$5</f>
        <v>0</v>
      </c>
      <c r="Z40" s="2">
        <f>IF(Z$2=0,0,INDEX('Placebo Lags - Data'!$B:$BA,MATCH($Q40,'Placebo Lags - Data'!$A:$A,0),MATCH(Z$1,'Placebo Lags - Data'!$B$1:$BA$1,0)))*Z$5</f>
        <v>0</v>
      </c>
      <c r="AA40" s="2">
        <f>IF(AA$2=0,0,INDEX('Placebo Lags - Data'!$B:$BA,MATCH($Q40,'Placebo Lags - Data'!$A:$A,0),MATCH(AA$1,'Placebo Lags - Data'!$B$1:$BA$1,0)))*AA$5</f>
        <v>0</v>
      </c>
      <c r="AB40" s="2">
        <f>IF(AB$2=0,0,INDEX('Placebo Lags - Data'!$B:$BA,MATCH($Q40,'Placebo Lags - Data'!$A:$A,0),MATCH(AB$1,'Placebo Lags - Data'!$B$1:$BA$1,0)))*AB$5</f>
        <v>0</v>
      </c>
      <c r="AC40" s="2">
        <f>IF(AC$2=0,0,INDEX('Placebo Lags - Data'!$B:$BA,MATCH($Q40,'Placebo Lags - Data'!$A:$A,0),MATCH(AC$1,'Placebo Lags - Data'!$B$1:$BA$1,0)))*AC$5</f>
        <v>0</v>
      </c>
      <c r="AD40" s="2">
        <f>IF(AD$2=0,0,INDEX('Placebo Lags - Data'!$B:$BA,MATCH($Q40,'Placebo Lags - Data'!$A:$A,0),MATCH(AD$1,'Placebo Lags - Data'!$B$1:$BA$1,0)))*AD$5</f>
        <v>0</v>
      </c>
      <c r="AE40" s="2">
        <f>IF(AE$2=0,0,INDEX('Placebo Lags - Data'!$B:$BA,MATCH($Q40,'Placebo Lags - Data'!$A:$A,0),MATCH(AE$1,'Placebo Lags - Data'!$B$1:$BA$1,0)))*AE$5</f>
        <v>0</v>
      </c>
      <c r="AF40" s="2">
        <f>IF(AF$2=0,0,INDEX('Placebo Lags - Data'!$B:$BA,MATCH($Q40,'Placebo Lags - Data'!$A:$A,0),MATCH(AF$1,'Placebo Lags - Data'!$B$1:$BA$1,0)))*AF$5</f>
        <v>0</v>
      </c>
      <c r="AG40" s="2">
        <f>IF(AG$2=0,0,INDEX('Placebo Lags - Data'!$B:$BA,MATCH($Q40,'Placebo Lags - Data'!$A:$A,0),MATCH(AG$1,'Placebo Lags - Data'!$B$1:$BA$1,0)))*AG$5</f>
        <v>0</v>
      </c>
      <c r="AH40" s="2">
        <f>IF(AH$2=0,0,INDEX('Placebo Lags - Data'!$B:$BA,MATCH($Q40,'Placebo Lags - Data'!$A:$A,0),MATCH(AH$1,'Placebo Lags - Data'!$B$1:$BA$1,0)))*AH$5</f>
        <v>0</v>
      </c>
      <c r="AI40" s="2">
        <f>IF(AI$2=0,0,INDEX('Placebo Lags - Data'!$B:$BA,MATCH($Q40,'Placebo Lags - Data'!$A:$A,0),MATCH(AI$1,'Placebo Lags - Data'!$B$1:$BA$1,0)))*AI$5</f>
        <v>0</v>
      </c>
      <c r="AJ40" s="2">
        <f>IF(AJ$2=0,0,INDEX('Placebo Lags - Data'!$B:$BA,MATCH($Q40,'Placebo Lags - Data'!$A:$A,0),MATCH(AJ$1,'Placebo Lags - Data'!$B$1:$BA$1,0)))*AJ$5</f>
        <v>0</v>
      </c>
      <c r="AK40" s="2">
        <f>IF(AK$2=0,0,INDEX('Placebo Lags - Data'!$B:$BA,MATCH($Q40,'Placebo Lags - Data'!$A:$A,0),MATCH(AK$1,'Placebo Lags - Data'!$B$1:$BA$1,0)))*AK$5</f>
        <v>0</v>
      </c>
      <c r="AL40" s="2">
        <f>IF(AL$2=0,0,INDEX('Placebo Lags - Data'!$B:$BA,MATCH($Q40,'Placebo Lags - Data'!$A:$A,0),MATCH(AL$1,'Placebo Lags - Data'!$B$1:$BA$1,0)))*AL$5</f>
        <v>0</v>
      </c>
      <c r="AM40" s="2">
        <f>IF(AM$2=0,0,INDEX('Placebo Lags - Data'!$B:$BA,MATCH($Q40,'Placebo Lags - Data'!$A:$A,0),MATCH(AM$1,'Placebo Lags - Data'!$B$1:$BA$1,0)))*AM$5</f>
        <v>0</v>
      </c>
      <c r="AN40" s="2">
        <f>IF(AN$2=0,0,INDEX('Placebo Lags - Data'!$B:$BA,MATCH($Q40,'Placebo Lags - Data'!$A:$A,0),MATCH(AN$1,'Placebo Lags - Data'!$B$1:$BA$1,0)))*AN$5</f>
        <v>0</v>
      </c>
      <c r="AO40" s="2">
        <f>IF(AO$2=0,0,INDEX('Placebo Lags - Data'!$B:$BA,MATCH($Q40,'Placebo Lags - Data'!$A:$A,0),MATCH(AO$1,'Placebo Lags - Data'!$B$1:$BA$1,0)))*AO$5</f>
        <v>0</v>
      </c>
      <c r="AP40" s="2">
        <f>IF(AP$2=0,0,INDEX('Placebo Lags - Data'!$B:$BA,MATCH($Q40,'Placebo Lags - Data'!$A:$A,0),MATCH(AP$1,'Placebo Lags - Data'!$B$1:$BA$1,0)))*AP$5</f>
        <v>0</v>
      </c>
      <c r="AQ40" s="2">
        <f>IF(AQ$2=0,0,INDEX('Placebo Lags - Data'!$B:$BA,MATCH($Q40,'Placebo Lags - Data'!$A:$A,0),MATCH(AQ$1,'Placebo Lags - Data'!$B$1:$BA$1,0)))*AQ$5</f>
        <v>0</v>
      </c>
      <c r="AR40" s="2">
        <f>IF(AR$2=0,0,INDEX('Placebo Lags - Data'!$B:$BA,MATCH($Q40,'Placebo Lags - Data'!$A:$A,0),MATCH(AR$1,'Placebo Lags - Data'!$B$1:$BA$1,0)))*AR$5</f>
        <v>0</v>
      </c>
      <c r="AS40" s="2">
        <f>IF(AS$2=0,0,INDEX('Placebo Lags - Data'!$B:$BA,MATCH($Q40,'Placebo Lags - Data'!$A:$A,0),MATCH(AS$1,'Placebo Lags - Data'!$B$1:$BA$1,0)))*AS$5</f>
        <v>0</v>
      </c>
      <c r="AT40" s="2">
        <f>IF(AT$2=0,0,INDEX('Placebo Lags - Data'!$B:$BA,MATCH($Q40,'Placebo Lags - Data'!$A:$A,0),MATCH(AT$1,'Placebo Lags - Data'!$B$1:$BA$1,0)))*AT$5</f>
        <v>0</v>
      </c>
      <c r="AU40" s="2">
        <f>IF(AU$2=0,0,INDEX('Placebo Lags - Data'!$B:$BA,MATCH($Q40,'Placebo Lags - Data'!$A:$A,0),MATCH(AU$1,'Placebo Lags - Data'!$B$1:$BA$1,0)))*AU$5</f>
        <v>0</v>
      </c>
      <c r="AV40" s="2">
        <f>IF(AV$2=0,0,INDEX('Placebo Lags - Data'!$B:$BA,MATCH($Q40,'Placebo Lags - Data'!$A:$A,0),MATCH(AV$1,'Placebo Lags - Data'!$B$1:$BA$1,0)))*AV$5</f>
        <v>0</v>
      </c>
      <c r="AW40" s="2">
        <f>IF(AW$2=0,0,INDEX('Placebo Lags - Data'!$B:$BA,MATCH($Q40,'Placebo Lags - Data'!$A:$A,0),MATCH(AW$1,'Placebo Lags - Data'!$B$1:$BA$1,0)))*AW$5</f>
        <v>0</v>
      </c>
      <c r="AX40" s="2">
        <f>IF(AX$2=0,0,INDEX('Placebo Lags - Data'!$B:$BA,MATCH($Q40,'Placebo Lags - Data'!$A:$A,0),MATCH(AX$1,'Placebo Lags - Data'!$B$1:$BA$1,0)))*AX$5</f>
        <v>0</v>
      </c>
      <c r="AY40" s="2">
        <f>IF(AY$2=0,0,INDEX('Placebo Lags - Data'!$B:$BA,MATCH($Q40,'Placebo Lags - Data'!$A:$A,0),MATCH(AY$1,'Placebo Lags - Data'!$B$1:$BA$1,0)))*AY$5</f>
        <v>0</v>
      </c>
      <c r="AZ40" s="2">
        <f>IF(AZ$2=0,0,INDEX('Placebo Lags - Data'!$B:$BA,MATCH($Q40,'Placebo Lags - Data'!$A:$A,0),MATCH(AZ$1,'Placebo Lags - Data'!$B$1:$BA$1,0)))*AZ$5</f>
        <v>0</v>
      </c>
      <c r="BA40" s="2">
        <f>IF(BA$2=0,0,INDEX('Placebo Lags - Data'!$B:$BA,MATCH($Q40,'Placebo Lags - Data'!$A:$A,0),MATCH(BA$1,'Placebo Lags - Data'!$B$1:$BA$1,0)))*BA$5</f>
        <v>0</v>
      </c>
      <c r="BB40" s="2">
        <f>IF(BB$2=0,0,INDEX('Placebo Lags - Data'!$B:$BA,MATCH($Q40,'Placebo Lags - Data'!$A:$A,0),MATCH(BB$1,'Placebo Lags - Data'!$B$1:$BA$1,0)))*BB$5</f>
        <v>0</v>
      </c>
      <c r="BC40" s="2">
        <f>IF(BC$2=0,0,INDEX('Placebo Lags - Data'!$B:$BA,MATCH($Q40,'Placebo Lags - Data'!$A:$A,0),MATCH(BC$1,'Placebo Lags - Data'!$B$1:$BA$1,0)))*BC$5</f>
        <v>0</v>
      </c>
      <c r="BD40" s="2">
        <f>IF(BD$2=0,0,INDEX('Placebo Lags - Data'!$B:$BA,MATCH($Q40,'Placebo Lags - Data'!$A:$A,0),MATCH(BD$1,'Placebo Lags - Data'!$B$1:$BA$1,0)))*BD$5</f>
        <v>0</v>
      </c>
      <c r="BE40" s="2">
        <f>IF(BE$2=0,0,INDEX('Placebo Lags - Data'!$B:$BA,MATCH($Q40,'Placebo Lags - Data'!$A:$A,0),MATCH(BE$1,'Placebo Lags - Data'!$B$1:$BA$1,0)))*BE$5</f>
        <v>0</v>
      </c>
      <c r="BF40" s="2">
        <f>IF(BF$2=0,0,INDEX('Placebo Lags - Data'!$B:$BA,MATCH($Q40,'Placebo Lags - Data'!$A:$A,0),MATCH(BF$1,'Placebo Lags - Data'!$B$1:$BA$1,0)))*BF$5</f>
        <v>0</v>
      </c>
      <c r="BG40" s="2">
        <f>IF(BG$2=0,0,INDEX('Placebo Lags - Data'!$B:$BA,MATCH($Q40,'Placebo Lags - Data'!$A:$A,0),MATCH(BG$1,'Placebo Lags - Data'!$B$1:$BA$1,0)))*BG$5</f>
        <v>0</v>
      </c>
      <c r="BH40" s="2">
        <f>IF(BH$2=0,0,INDEX('Placebo Lags - Data'!$B:$BA,MATCH($Q40,'Placebo Lags - Data'!$A:$A,0),MATCH(BH$1,'Placebo Lags - Data'!$B$1:$BA$1,0)))*BH$5</f>
        <v>0</v>
      </c>
      <c r="BI40" s="2">
        <f>IF(BI$2=0,0,INDEX('Placebo Lags - Data'!$B:$BA,MATCH($Q40,'Placebo Lags - Data'!$A:$A,0),MATCH(BI$1,'Placebo Lags - Data'!$B$1:$BA$1,0)))*BI$5</f>
        <v>0</v>
      </c>
      <c r="BJ40" s="2">
        <f>IF(BJ$2=0,0,INDEX('Placebo Lags - Data'!$B:$BA,MATCH($Q40,'Placebo Lags - Data'!$A:$A,0),MATCH(BJ$1,'Placebo Lags - Data'!$B$1:$BA$1,0)))*BJ$5</f>
        <v>0</v>
      </c>
      <c r="BK40" s="2">
        <f>IF(BK$2=0,0,INDEX('Placebo Lags - Data'!$B:$BA,MATCH($Q40,'Placebo Lags - Data'!$A:$A,0),MATCH(BK$1,'Placebo Lags - Data'!$B$1:$BA$1,0)))*BK$5</f>
        <v>0</v>
      </c>
      <c r="BL40" s="2">
        <f>IF(BL$2=0,0,INDEX('Placebo Lags - Data'!$B:$BA,MATCH($Q40,'Placebo Lags - Data'!$A:$A,0),MATCH(BL$1,'Placebo Lags - Data'!$B$1:$BA$1,0)))*BL$5</f>
        <v>0</v>
      </c>
      <c r="BM40" s="2">
        <f>IF(BM$2=0,0,INDEX('Placebo Lags - Data'!$B:$BA,MATCH($Q40,'Placebo Lags - Data'!$A:$A,0),MATCH(BM$1,'Placebo Lags - Data'!$B$1:$BA$1,0)))*BM$5</f>
        <v>0</v>
      </c>
      <c r="BN40" s="2">
        <f>IF(BN$2=0,0,INDEX('Placebo Lags - Data'!$B:$BA,MATCH($Q40,'Placebo Lags - Data'!$A:$A,0),MATCH(BN$1,'Placebo Lags - Data'!$B$1:$BA$1,0)))*BN$5</f>
        <v>0</v>
      </c>
      <c r="BO40" s="2">
        <f>IF(BO$2=0,0,INDEX('Placebo Lags - Data'!$B:$BA,MATCH($Q40,'Placebo Lags - Data'!$A:$A,0),MATCH(BO$1,'Placebo Lags - Data'!$B$1:$BA$1,0)))*BO$5</f>
        <v>0</v>
      </c>
      <c r="BP40" s="2">
        <f>IF(BP$2=0,0,INDEX('Placebo Lags - Data'!$B:$BA,MATCH($Q40,'Placebo Lags - Data'!$A:$A,0),MATCH(BP$1,'Placebo Lags - Data'!$B$1:$BA$1,0)))*BP$5</f>
        <v>0</v>
      </c>
    </row>
    <row r="41" spans="1:70" x14ac:dyDescent="0.25">
      <c r="A41" t="s">
        <v>52</v>
      </c>
      <c r="B41" s="2" t="e">
        <f t="shared" si="4"/>
        <v>#DIV/0!</v>
      </c>
    </row>
    <row r="42" spans="1:70" x14ac:dyDescent="0.25">
      <c r="A42" t="s">
        <v>34</v>
      </c>
      <c r="B42" s="2" t="e">
        <f t="shared" si="4"/>
        <v>#DIV/0!</v>
      </c>
    </row>
    <row r="43" spans="1:70" x14ac:dyDescent="0.25">
      <c r="A43" t="s">
        <v>61</v>
      </c>
      <c r="B43" s="2" t="e">
        <f t="shared" si="4"/>
        <v>#DIV/0!</v>
      </c>
    </row>
    <row r="44" spans="1:70" x14ac:dyDescent="0.25">
      <c r="A44" t="s">
        <v>65</v>
      </c>
      <c r="B44" s="2" t="e">
        <f t="shared" si="4"/>
        <v>#DIV/0!</v>
      </c>
    </row>
    <row r="45" spans="1:70" x14ac:dyDescent="0.25">
      <c r="A45" t="s">
        <v>69</v>
      </c>
      <c r="B45" s="2" t="e">
        <f t="shared" si="4"/>
        <v>#DIV/0!</v>
      </c>
    </row>
    <row r="46" spans="1:70" x14ac:dyDescent="0.25">
      <c r="A46" t="s">
        <v>35</v>
      </c>
      <c r="B46" s="2" t="e">
        <f t="shared" si="4"/>
        <v>#DIV/0!</v>
      </c>
    </row>
    <row r="47" spans="1:70" x14ac:dyDescent="0.25">
      <c r="A47" t="s">
        <v>74</v>
      </c>
      <c r="B47" s="2" t="e">
        <f t="shared" si="4"/>
        <v>#DIV/0!</v>
      </c>
    </row>
    <row r="48" spans="1:70" x14ac:dyDescent="0.25">
      <c r="A48" t="s">
        <v>79</v>
      </c>
      <c r="B48" s="2" t="e">
        <f t="shared" si="4"/>
        <v>#DIV/0!</v>
      </c>
    </row>
    <row r="49" spans="1:2" x14ac:dyDescent="0.25">
      <c r="A49" t="s">
        <v>101</v>
      </c>
      <c r="B49" s="2" t="e">
        <f t="shared" si="4"/>
        <v>#DIV/0!</v>
      </c>
    </row>
    <row r="50" spans="1:2" x14ac:dyDescent="0.25">
      <c r="A50" t="s">
        <v>103</v>
      </c>
      <c r="B50" s="2" t="e">
        <f t="shared" si="4"/>
        <v>#DIV/0!</v>
      </c>
    </row>
    <row r="51" spans="1:2" x14ac:dyDescent="0.25">
      <c r="A51" t="s">
        <v>115</v>
      </c>
      <c r="B51" s="2" t="e">
        <f t="shared" si="4"/>
        <v>#DIV/0!</v>
      </c>
    </row>
    <row r="52" spans="1:2" x14ac:dyDescent="0.25">
      <c r="A52" t="s">
        <v>121</v>
      </c>
      <c r="B52" s="2" t="e">
        <f t="shared" si="4"/>
        <v>#DIV/0!</v>
      </c>
    </row>
  </sheetData>
  <sortState ref="A2:B52">
    <sortCondition descending="1" ref="B2:B52"/>
  </sortState>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19" workbookViewId="0">
      <selection activeCell="M34" sqref="M34"/>
    </sheetView>
  </sheetViews>
  <sheetFormatPr defaultColWidth="8.85546875" defaultRowHeight="15" x14ac:dyDescent="0.25"/>
  <sheetData>
    <row r="1" spans="1:6" x14ac:dyDescent="0.25">
      <c r="A1" t="s">
        <v>195</v>
      </c>
      <c r="B1" t="s">
        <v>272</v>
      </c>
      <c r="C1" t="s">
        <v>273</v>
      </c>
      <c r="D1" t="s">
        <v>274</v>
      </c>
      <c r="E1" t="s">
        <v>275</v>
      </c>
      <c r="F1" t="s">
        <v>276</v>
      </c>
    </row>
    <row r="2" spans="1:6" x14ac:dyDescent="0.25">
      <c r="A2">
        <v>1982</v>
      </c>
      <c r="B2">
        <f>INDEX('Lag Test - Data'!B$2:B$35,MATCH($A2,'Lag Test - Data'!$A$2:$A$35,0))</f>
        <v>0</v>
      </c>
      <c r="C2">
        <f>INDEX('Lag Test - Data'!C$2:C$35,MATCH($A2,'Lag Test - Data'!$A$2:$A$35,0))</f>
        <v>0</v>
      </c>
      <c r="D2">
        <f>INDEX('Lag Test - Data'!D$2:D$35,MATCH($A2,'Lag Test - Data'!$A$2:$A$35,0))</f>
        <v>0</v>
      </c>
      <c r="E2">
        <f>INDEX('Lag Test - Data'!E$2:E$35,MATCH($A2,'Lag Test - Data'!$A$2:$A$35,0))</f>
        <v>0</v>
      </c>
      <c r="F2">
        <f>INDEX('Lag Test - Data'!F$2:F$35,MATCH($A2,'Lag Test - Data'!$A$2:$A$35,0))</f>
        <v>0</v>
      </c>
    </row>
    <row r="3" spans="1:6" x14ac:dyDescent="0.25">
      <c r="A3">
        <v>1983</v>
      </c>
      <c r="B3">
        <f>INDEX('Lag Test - Data'!B$2:B$35,MATCH($A3,'Lag Test - Data'!$A$2:$A$35,0))</f>
        <v>0</v>
      </c>
      <c r="C3">
        <f>INDEX('Lag Test - Data'!C$2:C$35,MATCH($A3,'Lag Test - Data'!$A$2:$A$35,0))</f>
        <v>0</v>
      </c>
      <c r="D3">
        <f>INDEX('Lag Test - Data'!D$2:D$35,MATCH($A3,'Lag Test - Data'!$A$2:$A$35,0))</f>
        <v>0</v>
      </c>
      <c r="E3">
        <f>INDEX('Lag Test - Data'!E$2:E$35,MATCH($A3,'Lag Test - Data'!$A$2:$A$35,0))</f>
        <v>0</v>
      </c>
      <c r="F3">
        <f>INDEX('Lag Test - Data'!F$2:F$35,MATCH($A3,'Lag Test - Data'!$A$2:$A$35,0))</f>
        <v>0</v>
      </c>
    </row>
    <row r="4" spans="1:6" x14ac:dyDescent="0.25">
      <c r="A4">
        <v>1984</v>
      </c>
      <c r="B4">
        <f>INDEX('Lag Test - Data'!B$2:B$35,MATCH($A4,'Lag Test - Data'!$A$2:$A$35,0))</f>
        <v>0</v>
      </c>
      <c r="C4">
        <f>INDEX('Lag Test - Data'!C$2:C$35,MATCH($A4,'Lag Test - Data'!$A$2:$A$35,0))</f>
        <v>0</v>
      </c>
      <c r="D4">
        <f>INDEX('Lag Test - Data'!D$2:D$35,MATCH($A4,'Lag Test - Data'!$A$2:$A$35,0))</f>
        <v>0</v>
      </c>
      <c r="E4">
        <f>INDEX('Lag Test - Data'!E$2:E$35,MATCH($A4,'Lag Test - Data'!$A$2:$A$35,0))</f>
        <v>0</v>
      </c>
      <c r="F4">
        <f>INDEX('Lag Test - Data'!F$2:F$35,MATCH($A4,'Lag Test - Data'!$A$2:$A$35,0))</f>
        <v>0</v>
      </c>
    </row>
    <row r="5" spans="1:6" x14ac:dyDescent="0.25">
      <c r="A5">
        <v>1985</v>
      </c>
      <c r="B5">
        <f>INDEX('Lag Test - Data'!B$2:B$35,MATCH($A5,'Lag Test - Data'!$A$2:$A$35,0))</f>
        <v>0</v>
      </c>
      <c r="C5">
        <f>INDEX('Lag Test - Data'!C$2:C$35,MATCH($A5,'Lag Test - Data'!$A$2:$A$35,0))</f>
        <v>0</v>
      </c>
      <c r="D5">
        <f>INDEX('Lag Test - Data'!D$2:D$35,MATCH($A5,'Lag Test - Data'!$A$2:$A$35,0))</f>
        <v>0</v>
      </c>
      <c r="E5">
        <f>INDEX('Lag Test - Data'!E$2:E$35,MATCH($A5,'Lag Test - Data'!$A$2:$A$35,0))</f>
        <v>0</v>
      </c>
      <c r="F5">
        <f>INDEX('Lag Test - Data'!F$2:F$35,MATCH($A5,'Lag Test - Data'!$A$2:$A$35,0))</f>
        <v>0</v>
      </c>
    </row>
    <row r="6" spans="1:6" x14ac:dyDescent="0.25">
      <c r="A6">
        <v>1986</v>
      </c>
      <c r="B6">
        <f>INDEX('Lag Test - Data'!B$2:B$35,MATCH($A6,'Lag Test - Data'!$A$2:$A$35,0))</f>
        <v>0</v>
      </c>
      <c r="C6">
        <f>INDEX('Lag Test - Data'!C$2:C$35,MATCH($A6,'Lag Test - Data'!$A$2:$A$35,0))</f>
        <v>0</v>
      </c>
      <c r="D6">
        <f>INDEX('Lag Test - Data'!D$2:D$35,MATCH($A6,'Lag Test - Data'!$A$2:$A$35,0))</f>
        <v>0</v>
      </c>
      <c r="E6">
        <f>INDEX('Lag Test - Data'!E$2:E$35,MATCH($A6,'Lag Test - Data'!$A$2:$A$35,0))</f>
        <v>0</v>
      </c>
      <c r="F6">
        <f>INDEX('Lag Test - Data'!F$2:F$35,MATCH($A6,'Lag Test - Data'!$A$2:$A$35,0))</f>
        <v>0</v>
      </c>
    </row>
    <row r="7" spans="1:6" x14ac:dyDescent="0.25">
      <c r="A7">
        <v>1987</v>
      </c>
      <c r="B7">
        <f>INDEX('Lag Test - Data'!B$2:B$35,MATCH($A7,'Lag Test - Data'!$A$2:$A$35,0))</f>
        <v>0</v>
      </c>
      <c r="C7">
        <f>INDEX('Lag Test - Data'!C$2:C$35,MATCH($A7,'Lag Test - Data'!$A$2:$A$35,0))</f>
        <v>0</v>
      </c>
      <c r="D7">
        <f>INDEX('Lag Test - Data'!D$2:D$35,MATCH($A7,'Lag Test - Data'!$A$2:$A$35,0))</f>
        <v>0</v>
      </c>
      <c r="E7">
        <f>INDEX('Lag Test - Data'!E$2:E$35,MATCH($A7,'Lag Test - Data'!$A$2:$A$35,0))</f>
        <v>0</v>
      </c>
      <c r="F7">
        <f>INDEX('Lag Test - Data'!F$2:F$35,MATCH($A7,'Lag Test - Data'!$A$2:$A$35,0))</f>
        <v>0</v>
      </c>
    </row>
    <row r="8" spans="1:6" x14ac:dyDescent="0.25">
      <c r="A8">
        <v>1988</v>
      </c>
      <c r="B8">
        <f>INDEX('Lag Test - Data'!B$2:B$35,MATCH($A8,'Lag Test - Data'!$A$2:$A$35,0))</f>
        <v>0</v>
      </c>
      <c r="C8">
        <f>INDEX('Lag Test - Data'!C$2:C$35,MATCH($A8,'Lag Test - Data'!$A$2:$A$35,0))</f>
        <v>0</v>
      </c>
      <c r="D8">
        <f>INDEX('Lag Test - Data'!D$2:D$35,MATCH($A8,'Lag Test - Data'!$A$2:$A$35,0))</f>
        <v>0</v>
      </c>
      <c r="E8">
        <f>INDEX('Lag Test - Data'!E$2:E$35,MATCH($A8,'Lag Test - Data'!$A$2:$A$35,0))</f>
        <v>0</v>
      </c>
      <c r="F8">
        <f>INDEX('Lag Test - Data'!F$2:F$35,MATCH($A8,'Lag Test - Data'!$A$2:$A$35,0))</f>
        <v>0</v>
      </c>
    </row>
    <row r="9" spans="1:6" x14ac:dyDescent="0.25">
      <c r="A9">
        <v>1989</v>
      </c>
      <c r="B9">
        <f>INDEX('Lag Test - Data'!B$2:B$35,MATCH($A9,'Lag Test - Data'!$A$2:$A$35,0))</f>
        <v>0</v>
      </c>
      <c r="C9">
        <f>INDEX('Lag Test - Data'!C$2:C$35,MATCH($A9,'Lag Test - Data'!$A$2:$A$35,0))</f>
        <v>0</v>
      </c>
      <c r="D9">
        <f>INDEX('Lag Test - Data'!D$2:D$35,MATCH($A9,'Lag Test - Data'!$A$2:$A$35,0))</f>
        <v>0</v>
      </c>
      <c r="E9">
        <f>INDEX('Lag Test - Data'!E$2:E$35,MATCH($A9,'Lag Test - Data'!$A$2:$A$35,0))</f>
        <v>0</v>
      </c>
      <c r="F9">
        <f>INDEX('Lag Test - Data'!F$2:F$35,MATCH($A9,'Lag Test - Data'!$A$2:$A$35,0))</f>
        <v>0</v>
      </c>
    </row>
    <row r="10" spans="1:6" x14ac:dyDescent="0.25">
      <c r="A10">
        <v>1990</v>
      </c>
      <c r="B10">
        <f>INDEX('Lag Test - Data'!B$2:B$35,MATCH($A10,'Lag Test - Data'!$A$2:$A$35,0))</f>
        <v>0</v>
      </c>
      <c r="C10">
        <f>INDEX('Lag Test - Data'!C$2:C$35,MATCH($A10,'Lag Test - Data'!$A$2:$A$35,0))</f>
        <v>0</v>
      </c>
      <c r="D10">
        <f>INDEX('Lag Test - Data'!D$2:D$35,MATCH($A10,'Lag Test - Data'!$A$2:$A$35,0))</f>
        <v>0</v>
      </c>
      <c r="E10">
        <f>INDEX('Lag Test - Data'!E$2:E$35,MATCH($A10,'Lag Test - Data'!$A$2:$A$35,0))</f>
        <v>0</v>
      </c>
      <c r="F10">
        <f>INDEX('Lag Test - Data'!F$2:F$35,MATCH($A10,'Lag Test - Data'!$A$2:$A$35,0))</f>
        <v>0</v>
      </c>
    </row>
    <row r="11" spans="1:6" x14ac:dyDescent="0.25">
      <c r="A11">
        <v>1991</v>
      </c>
      <c r="B11">
        <f>INDEX('Lag Test - Data'!B$2:B$35,MATCH($A11,'Lag Test - Data'!$A$2:$A$35,0))</f>
        <v>0</v>
      </c>
      <c r="C11">
        <f>INDEX('Lag Test - Data'!C$2:C$35,MATCH($A11,'Lag Test - Data'!$A$2:$A$35,0))</f>
        <v>0</v>
      </c>
      <c r="D11">
        <f>INDEX('Lag Test - Data'!D$2:D$35,MATCH($A11,'Lag Test - Data'!$A$2:$A$35,0))</f>
        <v>0</v>
      </c>
      <c r="E11">
        <f>INDEX('Lag Test - Data'!E$2:E$35,MATCH($A11,'Lag Test - Data'!$A$2:$A$35,0))</f>
        <v>0</v>
      </c>
      <c r="F11">
        <f>INDEX('Lag Test - Data'!F$2:F$35,MATCH($A11,'Lag Test - Data'!$A$2:$A$35,0))</f>
        <v>0</v>
      </c>
    </row>
    <row r="12" spans="1:6" x14ac:dyDescent="0.25">
      <c r="A12">
        <v>1992</v>
      </c>
      <c r="B12">
        <f>INDEX('Lag Test - Data'!B$2:B$35,MATCH($A12,'Lag Test - Data'!$A$2:$A$35,0))</f>
        <v>0</v>
      </c>
      <c r="C12">
        <f>INDEX('Lag Test - Data'!C$2:C$35,MATCH($A12,'Lag Test - Data'!$A$2:$A$35,0))</f>
        <v>0</v>
      </c>
      <c r="D12">
        <f>INDEX('Lag Test - Data'!D$2:D$35,MATCH($A12,'Lag Test - Data'!$A$2:$A$35,0))</f>
        <v>0</v>
      </c>
      <c r="E12">
        <f>INDEX('Lag Test - Data'!E$2:E$35,MATCH($A12,'Lag Test - Data'!$A$2:$A$35,0))</f>
        <v>0</v>
      </c>
      <c r="F12">
        <f>INDEX('Lag Test - Data'!F$2:F$35,MATCH($A12,'Lag Test - Data'!$A$2:$A$35,0))</f>
        <v>0</v>
      </c>
    </row>
    <row r="13" spans="1:6" x14ac:dyDescent="0.25">
      <c r="A13">
        <v>1993</v>
      </c>
      <c r="B13">
        <f>INDEX('Lag Test - Data'!B$2:B$35,MATCH($A13,'Lag Test - Data'!$A$2:$A$35,0))</f>
        <v>0</v>
      </c>
      <c r="C13">
        <f>INDEX('Lag Test - Data'!C$2:C$35,MATCH($A13,'Lag Test - Data'!$A$2:$A$35,0))</f>
        <v>0</v>
      </c>
      <c r="D13">
        <f>INDEX('Lag Test - Data'!D$2:D$35,MATCH($A13,'Lag Test - Data'!$A$2:$A$35,0))</f>
        <v>0</v>
      </c>
      <c r="E13">
        <f>INDEX('Lag Test - Data'!E$2:E$35,MATCH($A13,'Lag Test - Data'!$A$2:$A$35,0))</f>
        <v>0</v>
      </c>
      <c r="F13">
        <f>INDEX('Lag Test - Data'!F$2:F$35,MATCH($A13,'Lag Test - Data'!$A$2:$A$35,0))</f>
        <v>0</v>
      </c>
    </row>
    <row r="14" spans="1:6" x14ac:dyDescent="0.25">
      <c r="A14">
        <v>1994</v>
      </c>
      <c r="B14">
        <f>INDEX('Lag Test - Data'!B$2:B$35,MATCH($A14,'Lag Test - Data'!$A$2:$A$35,0))</f>
        <v>0</v>
      </c>
      <c r="C14">
        <f>INDEX('Lag Test - Data'!C$2:C$35,MATCH($A14,'Lag Test - Data'!$A$2:$A$35,0))</f>
        <v>0</v>
      </c>
      <c r="D14">
        <f>INDEX('Lag Test - Data'!D$2:D$35,MATCH($A14,'Lag Test - Data'!$A$2:$A$35,0))</f>
        <v>0</v>
      </c>
      <c r="E14">
        <f>INDEX('Lag Test - Data'!E$2:E$35,MATCH($A14,'Lag Test - Data'!$A$2:$A$35,0))</f>
        <v>0</v>
      </c>
      <c r="F14">
        <f>INDEX('Lag Test - Data'!F$2:F$35,MATCH($A14,'Lag Test - Data'!$A$2:$A$35,0))</f>
        <v>0</v>
      </c>
    </row>
    <row r="15" spans="1:6" x14ac:dyDescent="0.25">
      <c r="A15">
        <v>1995</v>
      </c>
      <c r="B15">
        <f>INDEX('Lag Test - Data'!B$2:B$35,MATCH($A15,'Lag Test - Data'!$A$2:$A$35,0))</f>
        <v>0</v>
      </c>
      <c r="C15">
        <f>INDEX('Lag Test - Data'!C$2:C$35,MATCH($A15,'Lag Test - Data'!$A$2:$A$35,0))</f>
        <v>0</v>
      </c>
      <c r="D15">
        <f>INDEX('Lag Test - Data'!D$2:D$35,MATCH($A15,'Lag Test - Data'!$A$2:$A$35,0))</f>
        <v>0</v>
      </c>
      <c r="E15">
        <f>INDEX('Lag Test - Data'!E$2:E$35,MATCH($A15,'Lag Test - Data'!$A$2:$A$35,0))</f>
        <v>0</v>
      </c>
      <c r="F15">
        <f>INDEX('Lag Test - Data'!F$2:F$35,MATCH($A15,'Lag Test - Data'!$A$2:$A$35,0))</f>
        <v>0</v>
      </c>
    </row>
    <row r="16" spans="1:6" x14ac:dyDescent="0.25">
      <c r="A16">
        <v>1996</v>
      </c>
      <c r="B16">
        <f>INDEX('Lag Test - Data'!B$2:B$35,MATCH($A16,'Lag Test - Data'!$A$2:$A$35,0))</f>
        <v>0</v>
      </c>
      <c r="C16">
        <f>INDEX('Lag Test - Data'!C$2:C$35,MATCH($A16,'Lag Test - Data'!$A$2:$A$35,0))</f>
        <v>0</v>
      </c>
      <c r="D16">
        <f>INDEX('Lag Test - Data'!D$2:D$35,MATCH($A16,'Lag Test - Data'!$A$2:$A$35,0))</f>
        <v>0</v>
      </c>
      <c r="E16">
        <f>INDEX('Lag Test - Data'!E$2:E$35,MATCH($A16,'Lag Test - Data'!$A$2:$A$35,0))</f>
        <v>0</v>
      </c>
      <c r="F16">
        <f>INDEX('Lag Test - Data'!F$2:F$35,MATCH($A16,'Lag Test - Data'!$A$2:$A$35,0))</f>
        <v>0</v>
      </c>
    </row>
    <row r="17" spans="1:6" x14ac:dyDescent="0.25">
      <c r="A17">
        <v>1997</v>
      </c>
      <c r="B17">
        <f>INDEX('Lag Test - Data'!B$2:B$35,MATCH($A17,'Lag Test - Data'!$A$2:$A$35,0))</f>
        <v>0</v>
      </c>
      <c r="C17">
        <f>INDEX('Lag Test - Data'!C$2:C$35,MATCH($A17,'Lag Test - Data'!$A$2:$A$35,0))</f>
        <v>0</v>
      </c>
      <c r="D17">
        <f>INDEX('Lag Test - Data'!D$2:D$35,MATCH($A17,'Lag Test - Data'!$A$2:$A$35,0))</f>
        <v>0</v>
      </c>
      <c r="E17">
        <f>INDEX('Lag Test - Data'!E$2:E$35,MATCH($A17,'Lag Test - Data'!$A$2:$A$35,0))</f>
        <v>0</v>
      </c>
      <c r="F17">
        <f>INDEX('Lag Test - Data'!F$2:F$35,MATCH($A17,'Lag Test - Data'!$A$2:$A$35,0))</f>
        <v>0</v>
      </c>
    </row>
    <row r="18" spans="1:6" x14ac:dyDescent="0.25">
      <c r="A18">
        <v>1998</v>
      </c>
      <c r="B18">
        <f>INDEX('Lag Test - Data'!B$2:B$35,MATCH($A18,'Lag Test - Data'!$A$2:$A$35,0))</f>
        <v>0</v>
      </c>
      <c r="C18">
        <f>INDEX('Lag Test - Data'!C$2:C$35,MATCH($A18,'Lag Test - Data'!$A$2:$A$35,0))</f>
        <v>0</v>
      </c>
      <c r="D18">
        <f>INDEX('Lag Test - Data'!D$2:D$35,MATCH($A18,'Lag Test - Data'!$A$2:$A$35,0))</f>
        <v>0</v>
      </c>
      <c r="E18">
        <f>INDEX('Lag Test - Data'!E$2:E$35,MATCH($A18,'Lag Test - Data'!$A$2:$A$35,0))</f>
        <v>0</v>
      </c>
      <c r="F18">
        <f>INDEX('Lag Test - Data'!F$2:F$35,MATCH($A18,'Lag Test - Data'!$A$2:$A$35,0))</f>
        <v>0</v>
      </c>
    </row>
    <row r="19" spans="1:6" x14ac:dyDescent="0.25">
      <c r="A19">
        <v>1999</v>
      </c>
      <c r="B19">
        <f>INDEX('Lag Test - Data'!B$2:B$35,MATCH($A19,'Lag Test - Data'!$A$2:$A$35,0))</f>
        <v>0</v>
      </c>
      <c r="C19">
        <f>INDEX('Lag Test - Data'!C$2:C$35,MATCH($A19,'Lag Test - Data'!$A$2:$A$35,0))</f>
        <v>0</v>
      </c>
      <c r="D19">
        <f>INDEX('Lag Test - Data'!D$2:D$35,MATCH($A19,'Lag Test - Data'!$A$2:$A$35,0))</f>
        <v>0</v>
      </c>
      <c r="E19">
        <f>INDEX('Lag Test - Data'!E$2:E$35,MATCH($A19,'Lag Test - Data'!$A$2:$A$35,0))</f>
        <v>0</v>
      </c>
      <c r="F19">
        <f>INDEX('Lag Test - Data'!F$2:F$35,MATCH($A19,'Lag Test - Data'!$A$2:$A$35,0))</f>
        <v>0</v>
      </c>
    </row>
    <row r="20" spans="1:6" x14ac:dyDescent="0.25">
      <c r="A20">
        <v>2000</v>
      </c>
      <c r="B20">
        <f>INDEX('Lag Test - Data'!B$2:B$35,MATCH($A20,'Lag Test - Data'!$A$2:$A$35,0))</f>
        <v>0</v>
      </c>
      <c r="C20">
        <f>INDEX('Lag Test - Data'!C$2:C$35,MATCH($A20,'Lag Test - Data'!$A$2:$A$35,0))</f>
        <v>0</v>
      </c>
      <c r="D20">
        <f>INDEX('Lag Test - Data'!D$2:D$35,MATCH($A20,'Lag Test - Data'!$A$2:$A$35,0))</f>
        <v>0</v>
      </c>
      <c r="E20">
        <f>INDEX('Lag Test - Data'!E$2:E$35,MATCH($A20,'Lag Test - Data'!$A$2:$A$35,0))</f>
        <v>0</v>
      </c>
      <c r="F20">
        <f>INDEX('Lag Test - Data'!F$2:F$35,MATCH($A20,'Lag Test - Data'!$A$2:$A$35,0))</f>
        <v>0</v>
      </c>
    </row>
    <row r="21" spans="1:6" x14ac:dyDescent="0.25">
      <c r="A21">
        <v>2001</v>
      </c>
      <c r="B21">
        <f>INDEX('Lag Test - Data'!B$2:B$35,MATCH($A21,'Lag Test - Data'!$A$2:$A$35,0))</f>
        <v>0</v>
      </c>
      <c r="C21">
        <f>INDEX('Lag Test - Data'!C$2:C$35,MATCH($A21,'Lag Test - Data'!$A$2:$A$35,0))</f>
        <v>0</v>
      </c>
      <c r="D21">
        <f>INDEX('Lag Test - Data'!D$2:D$35,MATCH($A21,'Lag Test - Data'!$A$2:$A$35,0))</f>
        <v>0</v>
      </c>
      <c r="E21">
        <f>INDEX('Lag Test - Data'!E$2:E$35,MATCH($A21,'Lag Test - Data'!$A$2:$A$35,0))</f>
        <v>0</v>
      </c>
      <c r="F21">
        <f>INDEX('Lag Test - Data'!F$2:F$35,MATCH($A21,'Lag Test - Data'!$A$2:$A$35,0))</f>
        <v>0</v>
      </c>
    </row>
    <row r="22" spans="1:6" x14ac:dyDescent="0.25">
      <c r="A22">
        <v>2002</v>
      </c>
      <c r="B22">
        <f>INDEX('Lag Test - Data'!B$2:B$35,MATCH($A22,'Lag Test - Data'!$A$2:$A$35,0))</f>
        <v>0</v>
      </c>
      <c r="C22">
        <f>INDEX('Lag Test - Data'!C$2:C$35,MATCH($A22,'Lag Test - Data'!$A$2:$A$35,0))</f>
        <v>0</v>
      </c>
      <c r="D22">
        <f>INDEX('Lag Test - Data'!D$2:D$35,MATCH($A22,'Lag Test - Data'!$A$2:$A$35,0))</f>
        <v>0</v>
      </c>
      <c r="E22">
        <f>INDEX('Lag Test - Data'!E$2:E$35,MATCH($A22,'Lag Test - Data'!$A$2:$A$35,0))</f>
        <v>0</v>
      </c>
      <c r="F22">
        <f>INDEX('Lag Test - Data'!F$2:F$35,MATCH($A22,'Lag Test - Data'!$A$2:$A$35,0))</f>
        <v>0</v>
      </c>
    </row>
    <row r="23" spans="1:6" x14ac:dyDescent="0.25">
      <c r="A23">
        <v>2003</v>
      </c>
      <c r="B23">
        <f>INDEX('Lag Test - Data'!B$2:B$35,MATCH($A23,'Lag Test - Data'!$A$2:$A$35,0))</f>
        <v>0</v>
      </c>
      <c r="C23">
        <f>INDEX('Lag Test - Data'!C$2:C$35,MATCH($A23,'Lag Test - Data'!$A$2:$A$35,0))</f>
        <v>0</v>
      </c>
      <c r="D23">
        <f>INDEX('Lag Test - Data'!D$2:D$35,MATCH($A23,'Lag Test - Data'!$A$2:$A$35,0))</f>
        <v>0</v>
      </c>
      <c r="E23">
        <f>INDEX('Lag Test - Data'!E$2:E$35,MATCH($A23,'Lag Test - Data'!$A$2:$A$35,0))</f>
        <v>0</v>
      </c>
      <c r="F23">
        <f>INDEX('Lag Test - Data'!F$2:F$35,MATCH($A23,'Lag Test - Data'!$A$2:$A$35,0))</f>
        <v>0</v>
      </c>
    </row>
    <row r="24" spans="1:6" x14ac:dyDescent="0.25">
      <c r="A24">
        <v>2004</v>
      </c>
      <c r="B24">
        <f>INDEX('Lag Test - Data'!B$2:B$35,MATCH($A24,'Lag Test - Data'!$A$2:$A$35,0))</f>
        <v>0</v>
      </c>
      <c r="C24">
        <f>INDEX('Lag Test - Data'!C$2:C$35,MATCH($A24,'Lag Test - Data'!$A$2:$A$35,0))</f>
        <v>0</v>
      </c>
      <c r="D24">
        <f>INDEX('Lag Test - Data'!D$2:D$35,MATCH($A24,'Lag Test - Data'!$A$2:$A$35,0))</f>
        <v>0</v>
      </c>
      <c r="E24">
        <f>INDEX('Lag Test - Data'!E$2:E$35,MATCH($A24,'Lag Test - Data'!$A$2:$A$35,0))</f>
        <v>0</v>
      </c>
      <c r="F24">
        <f>INDEX('Lag Test - Data'!F$2:F$35,MATCH($A24,'Lag Test - Data'!$A$2:$A$35,0))</f>
        <v>0</v>
      </c>
    </row>
    <row r="25" spans="1:6" x14ac:dyDescent="0.25">
      <c r="A25">
        <v>2005</v>
      </c>
      <c r="B25">
        <f>INDEX('Lag Test - Data'!B$2:B$35,MATCH($A25,'Lag Test - Data'!$A$2:$A$35,0))</f>
        <v>0</v>
      </c>
      <c r="C25">
        <f>INDEX('Lag Test - Data'!C$2:C$35,MATCH($A25,'Lag Test - Data'!$A$2:$A$35,0))</f>
        <v>0</v>
      </c>
      <c r="D25">
        <f>INDEX('Lag Test - Data'!D$2:D$35,MATCH($A25,'Lag Test - Data'!$A$2:$A$35,0))</f>
        <v>0</v>
      </c>
      <c r="E25">
        <f>INDEX('Lag Test - Data'!E$2:E$35,MATCH($A25,'Lag Test - Data'!$A$2:$A$35,0))</f>
        <v>0</v>
      </c>
      <c r="F25">
        <f>INDEX('Lag Test - Data'!F$2:F$35,MATCH($A25,'Lag Test - Data'!$A$2:$A$35,0))</f>
        <v>0</v>
      </c>
    </row>
    <row r="26" spans="1:6" x14ac:dyDescent="0.25">
      <c r="A26">
        <v>2006</v>
      </c>
      <c r="B26">
        <f>INDEX('Lag Test - Data'!B$2:B$35,MATCH($A26,'Lag Test - Data'!$A$2:$A$35,0))</f>
        <v>0</v>
      </c>
      <c r="C26">
        <f>INDEX('Lag Test - Data'!C$2:C$35,MATCH($A26,'Lag Test - Data'!$A$2:$A$35,0))</f>
        <v>0</v>
      </c>
      <c r="D26">
        <f>INDEX('Lag Test - Data'!D$2:D$35,MATCH($A26,'Lag Test - Data'!$A$2:$A$35,0))</f>
        <v>0</v>
      </c>
      <c r="E26">
        <f>INDEX('Lag Test - Data'!E$2:E$35,MATCH($A26,'Lag Test - Data'!$A$2:$A$35,0))</f>
        <v>0</v>
      </c>
      <c r="F26">
        <f>INDEX('Lag Test - Data'!F$2:F$35,MATCH($A26,'Lag Test - Data'!$A$2:$A$35,0))</f>
        <v>0</v>
      </c>
    </row>
    <row r="27" spans="1:6" x14ac:dyDescent="0.25">
      <c r="A27">
        <v>2007</v>
      </c>
      <c r="B27">
        <f>INDEX('Lag Test - Data'!B$2:B$35,MATCH($A27,'Lag Test - Data'!$A$2:$A$35,0))</f>
        <v>0</v>
      </c>
      <c r="C27">
        <f>INDEX('Lag Test - Data'!C$2:C$35,MATCH($A27,'Lag Test - Data'!$A$2:$A$35,0))</f>
        <v>0</v>
      </c>
      <c r="D27">
        <f>INDEX('Lag Test - Data'!D$2:D$35,MATCH($A27,'Lag Test - Data'!$A$2:$A$35,0))</f>
        <v>0</v>
      </c>
      <c r="E27">
        <f>INDEX('Lag Test - Data'!E$2:E$35,MATCH($A27,'Lag Test - Data'!$A$2:$A$35,0))</f>
        <v>0</v>
      </c>
      <c r="F27">
        <f>INDEX('Lag Test - Data'!F$2:F$35,MATCH($A27,'Lag Test - Data'!$A$2:$A$35,0))</f>
        <v>0</v>
      </c>
    </row>
    <row r="28" spans="1:6" x14ac:dyDescent="0.25">
      <c r="A28">
        <v>2008</v>
      </c>
      <c r="B28">
        <f>INDEX('Lag Test - Data'!B$2:B$35,MATCH($A28,'Lag Test - Data'!$A$2:$A$35,0))</f>
        <v>0</v>
      </c>
      <c r="C28">
        <f>INDEX('Lag Test - Data'!C$2:C$35,MATCH($A28,'Lag Test - Data'!$A$2:$A$35,0))</f>
        <v>0</v>
      </c>
      <c r="D28">
        <f>INDEX('Lag Test - Data'!D$2:D$35,MATCH($A28,'Lag Test - Data'!$A$2:$A$35,0))</f>
        <v>0</v>
      </c>
      <c r="E28">
        <f>INDEX('Lag Test - Data'!E$2:E$35,MATCH($A28,'Lag Test - Data'!$A$2:$A$35,0))</f>
        <v>0</v>
      </c>
      <c r="F28">
        <f>INDEX('Lag Test - Data'!F$2:F$35,MATCH($A28,'Lag Test - Data'!$A$2:$A$35,0))</f>
        <v>0</v>
      </c>
    </row>
    <row r="29" spans="1:6" x14ac:dyDescent="0.25">
      <c r="A29">
        <v>2009</v>
      </c>
      <c r="B29">
        <f>INDEX('Lag Test - Data'!B$2:B$35,MATCH($A29,'Lag Test - Data'!$A$2:$A$35,0))</f>
        <v>0</v>
      </c>
      <c r="C29">
        <f>INDEX('Lag Test - Data'!C$2:C$35,MATCH($A29,'Lag Test - Data'!$A$2:$A$35,0))</f>
        <v>0</v>
      </c>
      <c r="D29">
        <f>INDEX('Lag Test - Data'!D$2:D$35,MATCH($A29,'Lag Test - Data'!$A$2:$A$35,0))</f>
        <v>0</v>
      </c>
      <c r="E29">
        <f>INDEX('Lag Test - Data'!E$2:E$35,MATCH($A29,'Lag Test - Data'!$A$2:$A$35,0))</f>
        <v>0</v>
      </c>
      <c r="F29">
        <f>INDEX('Lag Test - Data'!F$2:F$35,MATCH($A29,'Lag Test - Data'!$A$2:$A$35,0))</f>
        <v>0</v>
      </c>
    </row>
    <row r="30" spans="1:6" x14ac:dyDescent="0.25">
      <c r="A30">
        <v>2010</v>
      </c>
      <c r="B30">
        <f>INDEX('Lag Test - Data'!B$2:B$35,MATCH($A30,'Lag Test - Data'!$A$2:$A$35,0))</f>
        <v>0</v>
      </c>
      <c r="C30">
        <f>INDEX('Lag Test - Data'!C$2:C$35,MATCH($A30,'Lag Test - Data'!$A$2:$A$35,0))</f>
        <v>0</v>
      </c>
      <c r="D30">
        <f>INDEX('Lag Test - Data'!D$2:D$35,MATCH($A30,'Lag Test - Data'!$A$2:$A$35,0))</f>
        <v>0</v>
      </c>
      <c r="E30">
        <f>INDEX('Lag Test - Data'!E$2:E$35,MATCH($A30,'Lag Test - Data'!$A$2:$A$35,0))</f>
        <v>0</v>
      </c>
      <c r="F30">
        <f>INDEX('Lag Test - Data'!F$2:F$35,MATCH($A30,'Lag Test - Data'!$A$2:$A$35,0))</f>
        <v>0</v>
      </c>
    </row>
    <row r="31" spans="1:6" x14ac:dyDescent="0.25">
      <c r="A31">
        <v>2011</v>
      </c>
      <c r="B31">
        <f>INDEX('Lag Test - Data'!B$2:B$35,MATCH($A31,'Lag Test - Data'!$A$2:$A$35,0))</f>
        <v>0</v>
      </c>
      <c r="C31">
        <f>INDEX('Lag Test - Data'!C$2:C$35,MATCH($A31,'Lag Test - Data'!$A$2:$A$35,0))</f>
        <v>0</v>
      </c>
      <c r="D31">
        <f>INDEX('Lag Test - Data'!D$2:D$35,MATCH($A31,'Lag Test - Data'!$A$2:$A$35,0))</f>
        <v>0</v>
      </c>
      <c r="E31">
        <f>INDEX('Lag Test - Data'!E$2:E$35,MATCH($A31,'Lag Test - Data'!$A$2:$A$35,0))</f>
        <v>0</v>
      </c>
      <c r="F31">
        <f>INDEX('Lag Test - Data'!F$2:F$35,MATCH($A31,'Lag Test - Data'!$A$2:$A$35,0))</f>
        <v>0</v>
      </c>
    </row>
    <row r="32" spans="1:6" x14ac:dyDescent="0.25">
      <c r="A32">
        <v>2012</v>
      </c>
      <c r="B32">
        <f>INDEX('Lag Test - Data'!B$2:B$35,MATCH($A32,'Lag Test - Data'!$A$2:$A$35,0))</f>
        <v>0</v>
      </c>
      <c r="C32">
        <f>INDEX('Lag Test - Data'!C$2:C$35,MATCH($A32,'Lag Test - Data'!$A$2:$A$35,0))</f>
        <v>0</v>
      </c>
      <c r="D32">
        <f>INDEX('Lag Test - Data'!D$2:D$35,MATCH($A32,'Lag Test - Data'!$A$2:$A$35,0))</f>
        <v>0</v>
      </c>
      <c r="E32">
        <f>INDEX('Lag Test - Data'!E$2:E$35,MATCH($A32,'Lag Test - Data'!$A$2:$A$35,0))</f>
        <v>0</v>
      </c>
      <c r="F32">
        <f>INDEX('Lag Test - Data'!F$2:F$35,MATCH($A32,'Lag Test - Data'!$A$2:$A$35,0))</f>
        <v>0</v>
      </c>
    </row>
    <row r="33" spans="1:6" x14ac:dyDescent="0.25">
      <c r="A33">
        <v>2013</v>
      </c>
      <c r="B33">
        <f>INDEX('Lag Test - Data'!B$2:B$35,MATCH($A33,'Lag Test - Data'!$A$2:$A$35,0))</f>
        <v>0</v>
      </c>
      <c r="C33">
        <f>INDEX('Lag Test - Data'!C$2:C$35,MATCH($A33,'Lag Test - Data'!$A$2:$A$35,0))</f>
        <v>0</v>
      </c>
      <c r="D33">
        <f>INDEX('Lag Test - Data'!D$2:D$35,MATCH($A33,'Lag Test - Data'!$A$2:$A$35,0))</f>
        <v>0</v>
      </c>
      <c r="E33">
        <f>INDEX('Lag Test - Data'!E$2:E$35,MATCH($A33,'Lag Test - Data'!$A$2:$A$35,0))</f>
        <v>0</v>
      </c>
      <c r="F33">
        <f>INDEX('Lag Test - Data'!F$2:F$35,MATCH($A33,'Lag Test - Data'!$A$2:$A$35,0))</f>
        <v>0</v>
      </c>
    </row>
    <row r="34" spans="1:6" x14ac:dyDescent="0.25">
      <c r="A34">
        <v>2014</v>
      </c>
      <c r="B34">
        <f>INDEX('Lag Test - Data'!B$2:B$35,MATCH($A34,'Lag Test - Data'!$A$2:$A$35,0))</f>
        <v>0</v>
      </c>
      <c r="C34">
        <f>INDEX('Lag Test - Data'!C$2:C$35,MATCH($A34,'Lag Test - Data'!$A$2:$A$35,0))</f>
        <v>0</v>
      </c>
      <c r="D34">
        <f>INDEX('Lag Test - Data'!D$2:D$35,MATCH($A34,'Lag Test - Data'!$A$2:$A$35,0))</f>
        <v>0</v>
      </c>
      <c r="E34">
        <f>INDEX('Lag Test - Data'!E$2:E$35,MATCH($A34,'Lag Test - Data'!$A$2:$A$35,0))</f>
        <v>0</v>
      </c>
      <c r="F34">
        <f>INDEX('Lag Test - Data'!F$2:F$35,MATCH($A34,'Lag Test - Data'!$A$2:$A$35,0))</f>
        <v>0</v>
      </c>
    </row>
    <row r="35" spans="1:6" x14ac:dyDescent="0.25">
      <c r="A35">
        <v>2015</v>
      </c>
      <c r="B35">
        <f>INDEX('Lag Test - Data'!B$2:B$35,MATCH($A35,'Lag Test - Data'!$A$2:$A$35,0))</f>
        <v>0</v>
      </c>
      <c r="C35">
        <f>INDEX('Lag Test - Data'!C$2:C$35,MATCH($A35,'Lag Test - Data'!$A$2:$A$35,0))</f>
        <v>0</v>
      </c>
      <c r="D35">
        <f>INDEX('Lag Test - Data'!D$2:D$35,MATCH($A35,'Lag Test - Data'!$A$2:$A$35,0))</f>
        <v>0</v>
      </c>
      <c r="E35">
        <f>INDEX('Lag Test - Data'!E$2:E$35,MATCH($A35,'Lag Test - Data'!$A$2:$A$35,0))</f>
        <v>0</v>
      </c>
      <c r="F35">
        <f>INDEX('Lag Test - Data'!F$2:F$35,MATCH($A35,'Lag Test - Data'!$A$2:$A$35,0))</f>
        <v>0</v>
      </c>
    </row>
    <row r="37" spans="1:6" x14ac:dyDescent="0.25">
      <c r="A37" t="s">
        <v>195</v>
      </c>
      <c r="B37" t="s">
        <v>273</v>
      </c>
      <c r="C37" t="s">
        <v>274</v>
      </c>
      <c r="D37" t="s">
        <v>275</v>
      </c>
      <c r="E37" t="s">
        <v>276</v>
      </c>
    </row>
    <row r="38" spans="1:6" x14ac:dyDescent="0.25">
      <c r="A38">
        <v>1982</v>
      </c>
      <c r="B38" s="11" t="e">
        <f>(C2-$B2)/C2</f>
        <v>#DIV/0!</v>
      </c>
      <c r="C38" s="11" t="e">
        <f t="shared" ref="C38:E38" si="0">(D2-$B2)/D2</f>
        <v>#DIV/0!</v>
      </c>
      <c r="D38" s="11" t="e">
        <f t="shared" si="0"/>
        <v>#DIV/0!</v>
      </c>
      <c r="E38" s="11" t="e">
        <f t="shared" si="0"/>
        <v>#DIV/0!</v>
      </c>
    </row>
    <row r="39" spans="1:6" x14ac:dyDescent="0.25">
      <c r="A39">
        <v>1983</v>
      </c>
      <c r="B39" s="11" t="e">
        <f t="shared" ref="B39:E54" si="1">(C3-$B3)/C3</f>
        <v>#DIV/0!</v>
      </c>
      <c r="C39" s="11" t="e">
        <f t="shared" si="1"/>
        <v>#DIV/0!</v>
      </c>
      <c r="D39" s="11" t="e">
        <f t="shared" si="1"/>
        <v>#DIV/0!</v>
      </c>
      <c r="E39" s="11" t="e">
        <f t="shared" si="1"/>
        <v>#DIV/0!</v>
      </c>
    </row>
    <row r="40" spans="1:6" x14ac:dyDescent="0.25">
      <c r="A40">
        <v>1984</v>
      </c>
      <c r="B40" s="11" t="e">
        <f t="shared" si="1"/>
        <v>#DIV/0!</v>
      </c>
      <c r="C40" s="11" t="e">
        <f t="shared" si="1"/>
        <v>#DIV/0!</v>
      </c>
      <c r="D40" s="11" t="e">
        <f t="shared" si="1"/>
        <v>#DIV/0!</v>
      </c>
      <c r="E40" s="11" t="e">
        <f t="shared" si="1"/>
        <v>#DIV/0!</v>
      </c>
    </row>
    <row r="41" spans="1:6" x14ac:dyDescent="0.25">
      <c r="A41">
        <v>1985</v>
      </c>
      <c r="B41" s="11" t="e">
        <f t="shared" si="1"/>
        <v>#DIV/0!</v>
      </c>
      <c r="C41" s="11" t="e">
        <f t="shared" si="1"/>
        <v>#DIV/0!</v>
      </c>
      <c r="D41" s="11" t="e">
        <f t="shared" si="1"/>
        <v>#DIV/0!</v>
      </c>
      <c r="E41" s="11" t="e">
        <f t="shared" si="1"/>
        <v>#DIV/0!</v>
      </c>
    </row>
    <row r="42" spans="1:6" x14ac:dyDescent="0.25">
      <c r="A42">
        <v>1986</v>
      </c>
      <c r="B42" s="11" t="e">
        <f t="shared" si="1"/>
        <v>#DIV/0!</v>
      </c>
      <c r="C42" s="11" t="e">
        <f t="shared" si="1"/>
        <v>#DIV/0!</v>
      </c>
      <c r="D42" s="11" t="e">
        <f t="shared" si="1"/>
        <v>#DIV/0!</v>
      </c>
      <c r="E42" s="11" t="e">
        <f t="shared" si="1"/>
        <v>#DIV/0!</v>
      </c>
    </row>
    <row r="43" spans="1:6" x14ac:dyDescent="0.25">
      <c r="A43">
        <v>1987</v>
      </c>
      <c r="B43" s="11" t="e">
        <f t="shared" si="1"/>
        <v>#DIV/0!</v>
      </c>
      <c r="C43" s="11" t="e">
        <f t="shared" si="1"/>
        <v>#DIV/0!</v>
      </c>
      <c r="D43" s="11" t="e">
        <f t="shared" si="1"/>
        <v>#DIV/0!</v>
      </c>
      <c r="E43" s="11" t="e">
        <f t="shared" si="1"/>
        <v>#DIV/0!</v>
      </c>
    </row>
    <row r="44" spans="1:6" x14ac:dyDescent="0.25">
      <c r="A44">
        <v>1988</v>
      </c>
      <c r="B44" s="11" t="e">
        <f t="shared" si="1"/>
        <v>#DIV/0!</v>
      </c>
      <c r="C44" s="11" t="e">
        <f t="shared" si="1"/>
        <v>#DIV/0!</v>
      </c>
      <c r="D44" s="11" t="e">
        <f t="shared" si="1"/>
        <v>#DIV/0!</v>
      </c>
      <c r="E44" s="11" t="e">
        <f t="shared" si="1"/>
        <v>#DIV/0!</v>
      </c>
    </row>
    <row r="45" spans="1:6" x14ac:dyDescent="0.25">
      <c r="A45">
        <v>1989</v>
      </c>
      <c r="B45" s="11" t="e">
        <f t="shared" si="1"/>
        <v>#DIV/0!</v>
      </c>
      <c r="C45" s="11" t="e">
        <f t="shared" si="1"/>
        <v>#DIV/0!</v>
      </c>
      <c r="D45" s="11" t="e">
        <f t="shared" si="1"/>
        <v>#DIV/0!</v>
      </c>
      <c r="E45" s="11" t="e">
        <f t="shared" si="1"/>
        <v>#DIV/0!</v>
      </c>
    </row>
    <row r="46" spans="1:6" x14ac:dyDescent="0.25">
      <c r="A46">
        <v>1990</v>
      </c>
      <c r="B46" s="11" t="e">
        <f t="shared" si="1"/>
        <v>#DIV/0!</v>
      </c>
      <c r="C46" s="11" t="e">
        <f t="shared" si="1"/>
        <v>#DIV/0!</v>
      </c>
      <c r="D46" s="11" t="e">
        <f t="shared" si="1"/>
        <v>#DIV/0!</v>
      </c>
      <c r="E46" s="11" t="e">
        <f t="shared" si="1"/>
        <v>#DIV/0!</v>
      </c>
    </row>
    <row r="47" spans="1:6" x14ac:dyDescent="0.25">
      <c r="A47">
        <v>1991</v>
      </c>
      <c r="B47" s="11" t="e">
        <f t="shared" si="1"/>
        <v>#DIV/0!</v>
      </c>
      <c r="C47" s="11" t="e">
        <f t="shared" si="1"/>
        <v>#DIV/0!</v>
      </c>
      <c r="D47" s="11" t="e">
        <f t="shared" si="1"/>
        <v>#DIV/0!</v>
      </c>
      <c r="E47" s="11" t="e">
        <f t="shared" si="1"/>
        <v>#DIV/0!</v>
      </c>
    </row>
    <row r="48" spans="1:6" x14ac:dyDescent="0.25">
      <c r="A48">
        <v>1992</v>
      </c>
      <c r="B48" s="11" t="e">
        <f t="shared" si="1"/>
        <v>#DIV/0!</v>
      </c>
      <c r="C48" s="11" t="e">
        <f t="shared" si="1"/>
        <v>#DIV/0!</v>
      </c>
      <c r="D48" s="11" t="e">
        <f t="shared" si="1"/>
        <v>#DIV/0!</v>
      </c>
      <c r="E48" s="11" t="e">
        <f t="shared" si="1"/>
        <v>#DIV/0!</v>
      </c>
    </row>
    <row r="49" spans="1:5" x14ac:dyDescent="0.25">
      <c r="A49">
        <v>1993</v>
      </c>
      <c r="B49" s="11" t="e">
        <f t="shared" si="1"/>
        <v>#DIV/0!</v>
      </c>
      <c r="C49" s="11" t="e">
        <f t="shared" si="1"/>
        <v>#DIV/0!</v>
      </c>
      <c r="D49" s="11" t="e">
        <f t="shared" si="1"/>
        <v>#DIV/0!</v>
      </c>
      <c r="E49" s="11" t="e">
        <f t="shared" si="1"/>
        <v>#DIV/0!</v>
      </c>
    </row>
    <row r="50" spans="1:5" x14ac:dyDescent="0.25">
      <c r="A50">
        <v>1994</v>
      </c>
      <c r="B50" s="11" t="e">
        <f t="shared" si="1"/>
        <v>#DIV/0!</v>
      </c>
      <c r="C50" s="11" t="e">
        <f t="shared" si="1"/>
        <v>#DIV/0!</v>
      </c>
      <c r="D50" s="11" t="e">
        <f t="shared" si="1"/>
        <v>#DIV/0!</v>
      </c>
      <c r="E50" s="11" t="e">
        <f t="shared" si="1"/>
        <v>#DIV/0!</v>
      </c>
    </row>
    <row r="51" spans="1:5" x14ac:dyDescent="0.25">
      <c r="A51">
        <v>1995</v>
      </c>
      <c r="B51" s="11" t="e">
        <f t="shared" si="1"/>
        <v>#DIV/0!</v>
      </c>
      <c r="C51" s="11" t="e">
        <f t="shared" si="1"/>
        <v>#DIV/0!</v>
      </c>
      <c r="D51" s="11" t="e">
        <f t="shared" si="1"/>
        <v>#DIV/0!</v>
      </c>
      <c r="E51" s="11" t="e">
        <f t="shared" si="1"/>
        <v>#DIV/0!</v>
      </c>
    </row>
    <row r="52" spans="1:5" x14ac:dyDescent="0.25">
      <c r="A52">
        <v>1996</v>
      </c>
      <c r="B52" s="11" t="e">
        <f t="shared" si="1"/>
        <v>#DIV/0!</v>
      </c>
      <c r="C52" s="11" t="e">
        <f t="shared" si="1"/>
        <v>#DIV/0!</v>
      </c>
      <c r="D52" s="11" t="e">
        <f t="shared" si="1"/>
        <v>#DIV/0!</v>
      </c>
      <c r="E52" s="11" t="e">
        <f t="shared" si="1"/>
        <v>#DIV/0!</v>
      </c>
    </row>
    <row r="53" spans="1:5" x14ac:dyDescent="0.25">
      <c r="A53">
        <v>1997</v>
      </c>
      <c r="B53" s="11" t="e">
        <f t="shared" si="1"/>
        <v>#DIV/0!</v>
      </c>
      <c r="C53" s="11" t="e">
        <f t="shared" si="1"/>
        <v>#DIV/0!</v>
      </c>
      <c r="D53" s="11" t="e">
        <f t="shared" si="1"/>
        <v>#DIV/0!</v>
      </c>
      <c r="E53" s="11" t="e">
        <f t="shared" si="1"/>
        <v>#DIV/0!</v>
      </c>
    </row>
    <row r="54" spans="1:5" x14ac:dyDescent="0.25">
      <c r="A54">
        <v>1998</v>
      </c>
      <c r="B54" s="11" t="e">
        <f t="shared" si="1"/>
        <v>#DIV/0!</v>
      </c>
      <c r="C54" s="11" t="e">
        <f t="shared" si="1"/>
        <v>#DIV/0!</v>
      </c>
      <c r="D54" s="11" t="e">
        <f t="shared" si="1"/>
        <v>#DIV/0!</v>
      </c>
      <c r="E54" s="11" t="e">
        <f t="shared" si="1"/>
        <v>#DIV/0!</v>
      </c>
    </row>
    <row r="55" spans="1:5" x14ac:dyDescent="0.25">
      <c r="A55">
        <v>1999</v>
      </c>
      <c r="B55" s="11" t="e">
        <f t="shared" ref="B55:E70" si="2">(C19-$B19)/C19</f>
        <v>#DIV/0!</v>
      </c>
      <c r="C55" s="11" t="e">
        <f t="shared" si="2"/>
        <v>#DIV/0!</v>
      </c>
      <c r="D55" s="11" t="e">
        <f t="shared" si="2"/>
        <v>#DIV/0!</v>
      </c>
      <c r="E55" s="11" t="e">
        <f t="shared" si="2"/>
        <v>#DIV/0!</v>
      </c>
    </row>
    <row r="56" spans="1:5" x14ac:dyDescent="0.25">
      <c r="A56">
        <v>2000</v>
      </c>
      <c r="B56" s="11" t="e">
        <f t="shared" si="2"/>
        <v>#DIV/0!</v>
      </c>
      <c r="C56" s="11" t="e">
        <f t="shared" si="2"/>
        <v>#DIV/0!</v>
      </c>
      <c r="D56" s="11" t="e">
        <f t="shared" si="2"/>
        <v>#DIV/0!</v>
      </c>
      <c r="E56" s="11" t="e">
        <f t="shared" si="2"/>
        <v>#DIV/0!</v>
      </c>
    </row>
    <row r="57" spans="1:5" x14ac:dyDescent="0.25">
      <c r="A57">
        <v>2001</v>
      </c>
      <c r="B57" s="11" t="e">
        <f t="shared" si="2"/>
        <v>#DIV/0!</v>
      </c>
      <c r="C57" s="11" t="e">
        <f t="shared" si="2"/>
        <v>#DIV/0!</v>
      </c>
      <c r="D57" s="11" t="e">
        <f t="shared" si="2"/>
        <v>#DIV/0!</v>
      </c>
      <c r="E57" s="11" t="e">
        <f t="shared" si="2"/>
        <v>#DIV/0!</v>
      </c>
    </row>
    <row r="58" spans="1:5" x14ac:dyDescent="0.25">
      <c r="A58">
        <v>2002</v>
      </c>
      <c r="B58" s="11" t="e">
        <f t="shared" si="2"/>
        <v>#DIV/0!</v>
      </c>
      <c r="C58" s="11" t="e">
        <f t="shared" si="2"/>
        <v>#DIV/0!</v>
      </c>
      <c r="D58" s="11" t="e">
        <f t="shared" si="2"/>
        <v>#DIV/0!</v>
      </c>
      <c r="E58" s="11" t="e">
        <f t="shared" si="2"/>
        <v>#DIV/0!</v>
      </c>
    </row>
    <row r="59" spans="1:5" x14ac:dyDescent="0.25">
      <c r="A59">
        <v>2003</v>
      </c>
      <c r="B59" s="11" t="e">
        <f t="shared" si="2"/>
        <v>#DIV/0!</v>
      </c>
      <c r="C59" s="11" t="e">
        <f t="shared" si="2"/>
        <v>#DIV/0!</v>
      </c>
      <c r="D59" s="11" t="e">
        <f t="shared" si="2"/>
        <v>#DIV/0!</v>
      </c>
      <c r="E59" s="11" t="e">
        <f t="shared" si="2"/>
        <v>#DIV/0!</v>
      </c>
    </row>
    <row r="60" spans="1:5" x14ac:dyDescent="0.25">
      <c r="A60">
        <v>2004</v>
      </c>
      <c r="B60" s="11" t="e">
        <f t="shared" si="2"/>
        <v>#DIV/0!</v>
      </c>
      <c r="C60" s="11" t="e">
        <f t="shared" si="2"/>
        <v>#DIV/0!</v>
      </c>
      <c r="D60" s="11" t="e">
        <f t="shared" si="2"/>
        <v>#DIV/0!</v>
      </c>
      <c r="E60" s="11" t="e">
        <f t="shared" si="2"/>
        <v>#DIV/0!</v>
      </c>
    </row>
    <row r="61" spans="1:5" x14ac:dyDescent="0.25">
      <c r="A61">
        <v>2005</v>
      </c>
      <c r="B61" s="11" t="e">
        <f t="shared" si="2"/>
        <v>#DIV/0!</v>
      </c>
      <c r="C61" s="11" t="e">
        <f t="shared" si="2"/>
        <v>#DIV/0!</v>
      </c>
      <c r="D61" s="11" t="e">
        <f t="shared" si="2"/>
        <v>#DIV/0!</v>
      </c>
      <c r="E61" s="11" t="e">
        <f t="shared" si="2"/>
        <v>#DIV/0!</v>
      </c>
    </row>
    <row r="62" spans="1:5" x14ac:dyDescent="0.25">
      <c r="A62">
        <v>2006</v>
      </c>
      <c r="B62" s="11" t="e">
        <f t="shared" si="2"/>
        <v>#DIV/0!</v>
      </c>
      <c r="C62" s="11" t="e">
        <f t="shared" si="2"/>
        <v>#DIV/0!</v>
      </c>
      <c r="D62" s="11" t="e">
        <f t="shared" si="2"/>
        <v>#DIV/0!</v>
      </c>
      <c r="E62" s="11" t="e">
        <f t="shared" si="2"/>
        <v>#DIV/0!</v>
      </c>
    </row>
    <row r="63" spans="1:5" x14ac:dyDescent="0.25">
      <c r="A63">
        <v>2007</v>
      </c>
      <c r="B63" s="11" t="e">
        <f t="shared" si="2"/>
        <v>#DIV/0!</v>
      </c>
      <c r="C63" s="11" t="e">
        <f t="shared" si="2"/>
        <v>#DIV/0!</v>
      </c>
      <c r="D63" s="11" t="e">
        <f t="shared" si="2"/>
        <v>#DIV/0!</v>
      </c>
      <c r="E63" s="11" t="e">
        <f t="shared" si="2"/>
        <v>#DIV/0!</v>
      </c>
    </row>
    <row r="64" spans="1:5" x14ac:dyDescent="0.25">
      <c r="A64">
        <v>2008</v>
      </c>
      <c r="B64" s="11" t="e">
        <f t="shared" si="2"/>
        <v>#DIV/0!</v>
      </c>
      <c r="C64" s="11" t="e">
        <f t="shared" si="2"/>
        <v>#DIV/0!</v>
      </c>
      <c r="D64" s="11" t="e">
        <f t="shared" si="2"/>
        <v>#DIV/0!</v>
      </c>
      <c r="E64" s="11" t="e">
        <f t="shared" si="2"/>
        <v>#DIV/0!</v>
      </c>
    </row>
    <row r="65" spans="1:5" x14ac:dyDescent="0.25">
      <c r="A65">
        <v>2009</v>
      </c>
      <c r="B65" s="11" t="e">
        <f t="shared" si="2"/>
        <v>#DIV/0!</v>
      </c>
      <c r="C65" s="11" t="e">
        <f t="shared" si="2"/>
        <v>#DIV/0!</v>
      </c>
      <c r="D65" s="11" t="e">
        <f t="shared" si="2"/>
        <v>#DIV/0!</v>
      </c>
      <c r="E65" s="11" t="e">
        <f t="shared" si="2"/>
        <v>#DIV/0!</v>
      </c>
    </row>
    <row r="66" spans="1:5" x14ac:dyDescent="0.25">
      <c r="A66">
        <v>2010</v>
      </c>
      <c r="B66" s="11" t="e">
        <f t="shared" si="2"/>
        <v>#DIV/0!</v>
      </c>
      <c r="C66" s="11" t="e">
        <f t="shared" si="2"/>
        <v>#DIV/0!</v>
      </c>
      <c r="D66" s="11" t="e">
        <f t="shared" si="2"/>
        <v>#DIV/0!</v>
      </c>
      <c r="E66" s="11" t="e">
        <f t="shared" si="2"/>
        <v>#DIV/0!</v>
      </c>
    </row>
    <row r="67" spans="1:5" x14ac:dyDescent="0.25">
      <c r="A67">
        <v>2011</v>
      </c>
      <c r="B67" s="11" t="e">
        <f t="shared" si="2"/>
        <v>#DIV/0!</v>
      </c>
      <c r="C67" s="11" t="e">
        <f t="shared" si="2"/>
        <v>#DIV/0!</v>
      </c>
      <c r="D67" s="11" t="e">
        <f t="shared" si="2"/>
        <v>#DIV/0!</v>
      </c>
      <c r="E67" s="11" t="e">
        <f t="shared" si="2"/>
        <v>#DIV/0!</v>
      </c>
    </row>
    <row r="68" spans="1:5" x14ac:dyDescent="0.25">
      <c r="A68">
        <v>2012</v>
      </c>
      <c r="B68" s="11" t="e">
        <f t="shared" si="2"/>
        <v>#DIV/0!</v>
      </c>
      <c r="C68" s="11" t="e">
        <f t="shared" si="2"/>
        <v>#DIV/0!</v>
      </c>
      <c r="D68" s="11" t="e">
        <f t="shared" si="2"/>
        <v>#DIV/0!</v>
      </c>
      <c r="E68" s="11" t="e">
        <f t="shared" si="2"/>
        <v>#DIV/0!</v>
      </c>
    </row>
    <row r="69" spans="1:5" x14ac:dyDescent="0.25">
      <c r="A69">
        <v>2013</v>
      </c>
      <c r="B69" s="11" t="e">
        <f t="shared" si="2"/>
        <v>#DIV/0!</v>
      </c>
      <c r="C69" s="11" t="e">
        <f t="shared" si="2"/>
        <v>#DIV/0!</v>
      </c>
      <c r="D69" s="11" t="e">
        <f t="shared" si="2"/>
        <v>#DIV/0!</v>
      </c>
      <c r="E69" s="11" t="e">
        <f t="shared" si="2"/>
        <v>#DIV/0!</v>
      </c>
    </row>
    <row r="70" spans="1:5" x14ac:dyDescent="0.25">
      <c r="A70">
        <v>2014</v>
      </c>
      <c r="B70" s="11" t="e">
        <f t="shared" si="2"/>
        <v>#DIV/0!</v>
      </c>
      <c r="C70" s="11" t="e">
        <f t="shared" si="2"/>
        <v>#DIV/0!</v>
      </c>
      <c r="D70" s="11" t="e">
        <f t="shared" si="2"/>
        <v>#DIV/0!</v>
      </c>
      <c r="E70" s="11" t="e">
        <f t="shared" si="2"/>
        <v>#DIV/0!</v>
      </c>
    </row>
    <row r="71" spans="1:5" x14ac:dyDescent="0.25">
      <c r="A71">
        <v>2015</v>
      </c>
      <c r="B71" s="11" t="e">
        <f t="shared" ref="B71:E71" si="3">(C35-$B35)/C35</f>
        <v>#DIV/0!</v>
      </c>
      <c r="C71" s="11" t="e">
        <f t="shared" si="3"/>
        <v>#DIV/0!</v>
      </c>
      <c r="D71" s="11" t="e">
        <f t="shared" si="3"/>
        <v>#DIV/0!</v>
      </c>
      <c r="E71" s="11" t="e">
        <f t="shared" si="3"/>
        <v>#DIV/0!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topLeftCell="A31" workbookViewId="0">
      <selection activeCell="G44" sqref="G44"/>
    </sheetView>
  </sheetViews>
  <sheetFormatPr defaultColWidth="8.85546875" defaultRowHeight="15" x14ac:dyDescent="0.25"/>
  <sheetData>
    <row r="1" spans="1:6" x14ac:dyDescent="0.25">
      <c r="A1" t="s">
        <v>195</v>
      </c>
      <c r="B1" t="s">
        <v>196</v>
      </c>
      <c r="C1" t="s">
        <v>262</v>
      </c>
      <c r="D1" t="s">
        <v>263</v>
      </c>
      <c r="E1" t="s">
        <v>264</v>
      </c>
      <c r="F1" t="s">
        <v>265</v>
      </c>
    </row>
    <row r="2" spans="1:6" x14ac:dyDescent="0.25">
      <c r="A2">
        <v>1982</v>
      </c>
      <c r="B2">
        <f>INDEX('Pre-Treatment Test - Data'!B$2:B$35,MATCH($A2,'Pre-Treatment Test - Data'!$A$2:$A$35,0))</f>
        <v>0</v>
      </c>
      <c r="C2">
        <f>INDEX('Pre-Treatment Test - Data'!C$2:C$35,MATCH($A2,'Pre-Treatment Test - Data'!$A$2:$A$35,0))</f>
        <v>0</v>
      </c>
      <c r="D2">
        <f>INDEX('Pre-Treatment Test - Data'!D$2:D$35,MATCH($A2,'Pre-Treatment Test - Data'!$A$2:$A$35,0))</f>
        <v>0</v>
      </c>
      <c r="E2">
        <f>INDEX('Pre-Treatment Test - Data'!E$2:E$35,MATCH($A2,'Pre-Treatment Test - Data'!$A$2:$A$35,0))</f>
        <v>0</v>
      </c>
      <c r="F2">
        <f>INDEX('Pre-Treatment Test - Data'!F$2:F$35,MATCH($A2,'Pre-Treatment Test - Data'!$A$2:$A$35,0))</f>
        <v>0</v>
      </c>
    </row>
    <row r="3" spans="1:6" x14ac:dyDescent="0.25">
      <c r="A3">
        <v>1983</v>
      </c>
      <c r="B3">
        <f>INDEX('Pre-Treatment Test - Data'!B$2:B$35,MATCH($A3,'Pre-Treatment Test - Data'!$A$2:$A$35,0))</f>
        <v>0</v>
      </c>
      <c r="C3">
        <f>INDEX('Pre-Treatment Test - Data'!C$2:C$35,MATCH($A3,'Pre-Treatment Test - Data'!$A$2:$A$35,0))</f>
        <v>0</v>
      </c>
      <c r="D3">
        <f>INDEX('Pre-Treatment Test - Data'!D$2:D$35,MATCH($A3,'Pre-Treatment Test - Data'!$A$2:$A$35,0))</f>
        <v>0</v>
      </c>
      <c r="E3">
        <f>INDEX('Pre-Treatment Test - Data'!E$2:E$35,MATCH($A3,'Pre-Treatment Test - Data'!$A$2:$A$35,0))</f>
        <v>0</v>
      </c>
      <c r="F3">
        <f>INDEX('Pre-Treatment Test - Data'!F$2:F$35,MATCH($A3,'Pre-Treatment Test - Data'!$A$2:$A$35,0))</f>
        <v>0</v>
      </c>
    </row>
    <row r="4" spans="1:6" x14ac:dyDescent="0.25">
      <c r="A4">
        <v>1984</v>
      </c>
      <c r="B4">
        <f>INDEX('Pre-Treatment Test - Data'!B$2:B$35,MATCH($A4,'Pre-Treatment Test - Data'!$A$2:$A$35,0))</f>
        <v>0</v>
      </c>
      <c r="C4">
        <f>INDEX('Pre-Treatment Test - Data'!C$2:C$35,MATCH($A4,'Pre-Treatment Test - Data'!$A$2:$A$35,0))</f>
        <v>0</v>
      </c>
      <c r="D4">
        <f>INDEX('Pre-Treatment Test - Data'!D$2:D$35,MATCH($A4,'Pre-Treatment Test - Data'!$A$2:$A$35,0))</f>
        <v>0</v>
      </c>
      <c r="E4">
        <f>INDEX('Pre-Treatment Test - Data'!E$2:E$35,MATCH($A4,'Pre-Treatment Test - Data'!$A$2:$A$35,0))</f>
        <v>0</v>
      </c>
      <c r="F4">
        <f>INDEX('Pre-Treatment Test - Data'!F$2:F$35,MATCH($A4,'Pre-Treatment Test - Data'!$A$2:$A$35,0))</f>
        <v>0</v>
      </c>
    </row>
    <row r="5" spans="1:6" x14ac:dyDescent="0.25">
      <c r="A5">
        <v>1985</v>
      </c>
      <c r="B5">
        <f>INDEX('Pre-Treatment Test - Data'!B$2:B$35,MATCH($A5,'Pre-Treatment Test - Data'!$A$2:$A$35,0))</f>
        <v>0</v>
      </c>
      <c r="C5">
        <f>INDEX('Pre-Treatment Test - Data'!C$2:C$35,MATCH($A5,'Pre-Treatment Test - Data'!$A$2:$A$35,0))</f>
        <v>0</v>
      </c>
      <c r="D5">
        <f>INDEX('Pre-Treatment Test - Data'!D$2:D$35,MATCH($A5,'Pre-Treatment Test - Data'!$A$2:$A$35,0))</f>
        <v>0</v>
      </c>
      <c r="E5">
        <f>INDEX('Pre-Treatment Test - Data'!E$2:E$35,MATCH($A5,'Pre-Treatment Test - Data'!$A$2:$A$35,0))</f>
        <v>0</v>
      </c>
      <c r="F5">
        <f>INDEX('Pre-Treatment Test - Data'!F$2:F$35,MATCH($A5,'Pre-Treatment Test - Data'!$A$2:$A$35,0))</f>
        <v>0</v>
      </c>
    </row>
    <row r="6" spans="1:6" x14ac:dyDescent="0.25">
      <c r="A6">
        <v>1986</v>
      </c>
      <c r="B6">
        <f>INDEX('Pre-Treatment Test - Data'!B$2:B$35,MATCH($A6,'Pre-Treatment Test - Data'!$A$2:$A$35,0))</f>
        <v>0</v>
      </c>
      <c r="C6">
        <f>INDEX('Pre-Treatment Test - Data'!C$2:C$35,MATCH($A6,'Pre-Treatment Test - Data'!$A$2:$A$35,0))</f>
        <v>0</v>
      </c>
      <c r="D6">
        <f>INDEX('Pre-Treatment Test - Data'!D$2:D$35,MATCH($A6,'Pre-Treatment Test - Data'!$A$2:$A$35,0))</f>
        <v>0</v>
      </c>
      <c r="E6">
        <f>INDEX('Pre-Treatment Test - Data'!E$2:E$35,MATCH($A6,'Pre-Treatment Test - Data'!$A$2:$A$35,0))</f>
        <v>0</v>
      </c>
      <c r="F6">
        <f>INDEX('Pre-Treatment Test - Data'!F$2:F$35,MATCH($A6,'Pre-Treatment Test - Data'!$A$2:$A$35,0))</f>
        <v>0</v>
      </c>
    </row>
    <row r="7" spans="1:6" x14ac:dyDescent="0.25">
      <c r="A7">
        <v>1987</v>
      </c>
      <c r="B7">
        <f>INDEX('Pre-Treatment Test - Data'!B$2:B$35,MATCH($A7,'Pre-Treatment Test - Data'!$A$2:$A$35,0))</f>
        <v>0</v>
      </c>
      <c r="C7">
        <f>INDEX('Pre-Treatment Test - Data'!C$2:C$35,MATCH($A7,'Pre-Treatment Test - Data'!$A$2:$A$35,0))</f>
        <v>0</v>
      </c>
      <c r="D7">
        <f>INDEX('Pre-Treatment Test - Data'!D$2:D$35,MATCH($A7,'Pre-Treatment Test - Data'!$A$2:$A$35,0))</f>
        <v>0</v>
      </c>
      <c r="E7">
        <f>INDEX('Pre-Treatment Test - Data'!E$2:E$35,MATCH($A7,'Pre-Treatment Test - Data'!$A$2:$A$35,0))</f>
        <v>0</v>
      </c>
      <c r="F7">
        <f>INDEX('Pre-Treatment Test - Data'!F$2:F$35,MATCH($A7,'Pre-Treatment Test - Data'!$A$2:$A$35,0))</f>
        <v>0</v>
      </c>
    </row>
    <row r="8" spans="1:6" x14ac:dyDescent="0.25">
      <c r="A8">
        <v>1988</v>
      </c>
      <c r="B8">
        <f>INDEX('Pre-Treatment Test - Data'!B$2:B$35,MATCH($A8,'Pre-Treatment Test - Data'!$A$2:$A$35,0))</f>
        <v>0</v>
      </c>
      <c r="C8">
        <f>INDEX('Pre-Treatment Test - Data'!C$2:C$35,MATCH($A8,'Pre-Treatment Test - Data'!$A$2:$A$35,0))</f>
        <v>0</v>
      </c>
      <c r="D8">
        <f>INDEX('Pre-Treatment Test - Data'!D$2:D$35,MATCH($A8,'Pre-Treatment Test - Data'!$A$2:$A$35,0))</f>
        <v>0</v>
      </c>
      <c r="E8">
        <f>INDEX('Pre-Treatment Test - Data'!E$2:E$35,MATCH($A8,'Pre-Treatment Test - Data'!$A$2:$A$35,0))</f>
        <v>0</v>
      </c>
      <c r="F8">
        <f>INDEX('Pre-Treatment Test - Data'!F$2:F$35,MATCH($A8,'Pre-Treatment Test - Data'!$A$2:$A$35,0))</f>
        <v>0</v>
      </c>
    </row>
    <row r="9" spans="1:6" x14ac:dyDescent="0.25">
      <c r="A9">
        <v>1989</v>
      </c>
      <c r="B9">
        <f>INDEX('Pre-Treatment Test - Data'!B$2:B$35,MATCH($A9,'Pre-Treatment Test - Data'!$A$2:$A$35,0))</f>
        <v>0</v>
      </c>
      <c r="C9">
        <f>INDEX('Pre-Treatment Test - Data'!C$2:C$35,MATCH($A9,'Pre-Treatment Test - Data'!$A$2:$A$35,0))</f>
        <v>0</v>
      </c>
      <c r="D9">
        <f>INDEX('Pre-Treatment Test - Data'!D$2:D$35,MATCH($A9,'Pre-Treatment Test - Data'!$A$2:$A$35,0))</f>
        <v>0</v>
      </c>
      <c r="E9">
        <f>INDEX('Pre-Treatment Test - Data'!E$2:E$35,MATCH($A9,'Pre-Treatment Test - Data'!$A$2:$A$35,0))</f>
        <v>0</v>
      </c>
      <c r="F9">
        <f>INDEX('Pre-Treatment Test - Data'!F$2:F$35,MATCH($A9,'Pre-Treatment Test - Data'!$A$2:$A$35,0))</f>
        <v>0</v>
      </c>
    </row>
    <row r="10" spans="1:6" x14ac:dyDescent="0.25">
      <c r="A10">
        <v>1990</v>
      </c>
      <c r="B10">
        <f>INDEX('Pre-Treatment Test - Data'!B$2:B$35,MATCH($A10,'Pre-Treatment Test - Data'!$A$2:$A$35,0))</f>
        <v>0</v>
      </c>
      <c r="C10">
        <f>INDEX('Pre-Treatment Test - Data'!C$2:C$35,MATCH($A10,'Pre-Treatment Test - Data'!$A$2:$A$35,0))</f>
        <v>0</v>
      </c>
      <c r="D10">
        <f>INDEX('Pre-Treatment Test - Data'!D$2:D$35,MATCH($A10,'Pre-Treatment Test - Data'!$A$2:$A$35,0))</f>
        <v>0</v>
      </c>
      <c r="E10">
        <f>INDEX('Pre-Treatment Test - Data'!E$2:E$35,MATCH($A10,'Pre-Treatment Test - Data'!$A$2:$A$35,0))</f>
        <v>0</v>
      </c>
      <c r="F10">
        <f>INDEX('Pre-Treatment Test - Data'!F$2:F$35,MATCH($A10,'Pre-Treatment Test - Data'!$A$2:$A$35,0))</f>
        <v>0</v>
      </c>
    </row>
    <row r="11" spans="1:6" x14ac:dyDescent="0.25">
      <c r="A11">
        <v>1991</v>
      </c>
      <c r="B11">
        <f>INDEX('Pre-Treatment Test - Data'!B$2:B$35,MATCH($A11,'Pre-Treatment Test - Data'!$A$2:$A$35,0))</f>
        <v>0</v>
      </c>
      <c r="C11">
        <f>INDEX('Pre-Treatment Test - Data'!C$2:C$35,MATCH($A11,'Pre-Treatment Test - Data'!$A$2:$A$35,0))</f>
        <v>0</v>
      </c>
      <c r="D11">
        <f>INDEX('Pre-Treatment Test - Data'!D$2:D$35,MATCH($A11,'Pre-Treatment Test - Data'!$A$2:$A$35,0))</f>
        <v>0</v>
      </c>
      <c r="E11">
        <f>INDEX('Pre-Treatment Test - Data'!E$2:E$35,MATCH($A11,'Pre-Treatment Test - Data'!$A$2:$A$35,0))</f>
        <v>0</v>
      </c>
      <c r="F11">
        <f>INDEX('Pre-Treatment Test - Data'!F$2:F$35,MATCH($A11,'Pre-Treatment Test - Data'!$A$2:$A$35,0))</f>
        <v>0</v>
      </c>
    </row>
    <row r="12" spans="1:6" x14ac:dyDescent="0.25">
      <c r="A12">
        <v>1992</v>
      </c>
      <c r="B12">
        <f>INDEX('Pre-Treatment Test - Data'!B$2:B$35,MATCH($A12,'Pre-Treatment Test - Data'!$A$2:$A$35,0))</f>
        <v>0</v>
      </c>
      <c r="C12">
        <f>INDEX('Pre-Treatment Test - Data'!C$2:C$35,MATCH($A12,'Pre-Treatment Test - Data'!$A$2:$A$35,0))</f>
        <v>0</v>
      </c>
      <c r="D12">
        <f>INDEX('Pre-Treatment Test - Data'!D$2:D$35,MATCH($A12,'Pre-Treatment Test - Data'!$A$2:$A$35,0))</f>
        <v>0</v>
      </c>
      <c r="E12">
        <f>INDEX('Pre-Treatment Test - Data'!E$2:E$35,MATCH($A12,'Pre-Treatment Test - Data'!$A$2:$A$35,0))</f>
        <v>0</v>
      </c>
      <c r="F12">
        <f>INDEX('Pre-Treatment Test - Data'!F$2:F$35,MATCH($A12,'Pre-Treatment Test - Data'!$A$2:$A$35,0))</f>
        <v>0</v>
      </c>
    </row>
    <row r="13" spans="1:6" x14ac:dyDescent="0.25">
      <c r="A13">
        <v>1993</v>
      </c>
      <c r="B13">
        <f>INDEX('Pre-Treatment Test - Data'!B$2:B$35,MATCH($A13,'Pre-Treatment Test - Data'!$A$2:$A$35,0))</f>
        <v>0</v>
      </c>
      <c r="C13">
        <f>INDEX('Pre-Treatment Test - Data'!C$2:C$35,MATCH($A13,'Pre-Treatment Test - Data'!$A$2:$A$35,0))</f>
        <v>0</v>
      </c>
      <c r="D13">
        <f>INDEX('Pre-Treatment Test - Data'!D$2:D$35,MATCH($A13,'Pre-Treatment Test - Data'!$A$2:$A$35,0))</f>
        <v>0</v>
      </c>
      <c r="E13">
        <f>INDEX('Pre-Treatment Test - Data'!E$2:E$35,MATCH($A13,'Pre-Treatment Test - Data'!$A$2:$A$35,0))</f>
        <v>0</v>
      </c>
      <c r="F13">
        <f>INDEX('Pre-Treatment Test - Data'!F$2:F$35,MATCH($A13,'Pre-Treatment Test - Data'!$A$2:$A$35,0))</f>
        <v>0</v>
      </c>
    </row>
    <row r="14" spans="1:6" x14ac:dyDescent="0.25">
      <c r="A14">
        <v>1994</v>
      </c>
      <c r="B14">
        <f>INDEX('Pre-Treatment Test - Data'!B$2:B$35,MATCH($A14,'Pre-Treatment Test - Data'!$A$2:$A$35,0))</f>
        <v>0</v>
      </c>
      <c r="C14">
        <f>INDEX('Pre-Treatment Test - Data'!C$2:C$35,MATCH($A14,'Pre-Treatment Test - Data'!$A$2:$A$35,0))</f>
        <v>0</v>
      </c>
      <c r="D14">
        <f>INDEX('Pre-Treatment Test - Data'!D$2:D$35,MATCH($A14,'Pre-Treatment Test - Data'!$A$2:$A$35,0))</f>
        <v>0</v>
      </c>
      <c r="E14">
        <f>INDEX('Pre-Treatment Test - Data'!E$2:E$35,MATCH($A14,'Pre-Treatment Test - Data'!$A$2:$A$35,0))</f>
        <v>0</v>
      </c>
      <c r="F14">
        <f>INDEX('Pre-Treatment Test - Data'!F$2:F$35,MATCH($A14,'Pre-Treatment Test - Data'!$A$2:$A$35,0))</f>
        <v>0</v>
      </c>
    </row>
    <row r="15" spans="1:6" x14ac:dyDescent="0.25">
      <c r="A15">
        <v>1995</v>
      </c>
      <c r="B15">
        <f>INDEX('Pre-Treatment Test - Data'!B$2:B$35,MATCH($A15,'Pre-Treatment Test - Data'!$A$2:$A$35,0))</f>
        <v>0</v>
      </c>
      <c r="C15">
        <f>INDEX('Pre-Treatment Test - Data'!C$2:C$35,MATCH($A15,'Pre-Treatment Test - Data'!$A$2:$A$35,0))</f>
        <v>0</v>
      </c>
      <c r="D15">
        <f>INDEX('Pre-Treatment Test - Data'!D$2:D$35,MATCH($A15,'Pre-Treatment Test - Data'!$A$2:$A$35,0))</f>
        <v>0</v>
      </c>
      <c r="E15">
        <f>INDEX('Pre-Treatment Test - Data'!E$2:E$35,MATCH($A15,'Pre-Treatment Test - Data'!$A$2:$A$35,0))</f>
        <v>0</v>
      </c>
      <c r="F15">
        <f>INDEX('Pre-Treatment Test - Data'!F$2:F$35,MATCH($A15,'Pre-Treatment Test - Data'!$A$2:$A$35,0))</f>
        <v>0</v>
      </c>
    </row>
    <row r="16" spans="1:6" x14ac:dyDescent="0.25">
      <c r="A16">
        <v>1996</v>
      </c>
      <c r="B16">
        <f>INDEX('Pre-Treatment Test - Data'!B$2:B$35,MATCH($A16,'Pre-Treatment Test - Data'!$A$2:$A$35,0))</f>
        <v>0</v>
      </c>
      <c r="C16">
        <f>INDEX('Pre-Treatment Test - Data'!C$2:C$35,MATCH($A16,'Pre-Treatment Test - Data'!$A$2:$A$35,0))</f>
        <v>0</v>
      </c>
      <c r="D16">
        <f>INDEX('Pre-Treatment Test - Data'!D$2:D$35,MATCH($A16,'Pre-Treatment Test - Data'!$A$2:$A$35,0))</f>
        <v>0</v>
      </c>
      <c r="E16">
        <f>INDEX('Pre-Treatment Test - Data'!E$2:E$35,MATCH($A16,'Pre-Treatment Test - Data'!$A$2:$A$35,0))</f>
        <v>0</v>
      </c>
      <c r="F16">
        <f>INDEX('Pre-Treatment Test - Data'!F$2:F$35,MATCH($A16,'Pre-Treatment Test - Data'!$A$2:$A$35,0))</f>
        <v>0</v>
      </c>
    </row>
    <row r="17" spans="1:6" x14ac:dyDescent="0.25">
      <c r="A17">
        <v>1997</v>
      </c>
      <c r="B17">
        <f>INDEX('Pre-Treatment Test - Data'!B$2:B$35,MATCH($A17,'Pre-Treatment Test - Data'!$A$2:$A$35,0))</f>
        <v>0</v>
      </c>
      <c r="C17">
        <f>INDEX('Pre-Treatment Test - Data'!C$2:C$35,MATCH($A17,'Pre-Treatment Test - Data'!$A$2:$A$35,0))</f>
        <v>0</v>
      </c>
      <c r="D17">
        <f>INDEX('Pre-Treatment Test - Data'!D$2:D$35,MATCH($A17,'Pre-Treatment Test - Data'!$A$2:$A$35,0))</f>
        <v>0</v>
      </c>
      <c r="E17">
        <f>INDEX('Pre-Treatment Test - Data'!E$2:E$35,MATCH($A17,'Pre-Treatment Test - Data'!$A$2:$A$35,0))</f>
        <v>0</v>
      </c>
      <c r="F17">
        <f>INDEX('Pre-Treatment Test - Data'!F$2:F$35,MATCH($A17,'Pre-Treatment Test - Data'!$A$2:$A$35,0))</f>
        <v>0</v>
      </c>
    </row>
    <row r="18" spans="1:6" x14ac:dyDescent="0.25">
      <c r="A18">
        <v>1998</v>
      </c>
      <c r="B18">
        <f>INDEX('Pre-Treatment Test - Data'!B$2:B$35,MATCH($A18,'Pre-Treatment Test - Data'!$A$2:$A$35,0))</f>
        <v>0</v>
      </c>
      <c r="C18">
        <f>INDEX('Pre-Treatment Test - Data'!C$2:C$35,MATCH($A18,'Pre-Treatment Test - Data'!$A$2:$A$35,0))</f>
        <v>0</v>
      </c>
      <c r="D18">
        <f>INDEX('Pre-Treatment Test - Data'!D$2:D$35,MATCH($A18,'Pre-Treatment Test - Data'!$A$2:$A$35,0))</f>
        <v>0</v>
      </c>
      <c r="E18">
        <f>INDEX('Pre-Treatment Test - Data'!E$2:E$35,MATCH($A18,'Pre-Treatment Test - Data'!$A$2:$A$35,0))</f>
        <v>0</v>
      </c>
      <c r="F18">
        <f>INDEX('Pre-Treatment Test - Data'!F$2:F$35,MATCH($A18,'Pre-Treatment Test - Data'!$A$2:$A$35,0))</f>
        <v>0</v>
      </c>
    </row>
    <row r="19" spans="1:6" x14ac:dyDescent="0.25">
      <c r="A19">
        <v>1999</v>
      </c>
      <c r="B19">
        <f>INDEX('Pre-Treatment Test - Data'!B$2:B$35,MATCH($A19,'Pre-Treatment Test - Data'!$A$2:$A$35,0))</f>
        <v>0</v>
      </c>
      <c r="C19">
        <f>INDEX('Pre-Treatment Test - Data'!C$2:C$35,MATCH($A19,'Pre-Treatment Test - Data'!$A$2:$A$35,0))</f>
        <v>0</v>
      </c>
      <c r="D19">
        <f>INDEX('Pre-Treatment Test - Data'!D$2:D$35,MATCH($A19,'Pre-Treatment Test - Data'!$A$2:$A$35,0))</f>
        <v>0</v>
      </c>
      <c r="E19">
        <f>INDEX('Pre-Treatment Test - Data'!E$2:E$35,MATCH($A19,'Pre-Treatment Test - Data'!$A$2:$A$35,0))</f>
        <v>0</v>
      </c>
      <c r="F19">
        <f>INDEX('Pre-Treatment Test - Data'!F$2:F$35,MATCH($A19,'Pre-Treatment Test - Data'!$A$2:$A$35,0))</f>
        <v>0</v>
      </c>
    </row>
    <row r="20" spans="1:6" x14ac:dyDescent="0.25">
      <c r="A20">
        <v>2000</v>
      </c>
      <c r="B20">
        <f>INDEX('Pre-Treatment Test - Data'!B$2:B$35,MATCH($A20,'Pre-Treatment Test - Data'!$A$2:$A$35,0))</f>
        <v>0</v>
      </c>
      <c r="C20">
        <f>INDEX('Pre-Treatment Test - Data'!C$2:C$35,MATCH($A20,'Pre-Treatment Test - Data'!$A$2:$A$35,0))</f>
        <v>0</v>
      </c>
      <c r="D20">
        <f>INDEX('Pre-Treatment Test - Data'!D$2:D$35,MATCH($A20,'Pre-Treatment Test - Data'!$A$2:$A$35,0))</f>
        <v>0</v>
      </c>
      <c r="E20">
        <f>INDEX('Pre-Treatment Test - Data'!E$2:E$35,MATCH($A20,'Pre-Treatment Test - Data'!$A$2:$A$35,0))</f>
        <v>0</v>
      </c>
      <c r="F20">
        <f>INDEX('Pre-Treatment Test - Data'!F$2:F$35,MATCH($A20,'Pre-Treatment Test - Data'!$A$2:$A$35,0))</f>
        <v>0</v>
      </c>
    </row>
    <row r="21" spans="1:6" x14ac:dyDescent="0.25">
      <c r="A21">
        <v>2001</v>
      </c>
      <c r="B21">
        <f>INDEX('Pre-Treatment Test - Data'!B$2:B$35,MATCH($A21,'Pre-Treatment Test - Data'!$A$2:$A$35,0))</f>
        <v>0</v>
      </c>
      <c r="C21">
        <f>INDEX('Pre-Treatment Test - Data'!C$2:C$35,MATCH($A21,'Pre-Treatment Test - Data'!$A$2:$A$35,0))</f>
        <v>0</v>
      </c>
      <c r="D21">
        <f>INDEX('Pre-Treatment Test - Data'!D$2:D$35,MATCH($A21,'Pre-Treatment Test - Data'!$A$2:$A$35,0))</f>
        <v>0</v>
      </c>
      <c r="E21">
        <f>INDEX('Pre-Treatment Test - Data'!E$2:E$35,MATCH($A21,'Pre-Treatment Test - Data'!$A$2:$A$35,0))</f>
        <v>0</v>
      </c>
      <c r="F21">
        <f>INDEX('Pre-Treatment Test - Data'!F$2:F$35,MATCH($A21,'Pre-Treatment Test - Data'!$A$2:$A$35,0))</f>
        <v>0</v>
      </c>
    </row>
    <row r="22" spans="1:6" x14ac:dyDescent="0.25">
      <c r="A22">
        <v>2002</v>
      </c>
      <c r="B22">
        <f>INDEX('Pre-Treatment Test - Data'!B$2:B$35,MATCH($A22,'Pre-Treatment Test - Data'!$A$2:$A$35,0))</f>
        <v>0</v>
      </c>
      <c r="C22">
        <f>INDEX('Pre-Treatment Test - Data'!C$2:C$35,MATCH($A22,'Pre-Treatment Test - Data'!$A$2:$A$35,0))</f>
        <v>0</v>
      </c>
      <c r="D22">
        <f>INDEX('Pre-Treatment Test - Data'!D$2:D$35,MATCH($A22,'Pre-Treatment Test - Data'!$A$2:$A$35,0))</f>
        <v>0</v>
      </c>
      <c r="E22">
        <f>INDEX('Pre-Treatment Test - Data'!E$2:E$35,MATCH($A22,'Pre-Treatment Test - Data'!$A$2:$A$35,0))</f>
        <v>0</v>
      </c>
      <c r="F22">
        <f>INDEX('Pre-Treatment Test - Data'!F$2:F$35,MATCH($A22,'Pre-Treatment Test - Data'!$A$2:$A$35,0))</f>
        <v>0</v>
      </c>
    </row>
    <row r="23" spans="1:6" x14ac:dyDescent="0.25">
      <c r="A23">
        <v>2003</v>
      </c>
      <c r="B23">
        <f>INDEX('Pre-Treatment Test - Data'!B$2:B$35,MATCH($A23,'Pre-Treatment Test - Data'!$A$2:$A$35,0))</f>
        <v>0</v>
      </c>
      <c r="C23">
        <f>INDEX('Pre-Treatment Test - Data'!C$2:C$35,MATCH($A23,'Pre-Treatment Test - Data'!$A$2:$A$35,0))</f>
        <v>0</v>
      </c>
      <c r="D23">
        <f>INDEX('Pre-Treatment Test - Data'!D$2:D$35,MATCH($A23,'Pre-Treatment Test - Data'!$A$2:$A$35,0))</f>
        <v>0</v>
      </c>
      <c r="E23">
        <f>INDEX('Pre-Treatment Test - Data'!E$2:E$35,MATCH($A23,'Pre-Treatment Test - Data'!$A$2:$A$35,0))</f>
        <v>0</v>
      </c>
      <c r="F23">
        <f>INDEX('Pre-Treatment Test - Data'!F$2:F$35,MATCH($A23,'Pre-Treatment Test - Data'!$A$2:$A$35,0))</f>
        <v>0</v>
      </c>
    </row>
    <row r="24" spans="1:6" x14ac:dyDescent="0.25">
      <c r="A24">
        <v>2004</v>
      </c>
      <c r="B24">
        <f>INDEX('Pre-Treatment Test - Data'!B$2:B$35,MATCH($A24,'Pre-Treatment Test - Data'!$A$2:$A$35,0))</f>
        <v>0</v>
      </c>
      <c r="C24">
        <f>INDEX('Pre-Treatment Test - Data'!C$2:C$35,MATCH($A24,'Pre-Treatment Test - Data'!$A$2:$A$35,0))</f>
        <v>0</v>
      </c>
      <c r="D24">
        <f>INDEX('Pre-Treatment Test - Data'!D$2:D$35,MATCH($A24,'Pre-Treatment Test - Data'!$A$2:$A$35,0))</f>
        <v>0</v>
      </c>
      <c r="E24">
        <f>INDEX('Pre-Treatment Test - Data'!E$2:E$35,MATCH($A24,'Pre-Treatment Test - Data'!$A$2:$A$35,0))</f>
        <v>0</v>
      </c>
      <c r="F24">
        <f>INDEX('Pre-Treatment Test - Data'!F$2:F$35,MATCH($A24,'Pre-Treatment Test - Data'!$A$2:$A$35,0))</f>
        <v>0</v>
      </c>
    </row>
    <row r="25" spans="1:6" x14ac:dyDescent="0.25">
      <c r="A25">
        <v>2005</v>
      </c>
      <c r="B25">
        <f>INDEX('Pre-Treatment Test - Data'!B$2:B$35,MATCH($A25,'Pre-Treatment Test - Data'!$A$2:$A$35,0))</f>
        <v>0</v>
      </c>
      <c r="C25">
        <f>INDEX('Pre-Treatment Test - Data'!C$2:C$35,MATCH($A25,'Pre-Treatment Test - Data'!$A$2:$A$35,0))</f>
        <v>0</v>
      </c>
      <c r="D25">
        <f>INDEX('Pre-Treatment Test - Data'!D$2:D$35,MATCH($A25,'Pre-Treatment Test - Data'!$A$2:$A$35,0))</f>
        <v>0</v>
      </c>
      <c r="E25">
        <f>INDEX('Pre-Treatment Test - Data'!E$2:E$35,MATCH($A25,'Pre-Treatment Test - Data'!$A$2:$A$35,0))</f>
        <v>0</v>
      </c>
      <c r="F25">
        <f>INDEX('Pre-Treatment Test - Data'!F$2:F$35,MATCH($A25,'Pre-Treatment Test - Data'!$A$2:$A$35,0))</f>
        <v>0</v>
      </c>
    </row>
    <row r="26" spans="1:6" x14ac:dyDescent="0.25">
      <c r="A26">
        <v>2006</v>
      </c>
      <c r="B26">
        <f>INDEX('Pre-Treatment Test - Data'!B$2:B$35,MATCH($A26,'Pre-Treatment Test - Data'!$A$2:$A$35,0))</f>
        <v>0</v>
      </c>
      <c r="C26">
        <f>INDEX('Pre-Treatment Test - Data'!C$2:C$35,MATCH($A26,'Pre-Treatment Test - Data'!$A$2:$A$35,0))</f>
        <v>0</v>
      </c>
      <c r="D26">
        <f>INDEX('Pre-Treatment Test - Data'!D$2:D$35,MATCH($A26,'Pre-Treatment Test - Data'!$A$2:$A$35,0))</f>
        <v>0</v>
      </c>
      <c r="E26">
        <f>INDEX('Pre-Treatment Test - Data'!E$2:E$35,MATCH($A26,'Pre-Treatment Test - Data'!$A$2:$A$35,0))</f>
        <v>0</v>
      </c>
      <c r="F26">
        <f>INDEX('Pre-Treatment Test - Data'!F$2:F$35,MATCH($A26,'Pre-Treatment Test - Data'!$A$2:$A$35,0))</f>
        <v>0</v>
      </c>
    </row>
    <row r="27" spans="1:6" x14ac:dyDescent="0.25">
      <c r="A27">
        <v>2007</v>
      </c>
      <c r="B27">
        <f>INDEX('Pre-Treatment Test - Data'!B$2:B$35,MATCH($A27,'Pre-Treatment Test - Data'!$A$2:$A$35,0))</f>
        <v>0</v>
      </c>
      <c r="C27">
        <f>INDEX('Pre-Treatment Test - Data'!C$2:C$35,MATCH($A27,'Pre-Treatment Test - Data'!$A$2:$A$35,0))</f>
        <v>0</v>
      </c>
      <c r="D27">
        <f>INDEX('Pre-Treatment Test - Data'!D$2:D$35,MATCH($A27,'Pre-Treatment Test - Data'!$A$2:$A$35,0))</f>
        <v>0</v>
      </c>
      <c r="E27">
        <f>INDEX('Pre-Treatment Test - Data'!E$2:E$35,MATCH($A27,'Pre-Treatment Test - Data'!$A$2:$A$35,0))</f>
        <v>0</v>
      </c>
      <c r="F27">
        <f>INDEX('Pre-Treatment Test - Data'!F$2:F$35,MATCH($A27,'Pre-Treatment Test - Data'!$A$2:$A$35,0))</f>
        <v>0</v>
      </c>
    </row>
    <row r="28" spans="1:6" x14ac:dyDescent="0.25">
      <c r="A28">
        <v>2008</v>
      </c>
      <c r="B28">
        <f>INDEX('Pre-Treatment Test - Data'!B$2:B$35,MATCH($A28,'Pre-Treatment Test - Data'!$A$2:$A$35,0))</f>
        <v>0</v>
      </c>
      <c r="C28">
        <f>INDEX('Pre-Treatment Test - Data'!C$2:C$35,MATCH($A28,'Pre-Treatment Test - Data'!$A$2:$A$35,0))</f>
        <v>0</v>
      </c>
      <c r="D28">
        <f>INDEX('Pre-Treatment Test - Data'!D$2:D$35,MATCH($A28,'Pre-Treatment Test - Data'!$A$2:$A$35,0))</f>
        <v>0</v>
      </c>
      <c r="E28">
        <f>INDEX('Pre-Treatment Test - Data'!E$2:E$35,MATCH($A28,'Pre-Treatment Test - Data'!$A$2:$A$35,0))</f>
        <v>0</v>
      </c>
      <c r="F28">
        <f>INDEX('Pre-Treatment Test - Data'!F$2:F$35,MATCH($A28,'Pre-Treatment Test - Data'!$A$2:$A$35,0))</f>
        <v>0</v>
      </c>
    </row>
    <row r="29" spans="1:6" x14ac:dyDescent="0.25">
      <c r="A29">
        <v>2009</v>
      </c>
      <c r="B29">
        <f>INDEX('Pre-Treatment Test - Data'!B$2:B$35,MATCH($A29,'Pre-Treatment Test - Data'!$A$2:$A$35,0))</f>
        <v>0</v>
      </c>
      <c r="C29">
        <f>INDEX('Pre-Treatment Test - Data'!C$2:C$35,MATCH($A29,'Pre-Treatment Test - Data'!$A$2:$A$35,0))</f>
        <v>0</v>
      </c>
      <c r="D29">
        <f>INDEX('Pre-Treatment Test - Data'!D$2:D$35,MATCH($A29,'Pre-Treatment Test - Data'!$A$2:$A$35,0))</f>
        <v>0</v>
      </c>
      <c r="E29">
        <f>INDEX('Pre-Treatment Test - Data'!E$2:E$35,MATCH($A29,'Pre-Treatment Test - Data'!$A$2:$A$35,0))</f>
        <v>0</v>
      </c>
      <c r="F29">
        <f>INDEX('Pre-Treatment Test - Data'!F$2:F$35,MATCH($A29,'Pre-Treatment Test - Data'!$A$2:$A$35,0))</f>
        <v>0</v>
      </c>
    </row>
    <row r="30" spans="1:6" x14ac:dyDescent="0.25">
      <c r="A30">
        <v>2010</v>
      </c>
      <c r="B30">
        <f>INDEX('Pre-Treatment Test - Data'!B$2:B$35,MATCH($A30,'Pre-Treatment Test - Data'!$A$2:$A$35,0))</f>
        <v>0</v>
      </c>
      <c r="C30">
        <f>INDEX('Pre-Treatment Test - Data'!C$2:C$35,MATCH($A30,'Pre-Treatment Test - Data'!$A$2:$A$35,0))</f>
        <v>0</v>
      </c>
      <c r="D30">
        <f>INDEX('Pre-Treatment Test - Data'!D$2:D$35,MATCH($A30,'Pre-Treatment Test - Data'!$A$2:$A$35,0))</f>
        <v>0</v>
      </c>
      <c r="E30">
        <f>INDEX('Pre-Treatment Test - Data'!E$2:E$35,MATCH($A30,'Pre-Treatment Test - Data'!$A$2:$A$35,0))</f>
        <v>0</v>
      </c>
      <c r="F30">
        <f>INDEX('Pre-Treatment Test - Data'!F$2:F$35,MATCH($A30,'Pre-Treatment Test - Data'!$A$2:$A$35,0))</f>
        <v>0</v>
      </c>
    </row>
    <row r="31" spans="1:6" x14ac:dyDescent="0.25">
      <c r="A31">
        <v>2011</v>
      </c>
      <c r="B31">
        <f>INDEX('Pre-Treatment Test - Data'!B$2:B$35,MATCH($A31,'Pre-Treatment Test - Data'!$A$2:$A$35,0))</f>
        <v>0</v>
      </c>
      <c r="C31">
        <f>INDEX('Pre-Treatment Test - Data'!C$2:C$35,MATCH($A31,'Pre-Treatment Test - Data'!$A$2:$A$35,0))</f>
        <v>0</v>
      </c>
      <c r="D31">
        <f>INDEX('Pre-Treatment Test - Data'!D$2:D$35,MATCH($A31,'Pre-Treatment Test - Data'!$A$2:$A$35,0))</f>
        <v>0</v>
      </c>
      <c r="E31">
        <f>INDEX('Pre-Treatment Test - Data'!E$2:E$35,MATCH($A31,'Pre-Treatment Test - Data'!$A$2:$A$35,0))</f>
        <v>0</v>
      </c>
      <c r="F31">
        <f>INDEX('Pre-Treatment Test - Data'!F$2:F$35,MATCH($A31,'Pre-Treatment Test - Data'!$A$2:$A$35,0))</f>
        <v>0</v>
      </c>
    </row>
    <row r="32" spans="1:6" x14ac:dyDescent="0.25">
      <c r="A32">
        <v>2012</v>
      </c>
      <c r="B32">
        <f>INDEX('Pre-Treatment Test - Data'!B$2:B$35,MATCH($A32,'Pre-Treatment Test - Data'!$A$2:$A$35,0))</f>
        <v>0</v>
      </c>
      <c r="C32">
        <f>INDEX('Pre-Treatment Test - Data'!C$2:C$35,MATCH($A32,'Pre-Treatment Test - Data'!$A$2:$A$35,0))</f>
        <v>0</v>
      </c>
      <c r="D32">
        <f>INDEX('Pre-Treatment Test - Data'!D$2:D$35,MATCH($A32,'Pre-Treatment Test - Data'!$A$2:$A$35,0))</f>
        <v>0</v>
      </c>
      <c r="E32">
        <f>INDEX('Pre-Treatment Test - Data'!E$2:E$35,MATCH($A32,'Pre-Treatment Test - Data'!$A$2:$A$35,0))</f>
        <v>0</v>
      </c>
      <c r="F32">
        <f>INDEX('Pre-Treatment Test - Data'!F$2:F$35,MATCH($A32,'Pre-Treatment Test - Data'!$A$2:$A$35,0))</f>
        <v>0</v>
      </c>
    </row>
    <row r="33" spans="1:6" x14ac:dyDescent="0.25">
      <c r="A33">
        <v>2013</v>
      </c>
      <c r="B33">
        <f>INDEX('Pre-Treatment Test - Data'!B$2:B$35,MATCH($A33,'Pre-Treatment Test - Data'!$A$2:$A$35,0))</f>
        <v>0</v>
      </c>
      <c r="C33">
        <f>INDEX('Pre-Treatment Test - Data'!C$2:C$35,MATCH($A33,'Pre-Treatment Test - Data'!$A$2:$A$35,0))</f>
        <v>0</v>
      </c>
      <c r="D33">
        <f>INDEX('Pre-Treatment Test - Data'!D$2:D$35,MATCH($A33,'Pre-Treatment Test - Data'!$A$2:$A$35,0))</f>
        <v>0</v>
      </c>
      <c r="E33">
        <f>INDEX('Pre-Treatment Test - Data'!E$2:E$35,MATCH($A33,'Pre-Treatment Test - Data'!$A$2:$A$35,0))</f>
        <v>0</v>
      </c>
      <c r="F33">
        <f>INDEX('Pre-Treatment Test - Data'!F$2:F$35,MATCH($A33,'Pre-Treatment Test - Data'!$A$2:$A$35,0))</f>
        <v>0</v>
      </c>
    </row>
    <row r="34" spans="1:6" x14ac:dyDescent="0.25">
      <c r="A34">
        <v>2014</v>
      </c>
      <c r="B34">
        <f>INDEX('Pre-Treatment Test - Data'!B$2:B$35,MATCH($A34,'Pre-Treatment Test - Data'!$A$2:$A$35,0))</f>
        <v>0</v>
      </c>
      <c r="C34">
        <f>INDEX('Pre-Treatment Test - Data'!C$2:C$35,MATCH($A34,'Pre-Treatment Test - Data'!$A$2:$A$35,0))</f>
        <v>0</v>
      </c>
      <c r="D34">
        <f>INDEX('Pre-Treatment Test - Data'!D$2:D$35,MATCH($A34,'Pre-Treatment Test - Data'!$A$2:$A$35,0))</f>
        <v>0</v>
      </c>
      <c r="E34">
        <f>INDEX('Pre-Treatment Test - Data'!E$2:E$35,MATCH($A34,'Pre-Treatment Test - Data'!$A$2:$A$35,0))</f>
        <v>0</v>
      </c>
      <c r="F34">
        <f>INDEX('Pre-Treatment Test - Data'!F$2:F$35,MATCH($A34,'Pre-Treatment Test - Data'!$A$2:$A$35,0))</f>
        <v>0</v>
      </c>
    </row>
    <row r="35" spans="1:6" x14ac:dyDescent="0.25">
      <c r="A35">
        <v>2015</v>
      </c>
      <c r="B35">
        <f>INDEX('Pre-Treatment Test - Data'!B$2:B$35,MATCH($A35,'Pre-Treatment Test - Data'!$A$2:$A$35,0))</f>
        <v>0</v>
      </c>
      <c r="C35">
        <f>INDEX('Pre-Treatment Test - Data'!C$2:C$35,MATCH($A35,'Pre-Treatment Test - Data'!$A$2:$A$35,0))</f>
        <v>0</v>
      </c>
      <c r="D35">
        <f>INDEX('Pre-Treatment Test - Data'!D$2:D$35,MATCH($A35,'Pre-Treatment Test - Data'!$A$2:$A$35,0))</f>
        <v>0</v>
      </c>
      <c r="E35">
        <f>INDEX('Pre-Treatment Test - Data'!E$2:E$35,MATCH($A35,'Pre-Treatment Test - Data'!$A$2:$A$35,0))</f>
        <v>0</v>
      </c>
      <c r="F35">
        <f>INDEX('Pre-Treatment Test - Data'!F$2:F$35,MATCH($A35,'Pre-Treatment Test - Data'!$A$2:$A$35,0))</f>
        <v>0</v>
      </c>
    </row>
    <row r="37" spans="1:6" x14ac:dyDescent="0.25">
      <c r="A37" t="s">
        <v>195</v>
      </c>
      <c r="B37" t="str">
        <f>C1</f>
        <v>Synthetic 1982-1998</v>
      </c>
      <c r="C37" t="str">
        <f t="shared" ref="C37:E37" si="0">D1</f>
        <v>1985-1998</v>
      </c>
      <c r="D37" t="str">
        <f t="shared" si="0"/>
        <v>1990-1998</v>
      </c>
      <c r="E37" t="str">
        <f t="shared" si="0"/>
        <v>1995-1998</v>
      </c>
    </row>
    <row r="38" spans="1:6" x14ac:dyDescent="0.25">
      <c r="A38">
        <v>1982</v>
      </c>
      <c r="B38" s="11" t="e">
        <f>(C2-$B2)/C2</f>
        <v>#DIV/0!</v>
      </c>
      <c r="C38" s="11" t="e">
        <f t="shared" ref="C38:E38" si="1">(D2-$B2)/D2</f>
        <v>#DIV/0!</v>
      </c>
      <c r="D38" s="11" t="e">
        <f t="shared" si="1"/>
        <v>#DIV/0!</v>
      </c>
      <c r="E38" s="11" t="e">
        <f t="shared" si="1"/>
        <v>#DIV/0!</v>
      </c>
    </row>
    <row r="39" spans="1:6" x14ac:dyDescent="0.25">
      <c r="A39">
        <v>1983</v>
      </c>
      <c r="B39" s="11" t="e">
        <f t="shared" ref="B39:E54" si="2">(C3-$B3)/C3</f>
        <v>#DIV/0!</v>
      </c>
      <c r="C39" s="11" t="e">
        <f t="shared" si="2"/>
        <v>#DIV/0!</v>
      </c>
      <c r="D39" s="11" t="e">
        <f t="shared" si="2"/>
        <v>#DIV/0!</v>
      </c>
      <c r="E39" s="11" t="e">
        <f t="shared" si="2"/>
        <v>#DIV/0!</v>
      </c>
    </row>
    <row r="40" spans="1:6" x14ac:dyDescent="0.25">
      <c r="A40">
        <v>1984</v>
      </c>
      <c r="B40" s="11" t="e">
        <f t="shared" si="2"/>
        <v>#DIV/0!</v>
      </c>
      <c r="C40" s="11" t="e">
        <f t="shared" si="2"/>
        <v>#DIV/0!</v>
      </c>
      <c r="D40" s="11" t="e">
        <f t="shared" si="2"/>
        <v>#DIV/0!</v>
      </c>
      <c r="E40" s="11" t="e">
        <f t="shared" si="2"/>
        <v>#DIV/0!</v>
      </c>
    </row>
    <row r="41" spans="1:6" x14ac:dyDescent="0.25">
      <c r="A41">
        <v>1985</v>
      </c>
      <c r="B41" s="11" t="e">
        <f t="shared" si="2"/>
        <v>#DIV/0!</v>
      </c>
      <c r="C41" s="11" t="e">
        <f t="shared" si="2"/>
        <v>#DIV/0!</v>
      </c>
      <c r="D41" s="11" t="e">
        <f t="shared" si="2"/>
        <v>#DIV/0!</v>
      </c>
      <c r="E41" s="11" t="e">
        <f t="shared" si="2"/>
        <v>#DIV/0!</v>
      </c>
    </row>
    <row r="42" spans="1:6" x14ac:dyDescent="0.25">
      <c r="A42">
        <v>1986</v>
      </c>
      <c r="B42" s="11" t="e">
        <f t="shared" si="2"/>
        <v>#DIV/0!</v>
      </c>
      <c r="C42" s="11" t="e">
        <f t="shared" si="2"/>
        <v>#DIV/0!</v>
      </c>
      <c r="D42" s="11" t="e">
        <f t="shared" si="2"/>
        <v>#DIV/0!</v>
      </c>
      <c r="E42" s="11" t="e">
        <f t="shared" si="2"/>
        <v>#DIV/0!</v>
      </c>
    </row>
    <row r="43" spans="1:6" x14ac:dyDescent="0.25">
      <c r="A43">
        <v>1987</v>
      </c>
      <c r="B43" s="11" t="e">
        <f t="shared" si="2"/>
        <v>#DIV/0!</v>
      </c>
      <c r="C43" s="11" t="e">
        <f t="shared" si="2"/>
        <v>#DIV/0!</v>
      </c>
      <c r="D43" s="11" t="e">
        <f t="shared" si="2"/>
        <v>#DIV/0!</v>
      </c>
      <c r="E43" s="11" t="e">
        <f t="shared" si="2"/>
        <v>#DIV/0!</v>
      </c>
    </row>
    <row r="44" spans="1:6" x14ac:dyDescent="0.25">
      <c r="A44">
        <v>1988</v>
      </c>
      <c r="B44" s="11" t="e">
        <f t="shared" si="2"/>
        <v>#DIV/0!</v>
      </c>
      <c r="C44" s="11" t="e">
        <f t="shared" si="2"/>
        <v>#DIV/0!</v>
      </c>
      <c r="D44" s="11" t="e">
        <f t="shared" si="2"/>
        <v>#DIV/0!</v>
      </c>
      <c r="E44" s="11" t="e">
        <f t="shared" si="2"/>
        <v>#DIV/0!</v>
      </c>
    </row>
    <row r="45" spans="1:6" x14ac:dyDescent="0.25">
      <c r="A45">
        <v>1989</v>
      </c>
      <c r="B45" s="11" t="e">
        <f t="shared" si="2"/>
        <v>#DIV/0!</v>
      </c>
      <c r="C45" s="11" t="e">
        <f t="shared" si="2"/>
        <v>#DIV/0!</v>
      </c>
      <c r="D45" s="11" t="e">
        <f t="shared" si="2"/>
        <v>#DIV/0!</v>
      </c>
      <c r="E45" s="11" t="e">
        <f t="shared" si="2"/>
        <v>#DIV/0!</v>
      </c>
    </row>
    <row r="46" spans="1:6" x14ac:dyDescent="0.25">
      <c r="A46">
        <v>1990</v>
      </c>
      <c r="B46" s="11" t="e">
        <f t="shared" si="2"/>
        <v>#DIV/0!</v>
      </c>
      <c r="C46" s="11" t="e">
        <f t="shared" si="2"/>
        <v>#DIV/0!</v>
      </c>
      <c r="D46" s="11" t="e">
        <f t="shared" si="2"/>
        <v>#DIV/0!</v>
      </c>
      <c r="E46" s="11" t="e">
        <f t="shared" si="2"/>
        <v>#DIV/0!</v>
      </c>
    </row>
    <row r="47" spans="1:6" x14ac:dyDescent="0.25">
      <c r="A47">
        <v>1991</v>
      </c>
      <c r="B47" s="11" t="e">
        <f t="shared" si="2"/>
        <v>#DIV/0!</v>
      </c>
      <c r="C47" s="11" t="e">
        <f t="shared" si="2"/>
        <v>#DIV/0!</v>
      </c>
      <c r="D47" s="11" t="e">
        <f t="shared" si="2"/>
        <v>#DIV/0!</v>
      </c>
      <c r="E47" s="11" t="e">
        <f t="shared" si="2"/>
        <v>#DIV/0!</v>
      </c>
    </row>
    <row r="48" spans="1:6" x14ac:dyDescent="0.25">
      <c r="A48">
        <v>1992</v>
      </c>
      <c r="B48" s="11" t="e">
        <f t="shared" si="2"/>
        <v>#DIV/0!</v>
      </c>
      <c r="C48" s="11" t="e">
        <f t="shared" si="2"/>
        <v>#DIV/0!</v>
      </c>
      <c r="D48" s="11" t="e">
        <f t="shared" si="2"/>
        <v>#DIV/0!</v>
      </c>
      <c r="E48" s="11" t="e">
        <f t="shared" si="2"/>
        <v>#DIV/0!</v>
      </c>
    </row>
    <row r="49" spans="1:5" x14ac:dyDescent="0.25">
      <c r="A49">
        <v>1993</v>
      </c>
      <c r="B49" s="11" t="e">
        <f t="shared" si="2"/>
        <v>#DIV/0!</v>
      </c>
      <c r="C49" s="11" t="e">
        <f t="shared" si="2"/>
        <v>#DIV/0!</v>
      </c>
      <c r="D49" s="11" t="e">
        <f t="shared" si="2"/>
        <v>#DIV/0!</v>
      </c>
      <c r="E49" s="11" t="e">
        <f t="shared" si="2"/>
        <v>#DIV/0!</v>
      </c>
    </row>
    <row r="50" spans="1:5" x14ac:dyDescent="0.25">
      <c r="A50">
        <v>1994</v>
      </c>
      <c r="B50" s="11" t="e">
        <f t="shared" si="2"/>
        <v>#DIV/0!</v>
      </c>
      <c r="C50" s="11" t="e">
        <f t="shared" si="2"/>
        <v>#DIV/0!</v>
      </c>
      <c r="D50" s="11" t="e">
        <f t="shared" si="2"/>
        <v>#DIV/0!</v>
      </c>
      <c r="E50" s="11" t="e">
        <f t="shared" si="2"/>
        <v>#DIV/0!</v>
      </c>
    </row>
    <row r="51" spans="1:5" x14ac:dyDescent="0.25">
      <c r="A51">
        <v>1995</v>
      </c>
      <c r="B51" s="11" t="e">
        <f t="shared" si="2"/>
        <v>#DIV/0!</v>
      </c>
      <c r="C51" s="11" t="e">
        <f t="shared" si="2"/>
        <v>#DIV/0!</v>
      </c>
      <c r="D51" s="11" t="e">
        <f t="shared" si="2"/>
        <v>#DIV/0!</v>
      </c>
      <c r="E51" s="11" t="e">
        <f t="shared" si="2"/>
        <v>#DIV/0!</v>
      </c>
    </row>
    <row r="52" spans="1:5" x14ac:dyDescent="0.25">
      <c r="A52">
        <v>1996</v>
      </c>
      <c r="B52" s="11" t="e">
        <f t="shared" si="2"/>
        <v>#DIV/0!</v>
      </c>
      <c r="C52" s="11" t="e">
        <f t="shared" si="2"/>
        <v>#DIV/0!</v>
      </c>
      <c r="D52" s="11" t="e">
        <f t="shared" si="2"/>
        <v>#DIV/0!</v>
      </c>
      <c r="E52" s="11" t="e">
        <f t="shared" si="2"/>
        <v>#DIV/0!</v>
      </c>
    </row>
    <row r="53" spans="1:5" x14ac:dyDescent="0.25">
      <c r="A53">
        <v>1997</v>
      </c>
      <c r="B53" s="11" t="e">
        <f t="shared" si="2"/>
        <v>#DIV/0!</v>
      </c>
      <c r="C53" s="11" t="e">
        <f t="shared" si="2"/>
        <v>#DIV/0!</v>
      </c>
      <c r="D53" s="11" t="e">
        <f t="shared" si="2"/>
        <v>#DIV/0!</v>
      </c>
      <c r="E53" s="11" t="e">
        <f t="shared" si="2"/>
        <v>#DIV/0!</v>
      </c>
    </row>
    <row r="54" spans="1:5" x14ac:dyDescent="0.25">
      <c r="A54">
        <v>1998</v>
      </c>
      <c r="B54" s="11" t="e">
        <f t="shared" si="2"/>
        <v>#DIV/0!</v>
      </c>
      <c r="C54" s="11" t="e">
        <f t="shared" si="2"/>
        <v>#DIV/0!</v>
      </c>
      <c r="D54" s="11" t="e">
        <f t="shared" si="2"/>
        <v>#DIV/0!</v>
      </c>
      <c r="E54" s="11" t="e">
        <f t="shared" si="2"/>
        <v>#DIV/0!</v>
      </c>
    </row>
    <row r="55" spans="1:5" x14ac:dyDescent="0.25">
      <c r="A55">
        <v>1999</v>
      </c>
      <c r="B55" s="11" t="e">
        <f t="shared" ref="B55:E70" si="3">(C19-$B19)/C19</f>
        <v>#DIV/0!</v>
      </c>
      <c r="C55" s="11" t="e">
        <f t="shared" si="3"/>
        <v>#DIV/0!</v>
      </c>
      <c r="D55" s="11" t="e">
        <f t="shared" si="3"/>
        <v>#DIV/0!</v>
      </c>
      <c r="E55" s="11" t="e">
        <f t="shared" si="3"/>
        <v>#DIV/0!</v>
      </c>
    </row>
    <row r="56" spans="1:5" x14ac:dyDescent="0.25">
      <c r="A56">
        <v>2000</v>
      </c>
      <c r="B56" s="11" t="e">
        <f t="shared" si="3"/>
        <v>#DIV/0!</v>
      </c>
      <c r="C56" s="11" t="e">
        <f t="shared" si="3"/>
        <v>#DIV/0!</v>
      </c>
      <c r="D56" s="11" t="e">
        <f t="shared" si="3"/>
        <v>#DIV/0!</v>
      </c>
      <c r="E56" s="11" t="e">
        <f t="shared" si="3"/>
        <v>#DIV/0!</v>
      </c>
    </row>
    <row r="57" spans="1:5" x14ac:dyDescent="0.25">
      <c r="A57">
        <v>2001</v>
      </c>
      <c r="B57" s="11" t="e">
        <f t="shared" si="3"/>
        <v>#DIV/0!</v>
      </c>
      <c r="C57" s="11" t="e">
        <f t="shared" si="3"/>
        <v>#DIV/0!</v>
      </c>
      <c r="D57" s="11" t="e">
        <f t="shared" si="3"/>
        <v>#DIV/0!</v>
      </c>
      <c r="E57" s="11" t="e">
        <f t="shared" si="3"/>
        <v>#DIV/0!</v>
      </c>
    </row>
    <row r="58" spans="1:5" x14ac:dyDescent="0.25">
      <c r="A58">
        <v>2002</v>
      </c>
      <c r="B58" s="11" t="e">
        <f t="shared" si="3"/>
        <v>#DIV/0!</v>
      </c>
      <c r="C58" s="11" t="e">
        <f t="shared" si="3"/>
        <v>#DIV/0!</v>
      </c>
      <c r="D58" s="11" t="e">
        <f t="shared" si="3"/>
        <v>#DIV/0!</v>
      </c>
      <c r="E58" s="11" t="e">
        <f t="shared" si="3"/>
        <v>#DIV/0!</v>
      </c>
    </row>
    <row r="59" spans="1:5" x14ac:dyDescent="0.25">
      <c r="A59">
        <v>2003</v>
      </c>
      <c r="B59" s="11" t="e">
        <f t="shared" si="3"/>
        <v>#DIV/0!</v>
      </c>
      <c r="C59" s="11" t="e">
        <f t="shared" si="3"/>
        <v>#DIV/0!</v>
      </c>
      <c r="D59" s="11" t="e">
        <f t="shared" si="3"/>
        <v>#DIV/0!</v>
      </c>
      <c r="E59" s="11" t="e">
        <f t="shared" si="3"/>
        <v>#DIV/0!</v>
      </c>
    </row>
    <row r="60" spans="1:5" x14ac:dyDescent="0.25">
      <c r="A60">
        <v>2004</v>
      </c>
      <c r="B60" s="11" t="e">
        <f t="shared" si="3"/>
        <v>#DIV/0!</v>
      </c>
      <c r="C60" s="11" t="e">
        <f t="shared" si="3"/>
        <v>#DIV/0!</v>
      </c>
      <c r="D60" s="11" t="e">
        <f t="shared" si="3"/>
        <v>#DIV/0!</v>
      </c>
      <c r="E60" s="11" t="e">
        <f t="shared" si="3"/>
        <v>#DIV/0!</v>
      </c>
    </row>
    <row r="61" spans="1:5" x14ac:dyDescent="0.25">
      <c r="A61">
        <v>2005</v>
      </c>
      <c r="B61" s="11" t="e">
        <f t="shared" si="3"/>
        <v>#DIV/0!</v>
      </c>
      <c r="C61" s="11" t="e">
        <f t="shared" si="3"/>
        <v>#DIV/0!</v>
      </c>
      <c r="D61" s="11" t="e">
        <f t="shared" si="3"/>
        <v>#DIV/0!</v>
      </c>
      <c r="E61" s="11" t="e">
        <f t="shared" si="3"/>
        <v>#DIV/0!</v>
      </c>
    </row>
    <row r="62" spans="1:5" x14ac:dyDescent="0.25">
      <c r="A62">
        <v>2006</v>
      </c>
      <c r="B62" s="11" t="e">
        <f t="shared" si="3"/>
        <v>#DIV/0!</v>
      </c>
      <c r="C62" s="11" t="e">
        <f t="shared" si="3"/>
        <v>#DIV/0!</v>
      </c>
      <c r="D62" s="11" t="e">
        <f t="shared" si="3"/>
        <v>#DIV/0!</v>
      </c>
      <c r="E62" s="11" t="e">
        <f t="shared" si="3"/>
        <v>#DIV/0!</v>
      </c>
    </row>
    <row r="63" spans="1:5" x14ac:dyDescent="0.25">
      <c r="A63">
        <v>2007</v>
      </c>
      <c r="B63" s="11" t="e">
        <f t="shared" si="3"/>
        <v>#DIV/0!</v>
      </c>
      <c r="C63" s="11" t="e">
        <f t="shared" si="3"/>
        <v>#DIV/0!</v>
      </c>
      <c r="D63" s="11" t="e">
        <f t="shared" si="3"/>
        <v>#DIV/0!</v>
      </c>
      <c r="E63" s="11" t="e">
        <f t="shared" si="3"/>
        <v>#DIV/0!</v>
      </c>
    </row>
    <row r="64" spans="1:5" x14ac:dyDescent="0.25">
      <c r="A64">
        <v>2008</v>
      </c>
      <c r="B64" s="11" t="e">
        <f t="shared" si="3"/>
        <v>#DIV/0!</v>
      </c>
      <c r="C64" s="11" t="e">
        <f t="shared" si="3"/>
        <v>#DIV/0!</v>
      </c>
      <c r="D64" s="11" t="e">
        <f t="shared" si="3"/>
        <v>#DIV/0!</v>
      </c>
      <c r="E64" s="11" t="e">
        <f t="shared" si="3"/>
        <v>#DIV/0!</v>
      </c>
    </row>
    <row r="65" spans="1:5" x14ac:dyDescent="0.25">
      <c r="A65">
        <v>2009</v>
      </c>
      <c r="B65" s="11" t="e">
        <f t="shared" si="3"/>
        <v>#DIV/0!</v>
      </c>
      <c r="C65" s="11" t="e">
        <f t="shared" si="3"/>
        <v>#DIV/0!</v>
      </c>
      <c r="D65" s="11" t="e">
        <f t="shared" si="3"/>
        <v>#DIV/0!</v>
      </c>
      <c r="E65" s="11" t="e">
        <f t="shared" si="3"/>
        <v>#DIV/0!</v>
      </c>
    </row>
    <row r="66" spans="1:5" x14ac:dyDescent="0.25">
      <c r="A66">
        <v>2010</v>
      </c>
      <c r="B66" s="11" t="e">
        <f t="shared" si="3"/>
        <v>#DIV/0!</v>
      </c>
      <c r="C66" s="11" t="e">
        <f t="shared" si="3"/>
        <v>#DIV/0!</v>
      </c>
      <c r="D66" s="11" t="e">
        <f t="shared" si="3"/>
        <v>#DIV/0!</v>
      </c>
      <c r="E66" s="11" t="e">
        <f t="shared" si="3"/>
        <v>#DIV/0!</v>
      </c>
    </row>
    <row r="67" spans="1:5" x14ac:dyDescent="0.25">
      <c r="A67">
        <v>2011</v>
      </c>
      <c r="B67" s="11" t="e">
        <f t="shared" si="3"/>
        <v>#DIV/0!</v>
      </c>
      <c r="C67" s="11" t="e">
        <f t="shared" si="3"/>
        <v>#DIV/0!</v>
      </c>
      <c r="D67" s="11" t="e">
        <f t="shared" si="3"/>
        <v>#DIV/0!</v>
      </c>
      <c r="E67" s="11" t="e">
        <f t="shared" si="3"/>
        <v>#DIV/0!</v>
      </c>
    </row>
    <row r="68" spans="1:5" x14ac:dyDescent="0.25">
      <c r="A68">
        <v>2012</v>
      </c>
      <c r="B68" s="11" t="e">
        <f t="shared" si="3"/>
        <v>#DIV/0!</v>
      </c>
      <c r="C68" s="11" t="e">
        <f t="shared" si="3"/>
        <v>#DIV/0!</v>
      </c>
      <c r="D68" s="11" t="e">
        <f t="shared" si="3"/>
        <v>#DIV/0!</v>
      </c>
      <c r="E68" s="11" t="e">
        <f t="shared" si="3"/>
        <v>#DIV/0!</v>
      </c>
    </row>
    <row r="69" spans="1:5" x14ac:dyDescent="0.25">
      <c r="A69">
        <v>2013</v>
      </c>
      <c r="B69" s="11" t="e">
        <f t="shared" si="3"/>
        <v>#DIV/0!</v>
      </c>
      <c r="C69" s="11" t="e">
        <f t="shared" si="3"/>
        <v>#DIV/0!</v>
      </c>
      <c r="D69" s="11" t="e">
        <f t="shared" si="3"/>
        <v>#DIV/0!</v>
      </c>
      <c r="E69" s="11" t="e">
        <f t="shared" si="3"/>
        <v>#DIV/0!</v>
      </c>
    </row>
    <row r="70" spans="1:5" x14ac:dyDescent="0.25">
      <c r="A70">
        <v>2014</v>
      </c>
      <c r="B70" s="11" t="e">
        <f t="shared" si="3"/>
        <v>#DIV/0!</v>
      </c>
      <c r="C70" s="11" t="e">
        <f t="shared" si="3"/>
        <v>#DIV/0!</v>
      </c>
      <c r="D70" s="11" t="e">
        <f t="shared" si="3"/>
        <v>#DIV/0!</v>
      </c>
      <c r="E70" s="11" t="e">
        <f t="shared" si="3"/>
        <v>#DIV/0!</v>
      </c>
    </row>
    <row r="71" spans="1:5" x14ac:dyDescent="0.25">
      <c r="A71">
        <v>2015</v>
      </c>
      <c r="B71" s="11" t="e">
        <f t="shared" ref="B71:E71" si="4">(C35-$B35)/C35</f>
        <v>#DIV/0!</v>
      </c>
      <c r="C71" s="11" t="e">
        <f t="shared" si="4"/>
        <v>#DIV/0!</v>
      </c>
      <c r="D71" s="11" t="e">
        <f t="shared" si="4"/>
        <v>#DIV/0!</v>
      </c>
      <c r="E71" s="11" t="e">
        <f t="shared" si="4"/>
        <v>#DIV/0!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1:BR36"/>
  <sheetViews>
    <sheetView workbookViewId="0">
      <selection activeCell="J34" sqref="J34"/>
    </sheetView>
  </sheetViews>
  <sheetFormatPr defaultColWidth="8.85546875" defaultRowHeight="15" x14ac:dyDescent="0.25"/>
  <cols>
    <col min="12" max="13" width="9.140625" customWidth="1"/>
    <col min="18" max="18" width="12.42578125" bestFit="1" customWidth="1"/>
    <col min="20" max="20" width="14.7109375" customWidth="1"/>
  </cols>
  <sheetData>
    <row r="1" spans="16:70" x14ac:dyDescent="0.25">
      <c r="P1" t="str">
        <f>'Leave-One-Out - Data'!A1</f>
        <v>_time</v>
      </c>
      <c r="Q1" t="s">
        <v>133</v>
      </c>
      <c r="R1" t="s">
        <v>143</v>
      </c>
      <c r="S1" t="s">
        <v>200</v>
      </c>
      <c r="T1" s="2" t="s">
        <v>241</v>
      </c>
      <c r="U1" s="2" t="s">
        <v>201</v>
      </c>
      <c r="V1" s="2" t="s">
        <v>202</v>
      </c>
      <c r="W1" s="2" t="s">
        <v>203</v>
      </c>
      <c r="X1" s="2" t="s">
        <v>204</v>
      </c>
      <c r="Y1" s="2" t="s">
        <v>144</v>
      </c>
      <c r="Z1" s="2" t="s">
        <v>205</v>
      </c>
      <c r="AA1" s="2" t="s">
        <v>206</v>
      </c>
      <c r="AB1" s="2" t="s">
        <v>207</v>
      </c>
      <c r="AC1" s="2" t="s">
        <v>208</v>
      </c>
      <c r="AD1" s="2" t="s">
        <v>209</v>
      </c>
      <c r="AE1" s="2" t="s">
        <v>210</v>
      </c>
      <c r="AF1" s="2" t="s">
        <v>211</v>
      </c>
      <c r="AG1" s="2" t="s">
        <v>212</v>
      </c>
      <c r="AH1" s="2" t="s">
        <v>145</v>
      </c>
      <c r="AI1" s="2" t="s">
        <v>213</v>
      </c>
      <c r="AJ1" s="2" t="s">
        <v>146</v>
      </c>
      <c r="AK1" s="2" t="s">
        <v>214</v>
      </c>
      <c r="AL1" s="2" t="s">
        <v>147</v>
      </c>
      <c r="AM1" s="2" t="s">
        <v>215</v>
      </c>
      <c r="AN1" s="2" t="s">
        <v>216</v>
      </c>
      <c r="AO1" s="2" t="s">
        <v>217</v>
      </c>
      <c r="AP1" s="2" t="s">
        <v>218</v>
      </c>
      <c r="AQ1" s="2" t="s">
        <v>148</v>
      </c>
      <c r="AR1" s="2" t="s">
        <v>219</v>
      </c>
      <c r="AS1" s="2" t="s">
        <v>149</v>
      </c>
      <c r="AT1" s="2" t="s">
        <v>150</v>
      </c>
      <c r="AU1" s="2" t="s">
        <v>220</v>
      </c>
      <c r="AV1" s="2" t="s">
        <v>151</v>
      </c>
      <c r="AW1" s="2" t="s">
        <v>221</v>
      </c>
      <c r="AX1" s="2" t="s">
        <v>222</v>
      </c>
      <c r="AY1" s="2" t="s">
        <v>223</v>
      </c>
      <c r="AZ1" s="2" t="s">
        <v>224</v>
      </c>
      <c r="BA1" s="2" t="s">
        <v>225</v>
      </c>
      <c r="BB1" s="2" t="s">
        <v>226</v>
      </c>
      <c r="BC1" s="2" t="s">
        <v>227</v>
      </c>
      <c r="BD1" s="2" t="s">
        <v>228</v>
      </c>
      <c r="BE1" s="2" t="s">
        <v>229</v>
      </c>
      <c r="BF1" s="2" t="s">
        <v>230</v>
      </c>
      <c r="BG1" s="2" t="s">
        <v>231</v>
      </c>
      <c r="BH1" s="2" t="s">
        <v>232</v>
      </c>
      <c r="BI1" s="2" t="s">
        <v>233</v>
      </c>
      <c r="BJ1" s="2" t="s">
        <v>234</v>
      </c>
      <c r="BK1" s="2" t="s">
        <v>235</v>
      </c>
      <c r="BL1" s="2" t="s">
        <v>236</v>
      </c>
      <c r="BM1" s="2" t="s">
        <v>237</v>
      </c>
      <c r="BN1" s="2" t="s">
        <v>238</v>
      </c>
      <c r="BO1" s="2" t="s">
        <v>239</v>
      </c>
      <c r="BP1" s="2" t="s">
        <v>240</v>
      </c>
      <c r="BQ1" s="2"/>
      <c r="BR1" s="2"/>
    </row>
    <row r="2" spans="16:70" x14ac:dyDescent="0.25">
      <c r="P2" s="4" t="s">
        <v>27</v>
      </c>
      <c r="Q2" s="1" t="str">
        <f>IF(Q1="_Y_treated","Actual",IF(Q1="_allin_synth","Synthetic",INDEX(States!$B$2:$B$52,MATCH(VALUE(MID(Q1,6,FIND("_",Q1)-6)),States!$C$2:$C$52,0))))</f>
        <v>Actual</v>
      </c>
      <c r="R2" s="1" t="str">
        <f>IF(R1="_Y_treated","Actual",IF(R1="_allin_synth","Synthetic",INDEX(States!$B$2:$B$52,MATCH(VALUE(MID(R1,6,FIND("_",R1)-6)),States!$C$2:$C$52,0))))</f>
        <v>Synthetic</v>
      </c>
      <c r="S2" s="1" t="str">
        <f>IF(S1="_Y_treated","Actual",IF(S1="_allin_synth","Synthetic",INDEX(States!$B$2:$B$52,MATCH(VALUE(MID(S1,5,FIND("sy",S1)-6)),States!$C$2:$C$52,0))))</f>
        <v>AL</v>
      </c>
      <c r="T2" s="1" t="str">
        <f>IF(T1="_Y_treated","Actual",IF(T1="_allin_synth","Synthetic",INDEX(States!$B$2:$B$52,MATCH(VALUE(MID(T1,5,FIND("sy",T1)-6)),States!$C$2:$C$52,0))))</f>
        <v>AK</v>
      </c>
      <c r="U2" s="1" t="str">
        <f>IF(U1="_Y_treated","Actual",IF(U1="_allin_synth","Synthetic",INDEX(States!$B$2:$B$52,MATCH(VALUE(MID(U1,5,FIND("sy",U1)-6)),States!$C$2:$C$52,0))))</f>
        <v>AZ</v>
      </c>
      <c r="V2" s="1" t="str">
        <f>IF(V1="_Y_treated","Actual",IF(V1="_allin_synth","Synthetic",INDEX(States!$B$2:$B$52,MATCH(VALUE(MID(V1,5,FIND("sy",V1)-6)),States!$C$2:$C$52,0))))</f>
        <v>AR</v>
      </c>
      <c r="W2" s="1" t="str">
        <f>IF(W1="_Y_treated","Actual",IF(W1="_allin_synth","Synthetic",INDEX(States!$B$2:$B$52,MATCH(VALUE(MID(W1,5,FIND("sy",W1)-6)),States!$C$2:$C$52,0))))</f>
        <v>CA</v>
      </c>
      <c r="X2" s="1" t="str">
        <f>IF(X1="_Y_treated","Actual",IF(X1="_allin_synth","Synthetic",INDEX(States!$B$2:$B$52,MATCH(VALUE(MID(X1,5,FIND("sy",X1)-6)),States!$C$2:$C$52,0))))</f>
        <v>CO</v>
      </c>
      <c r="Y2" s="1" t="str">
        <f>IF(Y1="_Y_treated","Actual",IF(Y1="_allin_synth","Synthetic",INDEX(States!$B$2:$B$52,MATCH(VALUE(MID(Y1,5,FIND("sy",Y1)-6)),States!$C$2:$C$52,0))))</f>
        <v>CT</v>
      </c>
      <c r="Z2" s="1" t="str">
        <f>IF(Z1="_Y_treated","Actual",IF(Z1="_allin_synth","Synthetic",INDEX(States!$B$2:$B$52,MATCH(VALUE(MID(Z1,5,FIND("sy",Z1)-6)),States!$C$2:$C$52,0))))</f>
        <v>DE</v>
      </c>
      <c r="AA2" s="1" t="str">
        <f>IF(AA1="_Y_treated","Actual",IF(AA1="_allin_synth","Synthetic",INDEX(States!$B$2:$B$52,MATCH(VALUE(MID(AA1,5,FIND("sy",AA1)-6)),States!$C$2:$C$52,0))))</f>
        <v>DC</v>
      </c>
      <c r="AB2" s="1" t="str">
        <f>IF(AB1="_Y_treated","Actual",IF(AB1="_allin_synth","Synthetic",INDEX(States!$B$2:$B$52,MATCH(VALUE(MID(AB1,5,FIND("sy",AB1)-6)),States!$C$2:$C$52,0))))</f>
        <v>FL</v>
      </c>
      <c r="AC2" s="1" t="str">
        <f>IF(AC1="_Y_treated","Actual",IF(AC1="_allin_synth","Synthetic",INDEX(States!$B$2:$B$52,MATCH(VALUE(MID(AC1,5,FIND("sy",AC1)-6)),States!$C$2:$C$52,0))))</f>
        <v>GA</v>
      </c>
      <c r="AD2" s="1" t="str">
        <f>IF(AD1="_Y_treated","Actual",IF(AD1="_allin_synth","Synthetic",INDEX(States!$B$2:$B$52,MATCH(VALUE(MID(AD1,5,FIND("sy",AD1)-6)),States!$C$2:$C$52,0))))</f>
        <v>HI</v>
      </c>
      <c r="AE2" s="1" t="str">
        <f>IF(AE1="_Y_treated","Actual",IF(AE1="_allin_synth","Synthetic",INDEX(States!$B$2:$B$52,MATCH(VALUE(MID(AE1,5,FIND("sy",AE1)-6)),States!$C$2:$C$52,0))))</f>
        <v>ID</v>
      </c>
      <c r="AF2" s="1" t="str">
        <f>IF(AF1="_Y_treated","Actual",IF(AF1="_allin_synth","Synthetic",INDEX(States!$B$2:$B$52,MATCH(VALUE(MID(AF1,5,FIND("sy",AF1)-6)),States!$C$2:$C$52,0))))</f>
        <v>IN</v>
      </c>
      <c r="AG2" s="1" t="str">
        <f>IF(AG1="_Y_treated","Actual",IF(AG1="_allin_synth","Synthetic",INDEX(States!$B$2:$B$52,MATCH(VALUE(MID(AG1,5,FIND("sy",AG1)-6)),States!$C$2:$C$52,0))))</f>
        <v>IA</v>
      </c>
      <c r="AH2" s="1" t="str">
        <f>IF(AH1="_Y_treated","Actual",IF(AH1="_allin_synth","Synthetic",INDEX(States!$B$2:$B$52,MATCH(VALUE(MID(AH1,5,FIND("sy",AH1)-6)),States!$C$2:$C$52,0))))</f>
        <v>KS</v>
      </c>
      <c r="AI2" s="1" t="str">
        <f>IF(AI1="_Y_treated","Actual",IF(AI1="_allin_synth","Synthetic",INDEX(States!$B$2:$B$52,MATCH(VALUE(MID(AI1,5,FIND("sy",AI1)-6)),States!$C$2:$C$52,0))))</f>
        <v>KY</v>
      </c>
      <c r="AJ2" s="1" t="str">
        <f>IF(AJ1="_Y_treated","Actual",IF(AJ1="_allin_synth","Synthetic",INDEX(States!$B$2:$B$52,MATCH(VALUE(MID(AJ1,5,FIND("sy",AJ1)-6)),States!$C$2:$C$52,0))))</f>
        <v>LA</v>
      </c>
      <c r="AK2" s="1" t="str">
        <f>IF(AK1="_Y_treated","Actual",IF(AK1="_allin_synth","Synthetic",INDEX(States!$B$2:$B$52,MATCH(VALUE(MID(AK1,5,FIND("sy",AK1)-6)),States!$C$2:$C$52,0))))</f>
        <v>ME</v>
      </c>
      <c r="AL2" s="1" t="str">
        <f>IF(AL1="_Y_treated","Actual",IF(AL1="_allin_synth","Synthetic",INDEX(States!$B$2:$B$52,MATCH(VALUE(MID(AL1,5,FIND("sy",AL1)-6)),States!$C$2:$C$52,0))))</f>
        <v>MD</v>
      </c>
      <c r="AM2" s="1" t="str">
        <f>IF(AM1="_Y_treated","Actual",IF(AM1="_allin_synth","Synthetic",INDEX(States!$B$2:$B$52,MATCH(VALUE(MID(AM1,5,FIND("sy",AM1)-6)),States!$C$2:$C$52,0))))</f>
        <v>MA</v>
      </c>
      <c r="AN2" s="1" t="str">
        <f>IF(AN1="_Y_treated","Actual",IF(AN1="_allin_synth","Synthetic",INDEX(States!$B$2:$B$52,MATCH(VALUE(MID(AN1,5,FIND("sy",AN1)-6)),States!$C$2:$C$52,0))))</f>
        <v>MI</v>
      </c>
      <c r="AO2" s="1" t="str">
        <f>IF(AO1="_Y_treated","Actual",IF(AO1="_allin_synth","Synthetic",INDEX(States!$B$2:$B$52,MATCH(VALUE(MID(AO1,5,FIND("sy",AO1)-6)),States!$C$2:$C$52,0))))</f>
        <v>MN</v>
      </c>
      <c r="AP2" s="1" t="str">
        <f>IF(AP1="_Y_treated","Actual",IF(AP1="_allin_synth","Synthetic",INDEX(States!$B$2:$B$52,MATCH(VALUE(MID(AP1,5,FIND("sy",AP1)-6)),States!$C$2:$C$52,0))))</f>
        <v>MS</v>
      </c>
      <c r="AQ2" s="1" t="str">
        <f>IF(AQ1="_Y_treated","Actual",IF(AQ1="_allin_synth","Synthetic",INDEX(States!$B$2:$B$52,MATCH(VALUE(MID(AQ1,5,FIND("sy",AQ1)-6)),States!$C$2:$C$52,0))))</f>
        <v>MO</v>
      </c>
      <c r="AR2" s="1" t="str">
        <f>IF(AR1="_Y_treated","Actual",IF(AR1="_allin_synth","Synthetic",INDEX(States!$B$2:$B$52,MATCH(VALUE(MID(AR1,5,FIND("sy",AR1)-6)),States!$C$2:$C$52,0))))</f>
        <v>MT</v>
      </c>
      <c r="AS2" s="1" t="str">
        <f>IF(AS1="_Y_treated","Actual",IF(AS1="_allin_synth","Synthetic",INDEX(States!$B$2:$B$52,MATCH(VALUE(MID(AS1,5,FIND("sy",AS1)-6)),States!$C$2:$C$52,0))))</f>
        <v>NE</v>
      </c>
      <c r="AT2" s="1" t="str">
        <f>IF(AT1="_Y_treated","Actual",IF(AT1="_allin_synth","Synthetic",INDEX(States!$B$2:$B$52,MATCH(VALUE(MID(AT1,5,FIND("sy",AT1)-6)),States!$C$2:$C$52,0))))</f>
        <v>NV</v>
      </c>
      <c r="AU2" s="1" t="str">
        <f>IF(AU1="_Y_treated","Actual",IF(AU1="_allin_synth","Synthetic",INDEX(States!$B$2:$B$52,MATCH(VALUE(MID(AU1,5,FIND("sy",AU1)-6)),States!$C$2:$C$52,0))))</f>
        <v>NH</v>
      </c>
      <c r="AV2" s="1" t="str">
        <f>IF(AV1="_Y_treated","Actual",IF(AV1="_allin_synth","Synthetic",INDEX(States!$B$2:$B$52,MATCH(VALUE(MID(AV1,5,FIND("sy",AV1)-6)),States!$C$2:$C$52,0))))</f>
        <v>NJ</v>
      </c>
      <c r="AW2" s="1" t="str">
        <f>IF(AW1="_Y_treated","Actual",IF(AW1="_allin_synth","Synthetic",INDEX(States!$B$2:$B$52,MATCH(VALUE(MID(AW1,5,FIND("sy",AW1)-6)),States!$C$2:$C$52,0))))</f>
        <v>NM</v>
      </c>
      <c r="AX2" s="1" t="str">
        <f>IF(AX1="_Y_treated","Actual",IF(AX1="_allin_synth","Synthetic",INDEX(States!$B$2:$B$52,MATCH(VALUE(MID(AX1,5,FIND("sy",AX1)-6)),States!$C$2:$C$52,0))))</f>
        <v>NY</v>
      </c>
      <c r="AY2" s="1" t="str">
        <f>IF(AY1="_Y_treated","Actual",IF(AY1="_allin_synth","Synthetic",INDEX(States!$B$2:$B$52,MATCH(VALUE(MID(AY1,5,FIND("sy",AY1)-6)),States!$C$2:$C$52,0))))</f>
        <v>NC</v>
      </c>
      <c r="AZ2" s="1" t="str">
        <f>IF(AZ1="_Y_treated","Actual",IF(AZ1="_allin_synth","Synthetic",INDEX(States!$B$2:$B$52,MATCH(VALUE(MID(AZ1,5,FIND("sy",AZ1)-6)),States!$C$2:$C$52,0))))</f>
        <v>ND</v>
      </c>
      <c r="BA2" s="1" t="str">
        <f>IF(BA1="_Y_treated","Actual",IF(BA1="_allin_synth","Synthetic",INDEX(States!$B$2:$B$52,MATCH(VALUE(MID(BA1,5,FIND("sy",BA1)-6)),States!$C$2:$C$52,0))))</f>
        <v>OH</v>
      </c>
      <c r="BB2" s="1" t="str">
        <f>IF(BB1="_Y_treated","Actual",IF(BB1="_allin_synth","Synthetic",INDEX(States!$B$2:$B$52,MATCH(VALUE(MID(BB1,5,FIND("sy",BB1)-6)),States!$C$2:$C$52,0))))</f>
        <v>OK</v>
      </c>
      <c r="BC2" s="1" t="str">
        <f>IF(BC1="_Y_treated","Actual",IF(BC1="_allin_synth","Synthetic",INDEX(States!$B$2:$B$52,MATCH(VALUE(MID(BC1,5,FIND("sy",BC1)-6)),States!$C$2:$C$52,0))))</f>
        <v>OR</v>
      </c>
      <c r="BD2" s="1" t="str">
        <f>IF(BD1="_Y_treated","Actual",IF(BD1="_allin_synth","Synthetic",INDEX(States!$B$2:$B$52,MATCH(VALUE(MID(BD1,5,FIND("sy",BD1)-6)),States!$C$2:$C$52,0))))</f>
        <v>PA</v>
      </c>
      <c r="BE2" s="1" t="str">
        <f>IF(BE1="_Y_treated","Actual",IF(BE1="_allin_synth","Synthetic",INDEX(States!$B$2:$B$52,MATCH(VALUE(MID(BE1,5,FIND("sy",BE1)-6)),States!$C$2:$C$52,0))))</f>
        <v>RI</v>
      </c>
      <c r="BF2" s="1" t="str">
        <f>IF(BF1="_Y_treated","Actual",IF(BF1="_allin_synth","Synthetic",INDEX(States!$B$2:$B$52,MATCH(VALUE(MID(BF1,5,FIND("sy",BF1)-6)),States!$C$2:$C$52,0))))</f>
        <v>SC</v>
      </c>
      <c r="BG2" s="1" t="str">
        <f>IF(BG1="_Y_treated","Actual",IF(BG1="_allin_synth","Synthetic",INDEX(States!$B$2:$B$52,MATCH(VALUE(MID(BG1,5,FIND("sy",BG1)-6)),States!$C$2:$C$52,0))))</f>
        <v>SD</v>
      </c>
      <c r="BH2" s="1" t="str">
        <f>IF(BH1="_Y_treated","Actual",IF(BH1="_allin_synth","Synthetic",INDEX(States!$B$2:$B$52,MATCH(VALUE(MID(BH1,5,FIND("sy",BH1)-6)),States!$C$2:$C$52,0))))</f>
        <v>TN</v>
      </c>
      <c r="BI2" s="1" t="str">
        <f>IF(BI1="_Y_treated","Actual",IF(BI1="_allin_synth","Synthetic",INDEX(States!$B$2:$B$52,MATCH(VALUE(MID(BI1,5,FIND("sy",BI1)-6)),States!$C$2:$C$52,0))))</f>
        <v>TX</v>
      </c>
      <c r="BJ2" s="1" t="str">
        <f>IF(BJ1="_Y_treated","Actual",IF(BJ1="_allin_synth","Synthetic",INDEX(States!$B$2:$B$52,MATCH(VALUE(MID(BJ1,5,FIND("sy",BJ1)-6)),States!$C$2:$C$52,0))))</f>
        <v>UT</v>
      </c>
      <c r="BK2" s="1" t="str">
        <f>IF(BK1="_Y_treated","Actual",IF(BK1="_allin_synth","Synthetic",INDEX(States!$B$2:$B$52,MATCH(VALUE(MID(BK1,5,FIND("sy",BK1)-6)),States!$C$2:$C$52,0))))</f>
        <v>VT</v>
      </c>
      <c r="BL2" s="1" t="str">
        <f>IF(BL1="_Y_treated","Actual",IF(BL1="_allin_synth","Synthetic",INDEX(States!$B$2:$B$52,MATCH(VALUE(MID(BL1,5,FIND("sy",BL1)-6)),States!$C$2:$C$52,0))))</f>
        <v>VA</v>
      </c>
      <c r="BM2" s="1" t="str">
        <f>IF(BM1="_Y_treated","Actual",IF(BM1="_allin_synth","Synthetic",INDEX(States!$B$2:$B$52,MATCH(VALUE(MID(BM1,5,FIND("sy",BM1)-6)),States!$C$2:$C$52,0))))</f>
        <v>WA</v>
      </c>
      <c r="BN2" s="1" t="str">
        <f>IF(BN1="_Y_treated","Actual",IF(BN1="_allin_synth","Synthetic",INDEX(States!$B$2:$B$52,MATCH(VALUE(MID(BN1,5,FIND("sy",BN1)-6)),States!$C$2:$C$52,0))))</f>
        <v>WV</v>
      </c>
      <c r="BO2" s="1" t="str">
        <f>IF(BO1="_Y_treated","Actual",IF(BO1="_allin_synth","Synthetic",INDEX(States!$B$2:$B$52,MATCH(VALUE(MID(BO1,5,FIND("sy",BO1)-6)),States!$C$2:$C$52,0))))</f>
        <v>WI</v>
      </c>
      <c r="BP2" s="1" t="str">
        <f>IF(BP1="_Y_treated","Actual",IF(BP1="_allin_synth","Synthetic",INDEX(States!$B$2:$B$52,MATCH(VALUE(MID(BP1,5,FIND("sy",BP1)-6)),States!$C$2:$C$52,0))))</f>
        <v>WY</v>
      </c>
      <c r="BQ2" s="1"/>
    </row>
    <row r="3" spans="16:70" x14ac:dyDescent="0.25">
      <c r="P3">
        <f>'Leave-One-Out - Data'!A2</f>
        <v>1982</v>
      </c>
      <c r="Q3" s="2">
        <f>IFERROR(INDEX('Leave-One-Out - Data'!$B:$BA,MATCH($P3,'Leave-One-Out - Data'!$A:$A,0),MATCH(Q$1,'Leave-One-Out - Data'!$B$1:$BA$1,0)),0)</f>
        <v>0</v>
      </c>
      <c r="R3" s="2">
        <f>IFERROR(INDEX('Leave-One-Out - Data'!$B:$BA,MATCH($P3,'Leave-One-Out - Data'!$A:$A,0),MATCH(R$1,'Leave-One-Out - Data'!$B$1:$BA$1,0)),0)</f>
        <v>0</v>
      </c>
      <c r="S3" s="2">
        <f>IFERROR(INDEX('Leave-One-Out - Data'!$B:$BA,MATCH($P3,'Leave-One-Out - Data'!$A:$A,0),MATCH(S$1,'Leave-One-Out - Data'!$B$1:$BA$1,0)),0)</f>
        <v>0</v>
      </c>
      <c r="T3" s="2">
        <f>IFERROR(INDEX('Leave-One-Out - Data'!$B:$BA,MATCH($P3,'Leave-One-Out - Data'!$A:$A,0),MATCH(T$1,'Leave-One-Out - Data'!$B$1:$BA$1,0)),0)</f>
        <v>0</v>
      </c>
      <c r="U3" s="2">
        <f>IFERROR(INDEX('Leave-One-Out - Data'!$B:$BA,MATCH($P3,'Leave-One-Out - Data'!$A:$A,0),MATCH(U$1,'Leave-One-Out - Data'!$B$1:$BA$1,0)),0)</f>
        <v>0</v>
      </c>
      <c r="V3" s="2">
        <f>IFERROR(INDEX('Leave-One-Out - Data'!$B:$BA,MATCH($P3,'Leave-One-Out - Data'!$A:$A,0),MATCH(V$1,'Leave-One-Out - Data'!$B$1:$BA$1,0)),0)</f>
        <v>0</v>
      </c>
      <c r="W3" s="2">
        <f>IFERROR(INDEX('Leave-One-Out - Data'!$B:$BA,MATCH($P3,'Leave-One-Out - Data'!$A:$A,0),MATCH(W$1,'Leave-One-Out - Data'!$B$1:$BA$1,0)),0)</f>
        <v>0</v>
      </c>
      <c r="X3" s="2">
        <f>IFERROR(INDEX('Leave-One-Out - Data'!$B:$BA,MATCH($P3,'Leave-One-Out - Data'!$A:$A,0),MATCH(X$1,'Leave-One-Out - Data'!$B$1:$BA$1,0)),0)</f>
        <v>0</v>
      </c>
      <c r="Y3" s="2">
        <f>IFERROR(INDEX('Leave-One-Out - Data'!$B:$BA,MATCH($P3,'Leave-One-Out - Data'!$A:$A,0),MATCH(Y$1,'Leave-One-Out - Data'!$B$1:$BA$1,0)),0)</f>
        <v>0</v>
      </c>
      <c r="Z3" s="2">
        <f>IFERROR(INDEX('Leave-One-Out - Data'!$B:$BA,MATCH($P3,'Leave-One-Out - Data'!$A:$A,0),MATCH(Z$1,'Leave-One-Out - Data'!$B$1:$BA$1,0)),0)</f>
        <v>0</v>
      </c>
      <c r="AA3" s="2">
        <f>IFERROR(INDEX('Leave-One-Out - Data'!$B:$BA,MATCH($P3,'Leave-One-Out - Data'!$A:$A,0),MATCH(AA$1,'Leave-One-Out - Data'!$B$1:$BA$1,0)),0)</f>
        <v>0</v>
      </c>
      <c r="AB3" s="2">
        <f>IFERROR(INDEX('Leave-One-Out - Data'!$B:$BA,MATCH($P3,'Leave-One-Out - Data'!$A:$A,0),MATCH(AB$1,'Leave-One-Out - Data'!$B$1:$BA$1,0)),0)</f>
        <v>0</v>
      </c>
      <c r="AC3" s="2">
        <f>IFERROR(INDEX('Leave-One-Out - Data'!$B:$BA,MATCH($P3,'Leave-One-Out - Data'!$A:$A,0),MATCH(AC$1,'Leave-One-Out - Data'!$B$1:$BA$1,0)),0)</f>
        <v>0</v>
      </c>
      <c r="AD3" s="2">
        <f>IFERROR(INDEX('Leave-One-Out - Data'!$B:$BA,MATCH($P3,'Leave-One-Out - Data'!$A:$A,0),MATCH(AD$1,'Leave-One-Out - Data'!$B$1:$BA$1,0)),0)</f>
        <v>0</v>
      </c>
      <c r="AE3" s="2">
        <f>IFERROR(INDEX('Leave-One-Out - Data'!$B:$BA,MATCH($P3,'Leave-One-Out - Data'!$A:$A,0),MATCH(AE$1,'Leave-One-Out - Data'!$B$1:$BA$1,0)),0)</f>
        <v>0</v>
      </c>
      <c r="AF3" s="2">
        <f>IFERROR(INDEX('Leave-One-Out - Data'!$B:$BA,MATCH($P3,'Leave-One-Out - Data'!$A:$A,0),MATCH(AF$1,'Leave-One-Out - Data'!$B$1:$BA$1,0)),0)</f>
        <v>0</v>
      </c>
      <c r="AG3" s="2">
        <f>IFERROR(INDEX('Leave-One-Out - Data'!$B:$BA,MATCH($P3,'Leave-One-Out - Data'!$A:$A,0),MATCH(AG$1,'Leave-One-Out - Data'!$B$1:$BA$1,0)),0)</f>
        <v>0</v>
      </c>
      <c r="AH3" s="2">
        <f>IFERROR(INDEX('Leave-One-Out - Data'!$B:$BA,MATCH($P3,'Leave-One-Out - Data'!$A:$A,0),MATCH(AH$1,'Leave-One-Out - Data'!$B$1:$BA$1,0)),0)</f>
        <v>0</v>
      </c>
      <c r="AI3" s="2">
        <f>IFERROR(INDEX('Leave-One-Out - Data'!$B:$BA,MATCH($P3,'Leave-One-Out - Data'!$A:$A,0),MATCH(AI$1,'Leave-One-Out - Data'!$B$1:$BA$1,0)),0)</f>
        <v>0</v>
      </c>
      <c r="AJ3" s="2">
        <f>IFERROR(INDEX('Leave-One-Out - Data'!$B:$BA,MATCH($P3,'Leave-One-Out - Data'!$A:$A,0),MATCH(AJ$1,'Leave-One-Out - Data'!$B$1:$BA$1,0)),0)</f>
        <v>0</v>
      </c>
      <c r="AK3" s="2">
        <f>IFERROR(INDEX('Leave-One-Out - Data'!$B:$BA,MATCH($P3,'Leave-One-Out - Data'!$A:$A,0),MATCH(AK$1,'Leave-One-Out - Data'!$B$1:$BA$1,0)),0)</f>
        <v>0</v>
      </c>
      <c r="AL3" s="2">
        <f>IFERROR(INDEX('Leave-One-Out - Data'!$B:$BA,MATCH($P3,'Leave-One-Out - Data'!$A:$A,0),MATCH(AL$1,'Leave-One-Out - Data'!$B$1:$BA$1,0)),0)</f>
        <v>0</v>
      </c>
      <c r="AM3" s="2">
        <f>IFERROR(INDEX('Leave-One-Out - Data'!$B:$BA,MATCH($P3,'Leave-One-Out - Data'!$A:$A,0),MATCH(AM$1,'Leave-One-Out - Data'!$B$1:$BA$1,0)),0)</f>
        <v>0</v>
      </c>
      <c r="AN3" s="2">
        <f>IFERROR(INDEX('Leave-One-Out - Data'!$B:$BA,MATCH($P3,'Leave-One-Out - Data'!$A:$A,0),MATCH(AN$1,'Leave-One-Out - Data'!$B$1:$BA$1,0)),0)</f>
        <v>0</v>
      </c>
      <c r="AO3" s="2">
        <f>IFERROR(INDEX('Leave-One-Out - Data'!$B:$BA,MATCH($P3,'Leave-One-Out - Data'!$A:$A,0),MATCH(AO$1,'Leave-One-Out - Data'!$B$1:$BA$1,0)),0)</f>
        <v>0</v>
      </c>
      <c r="AP3" s="2">
        <f>IFERROR(INDEX('Leave-One-Out - Data'!$B:$BA,MATCH($P3,'Leave-One-Out - Data'!$A:$A,0),MATCH(AP$1,'Leave-One-Out - Data'!$B$1:$BA$1,0)),0)</f>
        <v>0</v>
      </c>
      <c r="AQ3" s="2">
        <f>IFERROR(INDEX('Leave-One-Out - Data'!$B:$BA,MATCH($P3,'Leave-One-Out - Data'!$A:$A,0),MATCH(AQ$1,'Leave-One-Out - Data'!$B$1:$BA$1,0)),0)</f>
        <v>0</v>
      </c>
      <c r="AR3" s="2">
        <f>IFERROR(INDEX('Leave-One-Out - Data'!$B:$BA,MATCH($P3,'Leave-One-Out - Data'!$A:$A,0),MATCH(AR$1,'Leave-One-Out - Data'!$B$1:$BA$1,0)),0)</f>
        <v>0</v>
      </c>
      <c r="AS3" s="2">
        <f>IFERROR(INDEX('Leave-One-Out - Data'!$B:$BA,MATCH($P3,'Leave-One-Out - Data'!$A:$A,0),MATCH(AS$1,'Leave-One-Out - Data'!$B$1:$BA$1,0)),0)</f>
        <v>0</v>
      </c>
      <c r="AT3" s="2">
        <f>IFERROR(INDEX('Leave-One-Out - Data'!$B:$BA,MATCH($P3,'Leave-One-Out - Data'!$A:$A,0),MATCH(AT$1,'Leave-One-Out - Data'!$B$1:$BA$1,0)),0)</f>
        <v>0</v>
      </c>
      <c r="AU3" s="2">
        <f>IFERROR(INDEX('Leave-One-Out - Data'!$B:$BA,MATCH($P3,'Leave-One-Out - Data'!$A:$A,0),MATCH(AU$1,'Leave-One-Out - Data'!$B$1:$BA$1,0)),0)</f>
        <v>0</v>
      </c>
      <c r="AV3" s="2">
        <f>IFERROR(INDEX('Leave-One-Out - Data'!$B:$BA,MATCH($P3,'Leave-One-Out - Data'!$A:$A,0),MATCH(AV$1,'Leave-One-Out - Data'!$B$1:$BA$1,0)),0)</f>
        <v>0</v>
      </c>
      <c r="AW3" s="2">
        <f>IFERROR(INDEX('Leave-One-Out - Data'!$B:$BA,MATCH($P3,'Leave-One-Out - Data'!$A:$A,0),MATCH(AW$1,'Leave-One-Out - Data'!$B$1:$BA$1,0)),0)</f>
        <v>0</v>
      </c>
      <c r="AX3" s="2">
        <f>IFERROR(INDEX('Leave-One-Out - Data'!$B:$BA,MATCH($P3,'Leave-One-Out - Data'!$A:$A,0),MATCH(AX$1,'Leave-One-Out - Data'!$B$1:$BA$1,0)),0)</f>
        <v>0</v>
      </c>
      <c r="AY3" s="2">
        <f>IFERROR(INDEX('Leave-One-Out - Data'!$B:$BA,MATCH($P3,'Leave-One-Out - Data'!$A:$A,0),MATCH(AY$1,'Leave-One-Out - Data'!$B$1:$BA$1,0)),0)</f>
        <v>0</v>
      </c>
      <c r="AZ3" s="2">
        <f>IFERROR(INDEX('Leave-One-Out - Data'!$B:$BA,MATCH($P3,'Leave-One-Out - Data'!$A:$A,0),MATCH(AZ$1,'Leave-One-Out - Data'!$B$1:$BA$1,0)),0)</f>
        <v>0</v>
      </c>
      <c r="BA3" s="2">
        <f>IFERROR(INDEX('Leave-One-Out - Data'!$B:$BA,MATCH($P3,'Leave-One-Out - Data'!$A:$A,0),MATCH(BA$1,'Leave-One-Out - Data'!$B$1:$BA$1,0)),0)</f>
        <v>0</v>
      </c>
      <c r="BB3" s="2">
        <f>IFERROR(INDEX('Leave-One-Out - Data'!$B:$BA,MATCH($P3,'Leave-One-Out - Data'!$A:$A,0),MATCH(BB$1,'Leave-One-Out - Data'!$B$1:$BA$1,0)),0)</f>
        <v>0</v>
      </c>
      <c r="BC3" s="2">
        <f>IFERROR(INDEX('Leave-One-Out - Data'!$B:$BA,MATCH($P3,'Leave-One-Out - Data'!$A:$A,0),MATCH(BC$1,'Leave-One-Out - Data'!$B$1:$BA$1,0)),0)</f>
        <v>0</v>
      </c>
      <c r="BD3" s="2">
        <f>IFERROR(INDEX('Leave-One-Out - Data'!$B:$BA,MATCH($P3,'Leave-One-Out - Data'!$A:$A,0),MATCH(BD$1,'Leave-One-Out - Data'!$B$1:$BA$1,0)),0)</f>
        <v>0</v>
      </c>
      <c r="BE3" s="2">
        <f>IFERROR(INDEX('Leave-One-Out - Data'!$B:$BA,MATCH($P3,'Leave-One-Out - Data'!$A:$A,0),MATCH(BE$1,'Leave-One-Out - Data'!$B$1:$BA$1,0)),0)</f>
        <v>0</v>
      </c>
      <c r="BF3" s="2">
        <f>IFERROR(INDEX('Leave-One-Out - Data'!$B:$BA,MATCH($P3,'Leave-One-Out - Data'!$A:$A,0),MATCH(BF$1,'Leave-One-Out - Data'!$B$1:$BA$1,0)),0)</f>
        <v>0</v>
      </c>
      <c r="BG3" s="2">
        <f>IFERROR(INDEX('Leave-One-Out - Data'!$B:$BA,MATCH($P3,'Leave-One-Out - Data'!$A:$A,0),MATCH(BG$1,'Leave-One-Out - Data'!$B$1:$BA$1,0)),0)</f>
        <v>0</v>
      </c>
      <c r="BH3" s="2">
        <f>IFERROR(INDEX('Leave-One-Out - Data'!$B:$BA,MATCH($P3,'Leave-One-Out - Data'!$A:$A,0),MATCH(BH$1,'Leave-One-Out - Data'!$B$1:$BA$1,0)),0)</f>
        <v>0</v>
      </c>
      <c r="BI3" s="2">
        <f>IFERROR(INDEX('Leave-One-Out - Data'!$B:$BA,MATCH($P3,'Leave-One-Out - Data'!$A:$A,0),MATCH(BI$1,'Leave-One-Out - Data'!$B$1:$BA$1,0)),0)</f>
        <v>0</v>
      </c>
      <c r="BJ3" s="2">
        <f>IFERROR(INDEX('Leave-One-Out - Data'!$B:$BA,MATCH($P3,'Leave-One-Out - Data'!$A:$A,0),MATCH(BJ$1,'Leave-One-Out - Data'!$B$1:$BA$1,0)),0)</f>
        <v>0</v>
      </c>
      <c r="BK3" s="2">
        <f>IFERROR(INDEX('Leave-One-Out - Data'!$B:$BA,MATCH($P3,'Leave-One-Out - Data'!$A:$A,0),MATCH(BK$1,'Leave-One-Out - Data'!$B$1:$BA$1,0)),0)</f>
        <v>0</v>
      </c>
      <c r="BL3" s="2">
        <f>IFERROR(INDEX('Leave-One-Out - Data'!$B:$BA,MATCH($P3,'Leave-One-Out - Data'!$A:$A,0),MATCH(BL$1,'Leave-One-Out - Data'!$B$1:$BA$1,0)),0)</f>
        <v>0</v>
      </c>
      <c r="BM3" s="2">
        <f>IFERROR(INDEX('Leave-One-Out - Data'!$B:$BA,MATCH($P3,'Leave-One-Out - Data'!$A:$A,0),MATCH(BM$1,'Leave-One-Out - Data'!$B$1:$BA$1,0)),0)</f>
        <v>0</v>
      </c>
      <c r="BN3" s="2">
        <f>IFERROR(INDEX('Leave-One-Out - Data'!$B:$BA,MATCH($P3,'Leave-One-Out - Data'!$A:$A,0),MATCH(BN$1,'Leave-One-Out - Data'!$B$1:$BA$1,0)),0)</f>
        <v>0</v>
      </c>
      <c r="BO3" s="2">
        <f>IFERROR(INDEX('Leave-One-Out - Data'!$B:$BA,MATCH($P3,'Leave-One-Out - Data'!$A:$A,0),MATCH(BO$1,'Leave-One-Out - Data'!$B$1:$BA$1,0)),0)</f>
        <v>0</v>
      </c>
      <c r="BP3" s="2">
        <f>IFERROR(INDEX('Leave-One-Out - Data'!$B:$BA,MATCH($P3,'Leave-One-Out - Data'!$A:$A,0),MATCH(BP$1,'Leave-One-Out - Data'!$B$1:$BA$1,0)),0)</f>
        <v>0</v>
      </c>
      <c r="BQ3" s="2"/>
    </row>
    <row r="4" spans="16:70" x14ac:dyDescent="0.25">
      <c r="P4">
        <f>'Leave-One-Out - Data'!A3</f>
        <v>1983</v>
      </c>
      <c r="Q4" s="2">
        <f>IFERROR(INDEX('Leave-One-Out - Data'!$B:$BA,MATCH($P4,'Leave-One-Out - Data'!$A:$A,0),MATCH(Q$1,'Leave-One-Out - Data'!$B$1:$BA$1,0)),0)</f>
        <v>0</v>
      </c>
      <c r="R4" s="2">
        <f>IFERROR(INDEX('Leave-One-Out - Data'!$B:$BA,MATCH($P4,'Leave-One-Out - Data'!$A:$A,0),MATCH(R$1,'Leave-One-Out - Data'!$B$1:$BA$1,0)),0)</f>
        <v>0</v>
      </c>
      <c r="S4" s="2">
        <f>IFERROR(INDEX('Leave-One-Out - Data'!$B:$BA,MATCH($P4,'Leave-One-Out - Data'!$A:$A,0),MATCH(S$1,'Leave-One-Out - Data'!$B$1:$BA$1,0)),0)</f>
        <v>0</v>
      </c>
      <c r="T4" s="2">
        <f>IFERROR(INDEX('Leave-One-Out - Data'!$B:$BA,MATCH($P4,'Leave-One-Out - Data'!$A:$A,0),MATCH(T$1,'Leave-One-Out - Data'!$B$1:$BA$1,0)),0)</f>
        <v>0</v>
      </c>
      <c r="U4" s="2">
        <f>IFERROR(INDEX('Leave-One-Out - Data'!$B:$BA,MATCH($P4,'Leave-One-Out - Data'!$A:$A,0),MATCH(U$1,'Leave-One-Out - Data'!$B$1:$BA$1,0)),0)</f>
        <v>0</v>
      </c>
      <c r="V4" s="2">
        <f>IFERROR(INDEX('Leave-One-Out - Data'!$B:$BA,MATCH($P4,'Leave-One-Out - Data'!$A:$A,0),MATCH(V$1,'Leave-One-Out - Data'!$B$1:$BA$1,0)),0)</f>
        <v>0</v>
      </c>
      <c r="W4" s="2">
        <f>IFERROR(INDEX('Leave-One-Out - Data'!$B:$BA,MATCH($P4,'Leave-One-Out - Data'!$A:$A,0),MATCH(W$1,'Leave-One-Out - Data'!$B$1:$BA$1,0)),0)</f>
        <v>0</v>
      </c>
      <c r="X4" s="2">
        <f>IFERROR(INDEX('Leave-One-Out - Data'!$B:$BA,MATCH($P4,'Leave-One-Out - Data'!$A:$A,0),MATCH(X$1,'Leave-One-Out - Data'!$B$1:$BA$1,0)),0)</f>
        <v>0</v>
      </c>
      <c r="Y4" s="2">
        <f>IFERROR(INDEX('Leave-One-Out - Data'!$B:$BA,MATCH($P4,'Leave-One-Out - Data'!$A:$A,0),MATCH(Y$1,'Leave-One-Out - Data'!$B$1:$BA$1,0)),0)</f>
        <v>0</v>
      </c>
      <c r="Z4" s="2">
        <f>IFERROR(INDEX('Leave-One-Out - Data'!$B:$BA,MATCH($P4,'Leave-One-Out - Data'!$A:$A,0),MATCH(Z$1,'Leave-One-Out - Data'!$B$1:$BA$1,0)),0)</f>
        <v>0</v>
      </c>
      <c r="AA4" s="2">
        <f>IFERROR(INDEX('Leave-One-Out - Data'!$B:$BA,MATCH($P4,'Leave-One-Out - Data'!$A:$A,0),MATCH(AA$1,'Leave-One-Out - Data'!$B$1:$BA$1,0)),0)</f>
        <v>0</v>
      </c>
      <c r="AB4" s="2">
        <f>IFERROR(INDEX('Leave-One-Out - Data'!$B:$BA,MATCH($P4,'Leave-One-Out - Data'!$A:$A,0),MATCH(AB$1,'Leave-One-Out - Data'!$B$1:$BA$1,0)),0)</f>
        <v>0</v>
      </c>
      <c r="AC4" s="2">
        <f>IFERROR(INDEX('Leave-One-Out - Data'!$B:$BA,MATCH($P4,'Leave-One-Out - Data'!$A:$A,0),MATCH(AC$1,'Leave-One-Out - Data'!$B$1:$BA$1,0)),0)</f>
        <v>0</v>
      </c>
      <c r="AD4" s="2">
        <f>IFERROR(INDEX('Leave-One-Out - Data'!$B:$BA,MATCH($P4,'Leave-One-Out - Data'!$A:$A,0),MATCH(AD$1,'Leave-One-Out - Data'!$B$1:$BA$1,0)),0)</f>
        <v>0</v>
      </c>
      <c r="AE4" s="2">
        <f>IFERROR(INDEX('Leave-One-Out - Data'!$B:$BA,MATCH($P4,'Leave-One-Out - Data'!$A:$A,0),MATCH(AE$1,'Leave-One-Out - Data'!$B$1:$BA$1,0)),0)</f>
        <v>0</v>
      </c>
      <c r="AF4" s="2">
        <f>IFERROR(INDEX('Leave-One-Out - Data'!$B:$BA,MATCH($P4,'Leave-One-Out - Data'!$A:$A,0),MATCH(AF$1,'Leave-One-Out - Data'!$B$1:$BA$1,0)),0)</f>
        <v>0</v>
      </c>
      <c r="AG4" s="2">
        <f>IFERROR(INDEX('Leave-One-Out - Data'!$B:$BA,MATCH($P4,'Leave-One-Out - Data'!$A:$A,0),MATCH(AG$1,'Leave-One-Out - Data'!$B$1:$BA$1,0)),0)</f>
        <v>0</v>
      </c>
      <c r="AH4" s="2">
        <f>IFERROR(INDEX('Leave-One-Out - Data'!$B:$BA,MATCH($P4,'Leave-One-Out - Data'!$A:$A,0),MATCH(AH$1,'Leave-One-Out - Data'!$B$1:$BA$1,0)),0)</f>
        <v>0</v>
      </c>
      <c r="AI4" s="2">
        <f>IFERROR(INDEX('Leave-One-Out - Data'!$B:$BA,MATCH($P4,'Leave-One-Out - Data'!$A:$A,0),MATCH(AI$1,'Leave-One-Out - Data'!$B$1:$BA$1,0)),0)</f>
        <v>0</v>
      </c>
      <c r="AJ4" s="2">
        <f>IFERROR(INDEX('Leave-One-Out - Data'!$B:$BA,MATCH($P4,'Leave-One-Out - Data'!$A:$A,0),MATCH(AJ$1,'Leave-One-Out - Data'!$B$1:$BA$1,0)),0)</f>
        <v>0</v>
      </c>
      <c r="AK4" s="2">
        <f>IFERROR(INDEX('Leave-One-Out - Data'!$B:$BA,MATCH($P4,'Leave-One-Out - Data'!$A:$A,0),MATCH(AK$1,'Leave-One-Out - Data'!$B$1:$BA$1,0)),0)</f>
        <v>0</v>
      </c>
      <c r="AL4" s="2">
        <f>IFERROR(INDEX('Leave-One-Out - Data'!$B:$BA,MATCH($P4,'Leave-One-Out - Data'!$A:$A,0),MATCH(AL$1,'Leave-One-Out - Data'!$B$1:$BA$1,0)),0)</f>
        <v>0</v>
      </c>
      <c r="AM4" s="2">
        <f>IFERROR(INDEX('Leave-One-Out - Data'!$B:$BA,MATCH($P4,'Leave-One-Out - Data'!$A:$A,0),MATCH(AM$1,'Leave-One-Out - Data'!$B$1:$BA$1,0)),0)</f>
        <v>0</v>
      </c>
      <c r="AN4" s="2">
        <f>IFERROR(INDEX('Leave-One-Out - Data'!$B:$BA,MATCH($P4,'Leave-One-Out - Data'!$A:$A,0),MATCH(AN$1,'Leave-One-Out - Data'!$B$1:$BA$1,0)),0)</f>
        <v>0</v>
      </c>
      <c r="AO4" s="2">
        <f>IFERROR(INDEX('Leave-One-Out - Data'!$B:$BA,MATCH($P4,'Leave-One-Out - Data'!$A:$A,0),MATCH(AO$1,'Leave-One-Out - Data'!$B$1:$BA$1,0)),0)</f>
        <v>0</v>
      </c>
      <c r="AP4" s="2">
        <f>IFERROR(INDEX('Leave-One-Out - Data'!$B:$BA,MATCH($P4,'Leave-One-Out - Data'!$A:$A,0),MATCH(AP$1,'Leave-One-Out - Data'!$B$1:$BA$1,0)),0)</f>
        <v>0</v>
      </c>
      <c r="AQ4" s="2">
        <f>IFERROR(INDEX('Leave-One-Out - Data'!$B:$BA,MATCH($P4,'Leave-One-Out - Data'!$A:$A,0),MATCH(AQ$1,'Leave-One-Out - Data'!$B$1:$BA$1,0)),0)</f>
        <v>0</v>
      </c>
      <c r="AR4" s="2">
        <f>IFERROR(INDEX('Leave-One-Out - Data'!$B:$BA,MATCH($P4,'Leave-One-Out - Data'!$A:$A,0),MATCH(AR$1,'Leave-One-Out - Data'!$B$1:$BA$1,0)),0)</f>
        <v>0</v>
      </c>
      <c r="AS4" s="2">
        <f>IFERROR(INDEX('Leave-One-Out - Data'!$B:$BA,MATCH($P4,'Leave-One-Out - Data'!$A:$A,0),MATCH(AS$1,'Leave-One-Out - Data'!$B$1:$BA$1,0)),0)</f>
        <v>0</v>
      </c>
      <c r="AT4" s="2">
        <f>IFERROR(INDEX('Leave-One-Out - Data'!$B:$BA,MATCH($P4,'Leave-One-Out - Data'!$A:$A,0),MATCH(AT$1,'Leave-One-Out - Data'!$B$1:$BA$1,0)),0)</f>
        <v>0</v>
      </c>
      <c r="AU4" s="2">
        <f>IFERROR(INDEX('Leave-One-Out - Data'!$B:$BA,MATCH($P4,'Leave-One-Out - Data'!$A:$A,0),MATCH(AU$1,'Leave-One-Out - Data'!$B$1:$BA$1,0)),0)</f>
        <v>0</v>
      </c>
      <c r="AV4" s="2">
        <f>IFERROR(INDEX('Leave-One-Out - Data'!$B:$BA,MATCH($P4,'Leave-One-Out - Data'!$A:$A,0),MATCH(AV$1,'Leave-One-Out - Data'!$B$1:$BA$1,0)),0)</f>
        <v>0</v>
      </c>
      <c r="AW4" s="2">
        <f>IFERROR(INDEX('Leave-One-Out - Data'!$B:$BA,MATCH($P4,'Leave-One-Out - Data'!$A:$A,0),MATCH(AW$1,'Leave-One-Out - Data'!$B$1:$BA$1,0)),0)</f>
        <v>0</v>
      </c>
      <c r="AX4" s="2">
        <f>IFERROR(INDEX('Leave-One-Out - Data'!$B:$BA,MATCH($P4,'Leave-One-Out - Data'!$A:$A,0),MATCH(AX$1,'Leave-One-Out - Data'!$B$1:$BA$1,0)),0)</f>
        <v>0</v>
      </c>
      <c r="AY4" s="2">
        <f>IFERROR(INDEX('Leave-One-Out - Data'!$B:$BA,MATCH($P4,'Leave-One-Out - Data'!$A:$A,0),MATCH(AY$1,'Leave-One-Out - Data'!$B$1:$BA$1,0)),0)</f>
        <v>0</v>
      </c>
      <c r="AZ4" s="2">
        <f>IFERROR(INDEX('Leave-One-Out - Data'!$B:$BA,MATCH($P4,'Leave-One-Out - Data'!$A:$A,0),MATCH(AZ$1,'Leave-One-Out - Data'!$B$1:$BA$1,0)),0)</f>
        <v>0</v>
      </c>
      <c r="BA4" s="2">
        <f>IFERROR(INDEX('Leave-One-Out - Data'!$B:$BA,MATCH($P4,'Leave-One-Out - Data'!$A:$A,0),MATCH(BA$1,'Leave-One-Out - Data'!$B$1:$BA$1,0)),0)</f>
        <v>0</v>
      </c>
      <c r="BB4" s="2">
        <f>IFERROR(INDEX('Leave-One-Out - Data'!$B:$BA,MATCH($P4,'Leave-One-Out - Data'!$A:$A,0),MATCH(BB$1,'Leave-One-Out - Data'!$B$1:$BA$1,0)),0)</f>
        <v>0</v>
      </c>
      <c r="BC4" s="2">
        <f>IFERROR(INDEX('Leave-One-Out - Data'!$B:$BA,MATCH($P4,'Leave-One-Out - Data'!$A:$A,0),MATCH(BC$1,'Leave-One-Out - Data'!$B$1:$BA$1,0)),0)</f>
        <v>0</v>
      </c>
      <c r="BD4" s="2">
        <f>IFERROR(INDEX('Leave-One-Out - Data'!$B:$BA,MATCH($P4,'Leave-One-Out - Data'!$A:$A,0),MATCH(BD$1,'Leave-One-Out - Data'!$B$1:$BA$1,0)),0)</f>
        <v>0</v>
      </c>
      <c r="BE4" s="2">
        <f>IFERROR(INDEX('Leave-One-Out - Data'!$B:$BA,MATCH($P4,'Leave-One-Out - Data'!$A:$A,0),MATCH(BE$1,'Leave-One-Out - Data'!$B$1:$BA$1,0)),0)</f>
        <v>0</v>
      </c>
      <c r="BF4" s="2">
        <f>IFERROR(INDEX('Leave-One-Out - Data'!$B:$BA,MATCH($P4,'Leave-One-Out - Data'!$A:$A,0),MATCH(BF$1,'Leave-One-Out - Data'!$B$1:$BA$1,0)),0)</f>
        <v>0</v>
      </c>
      <c r="BG4" s="2">
        <f>IFERROR(INDEX('Leave-One-Out - Data'!$B:$BA,MATCH($P4,'Leave-One-Out - Data'!$A:$A,0),MATCH(BG$1,'Leave-One-Out - Data'!$B$1:$BA$1,0)),0)</f>
        <v>0</v>
      </c>
      <c r="BH4" s="2">
        <f>IFERROR(INDEX('Leave-One-Out - Data'!$B:$BA,MATCH($P4,'Leave-One-Out - Data'!$A:$A,0),MATCH(BH$1,'Leave-One-Out - Data'!$B$1:$BA$1,0)),0)</f>
        <v>0</v>
      </c>
      <c r="BI4" s="2">
        <f>IFERROR(INDEX('Leave-One-Out - Data'!$B:$BA,MATCH($P4,'Leave-One-Out - Data'!$A:$A,0),MATCH(BI$1,'Leave-One-Out - Data'!$B$1:$BA$1,0)),0)</f>
        <v>0</v>
      </c>
      <c r="BJ4" s="2">
        <f>IFERROR(INDEX('Leave-One-Out - Data'!$B:$BA,MATCH($P4,'Leave-One-Out - Data'!$A:$A,0),MATCH(BJ$1,'Leave-One-Out - Data'!$B$1:$BA$1,0)),0)</f>
        <v>0</v>
      </c>
      <c r="BK4" s="2">
        <f>IFERROR(INDEX('Leave-One-Out - Data'!$B:$BA,MATCH($P4,'Leave-One-Out - Data'!$A:$A,0),MATCH(BK$1,'Leave-One-Out - Data'!$B$1:$BA$1,0)),0)</f>
        <v>0</v>
      </c>
      <c r="BL4" s="2">
        <f>IFERROR(INDEX('Leave-One-Out - Data'!$B:$BA,MATCH($P4,'Leave-One-Out - Data'!$A:$A,0),MATCH(BL$1,'Leave-One-Out - Data'!$B$1:$BA$1,0)),0)</f>
        <v>0</v>
      </c>
      <c r="BM4" s="2">
        <f>IFERROR(INDEX('Leave-One-Out - Data'!$B:$BA,MATCH($P4,'Leave-One-Out - Data'!$A:$A,0),MATCH(BM$1,'Leave-One-Out - Data'!$B$1:$BA$1,0)),0)</f>
        <v>0</v>
      </c>
      <c r="BN4" s="2">
        <f>IFERROR(INDEX('Leave-One-Out - Data'!$B:$BA,MATCH($P4,'Leave-One-Out - Data'!$A:$A,0),MATCH(BN$1,'Leave-One-Out - Data'!$B$1:$BA$1,0)),0)</f>
        <v>0</v>
      </c>
      <c r="BO4" s="2">
        <f>IFERROR(INDEX('Leave-One-Out - Data'!$B:$BA,MATCH($P4,'Leave-One-Out - Data'!$A:$A,0),MATCH(BO$1,'Leave-One-Out - Data'!$B$1:$BA$1,0)),0)</f>
        <v>0</v>
      </c>
      <c r="BP4" s="2">
        <f>IFERROR(INDEX('Leave-One-Out - Data'!$B:$BA,MATCH($P4,'Leave-One-Out - Data'!$A:$A,0),MATCH(BP$1,'Leave-One-Out - Data'!$B$1:$BA$1,0)),0)</f>
        <v>0</v>
      </c>
      <c r="BQ4" s="2"/>
    </row>
    <row r="5" spans="16:70" x14ac:dyDescent="0.25">
      <c r="P5">
        <f>'Leave-One-Out - Data'!A4</f>
        <v>1984</v>
      </c>
      <c r="Q5" s="2">
        <f>IFERROR(INDEX('Leave-One-Out - Data'!$B:$BA,MATCH($P5,'Leave-One-Out - Data'!$A:$A,0),MATCH(Q$1,'Leave-One-Out - Data'!$B$1:$BA$1,0)),0)</f>
        <v>0</v>
      </c>
      <c r="R5" s="2">
        <f>IFERROR(INDEX('Leave-One-Out - Data'!$B:$BA,MATCH($P5,'Leave-One-Out - Data'!$A:$A,0),MATCH(R$1,'Leave-One-Out - Data'!$B$1:$BA$1,0)),0)</f>
        <v>0</v>
      </c>
      <c r="S5" s="2">
        <f>IFERROR(INDEX('Leave-One-Out - Data'!$B:$BA,MATCH($P5,'Leave-One-Out - Data'!$A:$A,0),MATCH(S$1,'Leave-One-Out - Data'!$B$1:$BA$1,0)),0)</f>
        <v>0</v>
      </c>
      <c r="T5" s="2">
        <f>IFERROR(INDEX('Leave-One-Out - Data'!$B:$BA,MATCH($P5,'Leave-One-Out - Data'!$A:$A,0),MATCH(T$1,'Leave-One-Out - Data'!$B$1:$BA$1,0)),0)</f>
        <v>0</v>
      </c>
      <c r="U5" s="2">
        <f>IFERROR(INDEX('Leave-One-Out - Data'!$B:$BA,MATCH($P5,'Leave-One-Out - Data'!$A:$A,0),MATCH(U$1,'Leave-One-Out - Data'!$B$1:$BA$1,0)),0)</f>
        <v>0</v>
      </c>
      <c r="V5" s="2">
        <f>IFERROR(INDEX('Leave-One-Out - Data'!$B:$BA,MATCH($P5,'Leave-One-Out - Data'!$A:$A,0),MATCH(V$1,'Leave-One-Out - Data'!$B$1:$BA$1,0)),0)</f>
        <v>0</v>
      </c>
      <c r="W5" s="2">
        <f>IFERROR(INDEX('Leave-One-Out - Data'!$B:$BA,MATCH($P5,'Leave-One-Out - Data'!$A:$A,0),MATCH(W$1,'Leave-One-Out - Data'!$B$1:$BA$1,0)),0)</f>
        <v>0</v>
      </c>
      <c r="X5" s="2">
        <f>IFERROR(INDEX('Leave-One-Out - Data'!$B:$BA,MATCH($P5,'Leave-One-Out - Data'!$A:$A,0),MATCH(X$1,'Leave-One-Out - Data'!$B$1:$BA$1,0)),0)</f>
        <v>0</v>
      </c>
      <c r="Y5" s="2">
        <f>IFERROR(INDEX('Leave-One-Out - Data'!$B:$BA,MATCH($P5,'Leave-One-Out - Data'!$A:$A,0),MATCH(Y$1,'Leave-One-Out - Data'!$B$1:$BA$1,0)),0)</f>
        <v>0</v>
      </c>
      <c r="Z5" s="2">
        <f>IFERROR(INDEX('Leave-One-Out - Data'!$B:$BA,MATCH($P5,'Leave-One-Out - Data'!$A:$A,0),MATCH(Z$1,'Leave-One-Out - Data'!$B$1:$BA$1,0)),0)</f>
        <v>0</v>
      </c>
      <c r="AA5" s="2">
        <f>IFERROR(INDEX('Leave-One-Out - Data'!$B:$BA,MATCH($P5,'Leave-One-Out - Data'!$A:$A,0),MATCH(AA$1,'Leave-One-Out - Data'!$B$1:$BA$1,0)),0)</f>
        <v>0</v>
      </c>
      <c r="AB5" s="2">
        <f>IFERROR(INDEX('Leave-One-Out - Data'!$B:$BA,MATCH($P5,'Leave-One-Out - Data'!$A:$A,0),MATCH(AB$1,'Leave-One-Out - Data'!$B$1:$BA$1,0)),0)</f>
        <v>0</v>
      </c>
      <c r="AC5" s="2">
        <f>IFERROR(INDEX('Leave-One-Out - Data'!$B:$BA,MATCH($P5,'Leave-One-Out - Data'!$A:$A,0),MATCH(AC$1,'Leave-One-Out - Data'!$B$1:$BA$1,0)),0)</f>
        <v>0</v>
      </c>
      <c r="AD5" s="2">
        <f>IFERROR(INDEX('Leave-One-Out - Data'!$B:$BA,MATCH($P5,'Leave-One-Out - Data'!$A:$A,0),MATCH(AD$1,'Leave-One-Out - Data'!$B$1:$BA$1,0)),0)</f>
        <v>0</v>
      </c>
      <c r="AE5" s="2">
        <f>IFERROR(INDEX('Leave-One-Out - Data'!$B:$BA,MATCH($P5,'Leave-One-Out - Data'!$A:$A,0),MATCH(AE$1,'Leave-One-Out - Data'!$B$1:$BA$1,0)),0)</f>
        <v>0</v>
      </c>
      <c r="AF5" s="2">
        <f>IFERROR(INDEX('Leave-One-Out - Data'!$B:$BA,MATCH($P5,'Leave-One-Out - Data'!$A:$A,0),MATCH(AF$1,'Leave-One-Out - Data'!$B$1:$BA$1,0)),0)</f>
        <v>0</v>
      </c>
      <c r="AG5" s="2">
        <f>IFERROR(INDEX('Leave-One-Out - Data'!$B:$BA,MATCH($P5,'Leave-One-Out - Data'!$A:$A,0),MATCH(AG$1,'Leave-One-Out - Data'!$B$1:$BA$1,0)),0)</f>
        <v>0</v>
      </c>
      <c r="AH5" s="2">
        <f>IFERROR(INDEX('Leave-One-Out - Data'!$B:$BA,MATCH($P5,'Leave-One-Out - Data'!$A:$A,0),MATCH(AH$1,'Leave-One-Out - Data'!$B$1:$BA$1,0)),0)</f>
        <v>0</v>
      </c>
      <c r="AI5" s="2">
        <f>IFERROR(INDEX('Leave-One-Out - Data'!$B:$BA,MATCH($P5,'Leave-One-Out - Data'!$A:$A,0),MATCH(AI$1,'Leave-One-Out - Data'!$B$1:$BA$1,0)),0)</f>
        <v>0</v>
      </c>
      <c r="AJ5" s="2">
        <f>IFERROR(INDEX('Leave-One-Out - Data'!$B:$BA,MATCH($P5,'Leave-One-Out - Data'!$A:$A,0),MATCH(AJ$1,'Leave-One-Out - Data'!$B$1:$BA$1,0)),0)</f>
        <v>0</v>
      </c>
      <c r="AK5" s="2">
        <f>IFERROR(INDEX('Leave-One-Out - Data'!$B:$BA,MATCH($P5,'Leave-One-Out - Data'!$A:$A,0),MATCH(AK$1,'Leave-One-Out - Data'!$B$1:$BA$1,0)),0)</f>
        <v>0</v>
      </c>
      <c r="AL5" s="2">
        <f>IFERROR(INDEX('Leave-One-Out - Data'!$B:$BA,MATCH($P5,'Leave-One-Out - Data'!$A:$A,0),MATCH(AL$1,'Leave-One-Out - Data'!$B$1:$BA$1,0)),0)</f>
        <v>0</v>
      </c>
      <c r="AM5" s="2">
        <f>IFERROR(INDEX('Leave-One-Out - Data'!$B:$BA,MATCH($P5,'Leave-One-Out - Data'!$A:$A,0),MATCH(AM$1,'Leave-One-Out - Data'!$B$1:$BA$1,0)),0)</f>
        <v>0</v>
      </c>
      <c r="AN5" s="2">
        <f>IFERROR(INDEX('Leave-One-Out - Data'!$B:$BA,MATCH($P5,'Leave-One-Out - Data'!$A:$A,0),MATCH(AN$1,'Leave-One-Out - Data'!$B$1:$BA$1,0)),0)</f>
        <v>0</v>
      </c>
      <c r="AO5" s="2">
        <f>IFERROR(INDEX('Leave-One-Out - Data'!$B:$BA,MATCH($P5,'Leave-One-Out - Data'!$A:$A,0),MATCH(AO$1,'Leave-One-Out - Data'!$B$1:$BA$1,0)),0)</f>
        <v>0</v>
      </c>
      <c r="AP5" s="2">
        <f>IFERROR(INDEX('Leave-One-Out - Data'!$B:$BA,MATCH($P5,'Leave-One-Out - Data'!$A:$A,0),MATCH(AP$1,'Leave-One-Out - Data'!$B$1:$BA$1,0)),0)</f>
        <v>0</v>
      </c>
      <c r="AQ5" s="2">
        <f>IFERROR(INDEX('Leave-One-Out - Data'!$B:$BA,MATCH($P5,'Leave-One-Out - Data'!$A:$A,0),MATCH(AQ$1,'Leave-One-Out - Data'!$B$1:$BA$1,0)),0)</f>
        <v>0</v>
      </c>
      <c r="AR5" s="2">
        <f>IFERROR(INDEX('Leave-One-Out - Data'!$B:$BA,MATCH($P5,'Leave-One-Out - Data'!$A:$A,0),MATCH(AR$1,'Leave-One-Out - Data'!$B$1:$BA$1,0)),0)</f>
        <v>0</v>
      </c>
      <c r="AS5" s="2">
        <f>IFERROR(INDEX('Leave-One-Out - Data'!$B:$BA,MATCH($P5,'Leave-One-Out - Data'!$A:$A,0),MATCH(AS$1,'Leave-One-Out - Data'!$B$1:$BA$1,0)),0)</f>
        <v>0</v>
      </c>
      <c r="AT5" s="2">
        <f>IFERROR(INDEX('Leave-One-Out - Data'!$B:$BA,MATCH($P5,'Leave-One-Out - Data'!$A:$A,0),MATCH(AT$1,'Leave-One-Out - Data'!$B$1:$BA$1,0)),0)</f>
        <v>0</v>
      </c>
      <c r="AU5" s="2">
        <f>IFERROR(INDEX('Leave-One-Out - Data'!$B:$BA,MATCH($P5,'Leave-One-Out - Data'!$A:$A,0),MATCH(AU$1,'Leave-One-Out - Data'!$B$1:$BA$1,0)),0)</f>
        <v>0</v>
      </c>
      <c r="AV5" s="2">
        <f>IFERROR(INDEX('Leave-One-Out - Data'!$B:$BA,MATCH($P5,'Leave-One-Out - Data'!$A:$A,0),MATCH(AV$1,'Leave-One-Out - Data'!$B$1:$BA$1,0)),0)</f>
        <v>0</v>
      </c>
      <c r="AW5" s="2">
        <f>IFERROR(INDEX('Leave-One-Out - Data'!$B:$BA,MATCH($P5,'Leave-One-Out - Data'!$A:$A,0),MATCH(AW$1,'Leave-One-Out - Data'!$B$1:$BA$1,0)),0)</f>
        <v>0</v>
      </c>
      <c r="AX5" s="2">
        <f>IFERROR(INDEX('Leave-One-Out - Data'!$B:$BA,MATCH($P5,'Leave-One-Out - Data'!$A:$A,0),MATCH(AX$1,'Leave-One-Out - Data'!$B$1:$BA$1,0)),0)</f>
        <v>0</v>
      </c>
      <c r="AY5" s="2">
        <f>IFERROR(INDEX('Leave-One-Out - Data'!$B:$BA,MATCH($P5,'Leave-One-Out - Data'!$A:$A,0),MATCH(AY$1,'Leave-One-Out - Data'!$B$1:$BA$1,0)),0)</f>
        <v>0</v>
      </c>
      <c r="AZ5" s="2">
        <f>IFERROR(INDEX('Leave-One-Out - Data'!$B:$BA,MATCH($P5,'Leave-One-Out - Data'!$A:$A,0),MATCH(AZ$1,'Leave-One-Out - Data'!$B$1:$BA$1,0)),0)</f>
        <v>0</v>
      </c>
      <c r="BA5" s="2">
        <f>IFERROR(INDEX('Leave-One-Out - Data'!$B:$BA,MATCH($P5,'Leave-One-Out - Data'!$A:$A,0),MATCH(BA$1,'Leave-One-Out - Data'!$B$1:$BA$1,0)),0)</f>
        <v>0</v>
      </c>
      <c r="BB5" s="2">
        <f>IFERROR(INDEX('Leave-One-Out - Data'!$B:$BA,MATCH($P5,'Leave-One-Out - Data'!$A:$A,0),MATCH(BB$1,'Leave-One-Out - Data'!$B$1:$BA$1,0)),0)</f>
        <v>0</v>
      </c>
      <c r="BC5" s="2">
        <f>IFERROR(INDEX('Leave-One-Out - Data'!$B:$BA,MATCH($P5,'Leave-One-Out - Data'!$A:$A,0),MATCH(BC$1,'Leave-One-Out - Data'!$B$1:$BA$1,0)),0)</f>
        <v>0</v>
      </c>
      <c r="BD5" s="2">
        <f>IFERROR(INDEX('Leave-One-Out - Data'!$B:$BA,MATCH($P5,'Leave-One-Out - Data'!$A:$A,0),MATCH(BD$1,'Leave-One-Out - Data'!$B$1:$BA$1,0)),0)</f>
        <v>0</v>
      </c>
      <c r="BE5" s="2">
        <f>IFERROR(INDEX('Leave-One-Out - Data'!$B:$BA,MATCH($P5,'Leave-One-Out - Data'!$A:$A,0),MATCH(BE$1,'Leave-One-Out - Data'!$B$1:$BA$1,0)),0)</f>
        <v>0</v>
      </c>
      <c r="BF5" s="2">
        <f>IFERROR(INDEX('Leave-One-Out - Data'!$B:$BA,MATCH($P5,'Leave-One-Out - Data'!$A:$A,0),MATCH(BF$1,'Leave-One-Out - Data'!$B$1:$BA$1,0)),0)</f>
        <v>0</v>
      </c>
      <c r="BG5" s="2">
        <f>IFERROR(INDEX('Leave-One-Out - Data'!$B:$BA,MATCH($P5,'Leave-One-Out - Data'!$A:$A,0),MATCH(BG$1,'Leave-One-Out - Data'!$B$1:$BA$1,0)),0)</f>
        <v>0</v>
      </c>
      <c r="BH5" s="2">
        <f>IFERROR(INDEX('Leave-One-Out - Data'!$B:$BA,MATCH($P5,'Leave-One-Out - Data'!$A:$A,0),MATCH(BH$1,'Leave-One-Out - Data'!$B$1:$BA$1,0)),0)</f>
        <v>0</v>
      </c>
      <c r="BI5" s="2">
        <f>IFERROR(INDEX('Leave-One-Out - Data'!$B:$BA,MATCH($P5,'Leave-One-Out - Data'!$A:$A,0),MATCH(BI$1,'Leave-One-Out - Data'!$B$1:$BA$1,0)),0)</f>
        <v>0</v>
      </c>
      <c r="BJ5" s="2">
        <f>IFERROR(INDEX('Leave-One-Out - Data'!$B:$BA,MATCH($P5,'Leave-One-Out - Data'!$A:$A,0),MATCH(BJ$1,'Leave-One-Out - Data'!$B$1:$BA$1,0)),0)</f>
        <v>0</v>
      </c>
      <c r="BK5" s="2">
        <f>IFERROR(INDEX('Leave-One-Out - Data'!$B:$BA,MATCH($P5,'Leave-One-Out - Data'!$A:$A,0),MATCH(BK$1,'Leave-One-Out - Data'!$B$1:$BA$1,0)),0)</f>
        <v>0</v>
      </c>
      <c r="BL5" s="2">
        <f>IFERROR(INDEX('Leave-One-Out - Data'!$B:$BA,MATCH($P5,'Leave-One-Out - Data'!$A:$A,0),MATCH(BL$1,'Leave-One-Out - Data'!$B$1:$BA$1,0)),0)</f>
        <v>0</v>
      </c>
      <c r="BM5" s="2">
        <f>IFERROR(INDEX('Leave-One-Out - Data'!$B:$BA,MATCH($P5,'Leave-One-Out - Data'!$A:$A,0),MATCH(BM$1,'Leave-One-Out - Data'!$B$1:$BA$1,0)),0)</f>
        <v>0</v>
      </c>
      <c r="BN5" s="2">
        <f>IFERROR(INDEX('Leave-One-Out - Data'!$B:$BA,MATCH($P5,'Leave-One-Out - Data'!$A:$A,0),MATCH(BN$1,'Leave-One-Out - Data'!$B$1:$BA$1,0)),0)</f>
        <v>0</v>
      </c>
      <c r="BO5" s="2">
        <f>IFERROR(INDEX('Leave-One-Out - Data'!$B:$BA,MATCH($P5,'Leave-One-Out - Data'!$A:$A,0),MATCH(BO$1,'Leave-One-Out - Data'!$B$1:$BA$1,0)),0)</f>
        <v>0</v>
      </c>
      <c r="BP5" s="2">
        <f>IFERROR(INDEX('Leave-One-Out - Data'!$B:$BA,MATCH($P5,'Leave-One-Out - Data'!$A:$A,0),MATCH(BP$1,'Leave-One-Out - Data'!$B$1:$BA$1,0)),0)</f>
        <v>0</v>
      </c>
      <c r="BQ5" s="2"/>
    </row>
    <row r="6" spans="16:70" x14ac:dyDescent="0.25">
      <c r="P6">
        <f>'Leave-One-Out - Data'!A5</f>
        <v>1985</v>
      </c>
      <c r="Q6" s="2">
        <f>IFERROR(INDEX('Leave-One-Out - Data'!$B:$BA,MATCH($P6,'Leave-One-Out - Data'!$A:$A,0),MATCH(Q$1,'Leave-One-Out - Data'!$B$1:$BA$1,0)),0)</f>
        <v>0</v>
      </c>
      <c r="R6" s="2">
        <f>IFERROR(INDEX('Leave-One-Out - Data'!$B:$BA,MATCH($P6,'Leave-One-Out - Data'!$A:$A,0),MATCH(R$1,'Leave-One-Out - Data'!$B$1:$BA$1,0)),0)</f>
        <v>0</v>
      </c>
      <c r="S6" s="2">
        <f>IFERROR(INDEX('Leave-One-Out - Data'!$B:$BA,MATCH($P6,'Leave-One-Out - Data'!$A:$A,0),MATCH(S$1,'Leave-One-Out - Data'!$B$1:$BA$1,0)),0)</f>
        <v>0</v>
      </c>
      <c r="T6" s="2">
        <f>IFERROR(INDEX('Leave-One-Out - Data'!$B:$BA,MATCH($P6,'Leave-One-Out - Data'!$A:$A,0),MATCH(T$1,'Leave-One-Out - Data'!$B$1:$BA$1,0)),0)</f>
        <v>0</v>
      </c>
      <c r="U6" s="2">
        <f>IFERROR(INDEX('Leave-One-Out - Data'!$B:$BA,MATCH($P6,'Leave-One-Out - Data'!$A:$A,0),MATCH(U$1,'Leave-One-Out - Data'!$B$1:$BA$1,0)),0)</f>
        <v>0</v>
      </c>
      <c r="V6" s="2">
        <f>IFERROR(INDEX('Leave-One-Out - Data'!$B:$BA,MATCH($P6,'Leave-One-Out - Data'!$A:$A,0),MATCH(V$1,'Leave-One-Out - Data'!$B$1:$BA$1,0)),0)</f>
        <v>0</v>
      </c>
      <c r="W6" s="2">
        <f>IFERROR(INDEX('Leave-One-Out - Data'!$B:$BA,MATCH($P6,'Leave-One-Out - Data'!$A:$A,0),MATCH(W$1,'Leave-One-Out - Data'!$B$1:$BA$1,0)),0)</f>
        <v>0</v>
      </c>
      <c r="X6" s="2">
        <f>IFERROR(INDEX('Leave-One-Out - Data'!$B:$BA,MATCH($P6,'Leave-One-Out - Data'!$A:$A,0),MATCH(X$1,'Leave-One-Out - Data'!$B$1:$BA$1,0)),0)</f>
        <v>0</v>
      </c>
      <c r="Y6" s="2">
        <f>IFERROR(INDEX('Leave-One-Out - Data'!$B:$BA,MATCH($P6,'Leave-One-Out - Data'!$A:$A,0),MATCH(Y$1,'Leave-One-Out - Data'!$B$1:$BA$1,0)),0)</f>
        <v>0</v>
      </c>
      <c r="Z6" s="2">
        <f>IFERROR(INDEX('Leave-One-Out - Data'!$B:$BA,MATCH($P6,'Leave-One-Out - Data'!$A:$A,0),MATCH(Z$1,'Leave-One-Out - Data'!$B$1:$BA$1,0)),0)</f>
        <v>0</v>
      </c>
      <c r="AA6" s="2">
        <f>IFERROR(INDEX('Leave-One-Out - Data'!$B:$BA,MATCH($P6,'Leave-One-Out - Data'!$A:$A,0),MATCH(AA$1,'Leave-One-Out - Data'!$B$1:$BA$1,0)),0)</f>
        <v>0</v>
      </c>
      <c r="AB6" s="2">
        <f>IFERROR(INDEX('Leave-One-Out - Data'!$B:$BA,MATCH($P6,'Leave-One-Out - Data'!$A:$A,0),MATCH(AB$1,'Leave-One-Out - Data'!$B$1:$BA$1,0)),0)</f>
        <v>0</v>
      </c>
      <c r="AC6" s="2">
        <f>IFERROR(INDEX('Leave-One-Out - Data'!$B:$BA,MATCH($P6,'Leave-One-Out - Data'!$A:$A,0),MATCH(AC$1,'Leave-One-Out - Data'!$B$1:$BA$1,0)),0)</f>
        <v>0</v>
      </c>
      <c r="AD6" s="2">
        <f>IFERROR(INDEX('Leave-One-Out - Data'!$B:$BA,MATCH($P6,'Leave-One-Out - Data'!$A:$A,0),MATCH(AD$1,'Leave-One-Out - Data'!$B$1:$BA$1,0)),0)</f>
        <v>0</v>
      </c>
      <c r="AE6" s="2">
        <f>IFERROR(INDEX('Leave-One-Out - Data'!$B:$BA,MATCH($P6,'Leave-One-Out - Data'!$A:$A,0),MATCH(AE$1,'Leave-One-Out - Data'!$B$1:$BA$1,0)),0)</f>
        <v>0</v>
      </c>
      <c r="AF6" s="2">
        <f>IFERROR(INDEX('Leave-One-Out - Data'!$B:$BA,MATCH($P6,'Leave-One-Out - Data'!$A:$A,0),MATCH(AF$1,'Leave-One-Out - Data'!$B$1:$BA$1,0)),0)</f>
        <v>0</v>
      </c>
      <c r="AG6" s="2">
        <f>IFERROR(INDEX('Leave-One-Out - Data'!$B:$BA,MATCH($P6,'Leave-One-Out - Data'!$A:$A,0),MATCH(AG$1,'Leave-One-Out - Data'!$B$1:$BA$1,0)),0)</f>
        <v>0</v>
      </c>
      <c r="AH6" s="2">
        <f>IFERROR(INDEX('Leave-One-Out - Data'!$B:$BA,MATCH($P6,'Leave-One-Out - Data'!$A:$A,0),MATCH(AH$1,'Leave-One-Out - Data'!$B$1:$BA$1,0)),0)</f>
        <v>0</v>
      </c>
      <c r="AI6" s="2">
        <f>IFERROR(INDEX('Leave-One-Out - Data'!$B:$BA,MATCH($P6,'Leave-One-Out - Data'!$A:$A,0),MATCH(AI$1,'Leave-One-Out - Data'!$B$1:$BA$1,0)),0)</f>
        <v>0</v>
      </c>
      <c r="AJ6" s="2">
        <f>IFERROR(INDEX('Leave-One-Out - Data'!$B:$BA,MATCH($P6,'Leave-One-Out - Data'!$A:$A,0),MATCH(AJ$1,'Leave-One-Out - Data'!$B$1:$BA$1,0)),0)</f>
        <v>0</v>
      </c>
      <c r="AK6" s="2">
        <f>IFERROR(INDEX('Leave-One-Out - Data'!$B:$BA,MATCH($P6,'Leave-One-Out - Data'!$A:$A,0),MATCH(AK$1,'Leave-One-Out - Data'!$B$1:$BA$1,0)),0)</f>
        <v>0</v>
      </c>
      <c r="AL6" s="2">
        <f>IFERROR(INDEX('Leave-One-Out - Data'!$B:$BA,MATCH($P6,'Leave-One-Out - Data'!$A:$A,0),MATCH(AL$1,'Leave-One-Out - Data'!$B$1:$BA$1,0)),0)</f>
        <v>0</v>
      </c>
      <c r="AM6" s="2">
        <f>IFERROR(INDEX('Leave-One-Out - Data'!$B:$BA,MATCH($P6,'Leave-One-Out - Data'!$A:$A,0),MATCH(AM$1,'Leave-One-Out - Data'!$B$1:$BA$1,0)),0)</f>
        <v>0</v>
      </c>
      <c r="AN6" s="2">
        <f>IFERROR(INDEX('Leave-One-Out - Data'!$B:$BA,MATCH($P6,'Leave-One-Out - Data'!$A:$A,0),MATCH(AN$1,'Leave-One-Out - Data'!$B$1:$BA$1,0)),0)</f>
        <v>0</v>
      </c>
      <c r="AO6" s="2">
        <f>IFERROR(INDEX('Leave-One-Out - Data'!$B:$BA,MATCH($P6,'Leave-One-Out - Data'!$A:$A,0),MATCH(AO$1,'Leave-One-Out - Data'!$B$1:$BA$1,0)),0)</f>
        <v>0</v>
      </c>
      <c r="AP6" s="2">
        <f>IFERROR(INDEX('Leave-One-Out - Data'!$B:$BA,MATCH($P6,'Leave-One-Out - Data'!$A:$A,0),MATCH(AP$1,'Leave-One-Out - Data'!$B$1:$BA$1,0)),0)</f>
        <v>0</v>
      </c>
      <c r="AQ6" s="2">
        <f>IFERROR(INDEX('Leave-One-Out - Data'!$B:$BA,MATCH($P6,'Leave-One-Out - Data'!$A:$A,0),MATCH(AQ$1,'Leave-One-Out - Data'!$B$1:$BA$1,0)),0)</f>
        <v>0</v>
      </c>
      <c r="AR6" s="2">
        <f>IFERROR(INDEX('Leave-One-Out - Data'!$B:$BA,MATCH($P6,'Leave-One-Out - Data'!$A:$A,0),MATCH(AR$1,'Leave-One-Out - Data'!$B$1:$BA$1,0)),0)</f>
        <v>0</v>
      </c>
      <c r="AS6" s="2">
        <f>IFERROR(INDEX('Leave-One-Out - Data'!$B:$BA,MATCH($P6,'Leave-One-Out - Data'!$A:$A,0),MATCH(AS$1,'Leave-One-Out - Data'!$B$1:$BA$1,0)),0)</f>
        <v>0</v>
      </c>
      <c r="AT6" s="2">
        <f>IFERROR(INDEX('Leave-One-Out - Data'!$B:$BA,MATCH($P6,'Leave-One-Out - Data'!$A:$A,0),MATCH(AT$1,'Leave-One-Out - Data'!$B$1:$BA$1,0)),0)</f>
        <v>0</v>
      </c>
      <c r="AU6" s="2">
        <f>IFERROR(INDEX('Leave-One-Out - Data'!$B:$BA,MATCH($P6,'Leave-One-Out - Data'!$A:$A,0),MATCH(AU$1,'Leave-One-Out - Data'!$B$1:$BA$1,0)),0)</f>
        <v>0</v>
      </c>
      <c r="AV6" s="2">
        <f>IFERROR(INDEX('Leave-One-Out - Data'!$B:$BA,MATCH($P6,'Leave-One-Out - Data'!$A:$A,0),MATCH(AV$1,'Leave-One-Out - Data'!$B$1:$BA$1,0)),0)</f>
        <v>0</v>
      </c>
      <c r="AW6" s="2">
        <f>IFERROR(INDEX('Leave-One-Out - Data'!$B:$BA,MATCH($P6,'Leave-One-Out - Data'!$A:$A,0),MATCH(AW$1,'Leave-One-Out - Data'!$B$1:$BA$1,0)),0)</f>
        <v>0</v>
      </c>
      <c r="AX6" s="2">
        <f>IFERROR(INDEX('Leave-One-Out - Data'!$B:$BA,MATCH($P6,'Leave-One-Out - Data'!$A:$A,0),MATCH(AX$1,'Leave-One-Out - Data'!$B$1:$BA$1,0)),0)</f>
        <v>0</v>
      </c>
      <c r="AY6" s="2">
        <f>IFERROR(INDEX('Leave-One-Out - Data'!$B:$BA,MATCH($P6,'Leave-One-Out - Data'!$A:$A,0),MATCH(AY$1,'Leave-One-Out - Data'!$B$1:$BA$1,0)),0)</f>
        <v>0</v>
      </c>
      <c r="AZ6" s="2">
        <f>IFERROR(INDEX('Leave-One-Out - Data'!$B:$BA,MATCH($P6,'Leave-One-Out - Data'!$A:$A,0),MATCH(AZ$1,'Leave-One-Out - Data'!$B$1:$BA$1,0)),0)</f>
        <v>0</v>
      </c>
      <c r="BA6" s="2">
        <f>IFERROR(INDEX('Leave-One-Out - Data'!$B:$BA,MATCH($P6,'Leave-One-Out - Data'!$A:$A,0),MATCH(BA$1,'Leave-One-Out - Data'!$B$1:$BA$1,0)),0)</f>
        <v>0</v>
      </c>
      <c r="BB6" s="2">
        <f>IFERROR(INDEX('Leave-One-Out - Data'!$B:$BA,MATCH($P6,'Leave-One-Out - Data'!$A:$A,0),MATCH(BB$1,'Leave-One-Out - Data'!$B$1:$BA$1,0)),0)</f>
        <v>0</v>
      </c>
      <c r="BC6" s="2">
        <f>IFERROR(INDEX('Leave-One-Out - Data'!$B:$BA,MATCH($P6,'Leave-One-Out - Data'!$A:$A,0),MATCH(BC$1,'Leave-One-Out - Data'!$B$1:$BA$1,0)),0)</f>
        <v>0</v>
      </c>
      <c r="BD6" s="2">
        <f>IFERROR(INDEX('Leave-One-Out - Data'!$B:$BA,MATCH($P6,'Leave-One-Out - Data'!$A:$A,0),MATCH(BD$1,'Leave-One-Out - Data'!$B$1:$BA$1,0)),0)</f>
        <v>0</v>
      </c>
      <c r="BE6" s="2">
        <f>IFERROR(INDEX('Leave-One-Out - Data'!$B:$BA,MATCH($P6,'Leave-One-Out - Data'!$A:$A,0),MATCH(BE$1,'Leave-One-Out - Data'!$B$1:$BA$1,0)),0)</f>
        <v>0</v>
      </c>
      <c r="BF6" s="2">
        <f>IFERROR(INDEX('Leave-One-Out - Data'!$B:$BA,MATCH($P6,'Leave-One-Out - Data'!$A:$A,0),MATCH(BF$1,'Leave-One-Out - Data'!$B$1:$BA$1,0)),0)</f>
        <v>0</v>
      </c>
      <c r="BG6" s="2">
        <f>IFERROR(INDEX('Leave-One-Out - Data'!$B:$BA,MATCH($P6,'Leave-One-Out - Data'!$A:$A,0),MATCH(BG$1,'Leave-One-Out - Data'!$B$1:$BA$1,0)),0)</f>
        <v>0</v>
      </c>
      <c r="BH6" s="2">
        <f>IFERROR(INDEX('Leave-One-Out - Data'!$B:$BA,MATCH($P6,'Leave-One-Out - Data'!$A:$A,0),MATCH(BH$1,'Leave-One-Out - Data'!$B$1:$BA$1,0)),0)</f>
        <v>0</v>
      </c>
      <c r="BI6" s="2">
        <f>IFERROR(INDEX('Leave-One-Out - Data'!$B:$BA,MATCH($P6,'Leave-One-Out - Data'!$A:$A,0),MATCH(BI$1,'Leave-One-Out - Data'!$B$1:$BA$1,0)),0)</f>
        <v>0</v>
      </c>
      <c r="BJ6" s="2">
        <f>IFERROR(INDEX('Leave-One-Out - Data'!$B:$BA,MATCH($P6,'Leave-One-Out - Data'!$A:$A,0),MATCH(BJ$1,'Leave-One-Out - Data'!$B$1:$BA$1,0)),0)</f>
        <v>0</v>
      </c>
      <c r="BK6" s="2">
        <f>IFERROR(INDEX('Leave-One-Out - Data'!$B:$BA,MATCH($P6,'Leave-One-Out - Data'!$A:$A,0),MATCH(BK$1,'Leave-One-Out - Data'!$B$1:$BA$1,0)),0)</f>
        <v>0</v>
      </c>
      <c r="BL6" s="2">
        <f>IFERROR(INDEX('Leave-One-Out - Data'!$B:$BA,MATCH($P6,'Leave-One-Out - Data'!$A:$A,0),MATCH(BL$1,'Leave-One-Out - Data'!$B$1:$BA$1,0)),0)</f>
        <v>0</v>
      </c>
      <c r="BM6" s="2">
        <f>IFERROR(INDEX('Leave-One-Out - Data'!$B:$BA,MATCH($P6,'Leave-One-Out - Data'!$A:$A,0),MATCH(BM$1,'Leave-One-Out - Data'!$B$1:$BA$1,0)),0)</f>
        <v>0</v>
      </c>
      <c r="BN6" s="2">
        <f>IFERROR(INDEX('Leave-One-Out - Data'!$B:$BA,MATCH($P6,'Leave-One-Out - Data'!$A:$A,0),MATCH(BN$1,'Leave-One-Out - Data'!$B$1:$BA$1,0)),0)</f>
        <v>0</v>
      </c>
      <c r="BO6" s="2">
        <f>IFERROR(INDEX('Leave-One-Out - Data'!$B:$BA,MATCH($P6,'Leave-One-Out - Data'!$A:$A,0),MATCH(BO$1,'Leave-One-Out - Data'!$B$1:$BA$1,0)),0)</f>
        <v>0</v>
      </c>
      <c r="BP6" s="2">
        <f>IFERROR(INDEX('Leave-One-Out - Data'!$B:$BA,MATCH($P6,'Leave-One-Out - Data'!$A:$A,0),MATCH(BP$1,'Leave-One-Out - Data'!$B$1:$BA$1,0)),0)</f>
        <v>0</v>
      </c>
      <c r="BQ6" s="2"/>
    </row>
    <row r="7" spans="16:70" x14ac:dyDescent="0.25">
      <c r="P7">
        <f>'Leave-One-Out - Data'!A6</f>
        <v>1986</v>
      </c>
      <c r="Q7" s="2">
        <f>IFERROR(INDEX('Leave-One-Out - Data'!$B:$BA,MATCH($P7,'Leave-One-Out - Data'!$A:$A,0),MATCH(Q$1,'Leave-One-Out - Data'!$B$1:$BA$1,0)),0)</f>
        <v>0</v>
      </c>
      <c r="R7" s="2">
        <f>IFERROR(INDEX('Leave-One-Out - Data'!$B:$BA,MATCH($P7,'Leave-One-Out - Data'!$A:$A,0),MATCH(R$1,'Leave-One-Out - Data'!$B$1:$BA$1,0)),0)</f>
        <v>0</v>
      </c>
      <c r="S7" s="2">
        <f>IFERROR(INDEX('Leave-One-Out - Data'!$B:$BA,MATCH($P7,'Leave-One-Out - Data'!$A:$A,0),MATCH(S$1,'Leave-One-Out - Data'!$B$1:$BA$1,0)),0)</f>
        <v>0</v>
      </c>
      <c r="T7" s="2">
        <f>IFERROR(INDEX('Leave-One-Out - Data'!$B:$BA,MATCH($P7,'Leave-One-Out - Data'!$A:$A,0),MATCH(T$1,'Leave-One-Out - Data'!$B$1:$BA$1,0)),0)</f>
        <v>0</v>
      </c>
      <c r="U7" s="2">
        <f>IFERROR(INDEX('Leave-One-Out - Data'!$B:$BA,MATCH($P7,'Leave-One-Out - Data'!$A:$A,0),MATCH(U$1,'Leave-One-Out - Data'!$B$1:$BA$1,0)),0)</f>
        <v>0</v>
      </c>
      <c r="V7" s="2">
        <f>IFERROR(INDEX('Leave-One-Out - Data'!$B:$BA,MATCH($P7,'Leave-One-Out - Data'!$A:$A,0),MATCH(V$1,'Leave-One-Out - Data'!$B$1:$BA$1,0)),0)</f>
        <v>0</v>
      </c>
      <c r="W7" s="2">
        <f>IFERROR(INDEX('Leave-One-Out - Data'!$B:$BA,MATCH($P7,'Leave-One-Out - Data'!$A:$A,0),MATCH(W$1,'Leave-One-Out - Data'!$B$1:$BA$1,0)),0)</f>
        <v>0</v>
      </c>
      <c r="X7" s="2">
        <f>IFERROR(INDEX('Leave-One-Out - Data'!$B:$BA,MATCH($P7,'Leave-One-Out - Data'!$A:$A,0),MATCH(X$1,'Leave-One-Out - Data'!$B$1:$BA$1,0)),0)</f>
        <v>0</v>
      </c>
      <c r="Y7" s="2">
        <f>IFERROR(INDEX('Leave-One-Out - Data'!$B:$BA,MATCH($P7,'Leave-One-Out - Data'!$A:$A,0),MATCH(Y$1,'Leave-One-Out - Data'!$B$1:$BA$1,0)),0)</f>
        <v>0</v>
      </c>
      <c r="Z7" s="2">
        <f>IFERROR(INDEX('Leave-One-Out - Data'!$B:$BA,MATCH($P7,'Leave-One-Out - Data'!$A:$A,0),MATCH(Z$1,'Leave-One-Out - Data'!$B$1:$BA$1,0)),0)</f>
        <v>0</v>
      </c>
      <c r="AA7" s="2">
        <f>IFERROR(INDEX('Leave-One-Out - Data'!$B:$BA,MATCH($P7,'Leave-One-Out - Data'!$A:$A,0),MATCH(AA$1,'Leave-One-Out - Data'!$B$1:$BA$1,0)),0)</f>
        <v>0</v>
      </c>
      <c r="AB7" s="2">
        <f>IFERROR(INDEX('Leave-One-Out - Data'!$B:$BA,MATCH($P7,'Leave-One-Out - Data'!$A:$A,0),MATCH(AB$1,'Leave-One-Out - Data'!$B$1:$BA$1,0)),0)</f>
        <v>0</v>
      </c>
      <c r="AC7" s="2">
        <f>IFERROR(INDEX('Leave-One-Out - Data'!$B:$BA,MATCH($P7,'Leave-One-Out - Data'!$A:$A,0),MATCH(AC$1,'Leave-One-Out - Data'!$B$1:$BA$1,0)),0)</f>
        <v>0</v>
      </c>
      <c r="AD7" s="2">
        <f>IFERROR(INDEX('Leave-One-Out - Data'!$B:$BA,MATCH($P7,'Leave-One-Out - Data'!$A:$A,0),MATCH(AD$1,'Leave-One-Out - Data'!$B$1:$BA$1,0)),0)</f>
        <v>0</v>
      </c>
      <c r="AE7" s="2">
        <f>IFERROR(INDEX('Leave-One-Out - Data'!$B:$BA,MATCH($P7,'Leave-One-Out - Data'!$A:$A,0),MATCH(AE$1,'Leave-One-Out - Data'!$B$1:$BA$1,0)),0)</f>
        <v>0</v>
      </c>
      <c r="AF7" s="2">
        <f>IFERROR(INDEX('Leave-One-Out - Data'!$B:$BA,MATCH($P7,'Leave-One-Out - Data'!$A:$A,0),MATCH(AF$1,'Leave-One-Out - Data'!$B$1:$BA$1,0)),0)</f>
        <v>0</v>
      </c>
      <c r="AG7" s="2">
        <f>IFERROR(INDEX('Leave-One-Out - Data'!$B:$BA,MATCH($P7,'Leave-One-Out - Data'!$A:$A,0),MATCH(AG$1,'Leave-One-Out - Data'!$B$1:$BA$1,0)),0)</f>
        <v>0</v>
      </c>
      <c r="AH7" s="2">
        <f>IFERROR(INDEX('Leave-One-Out - Data'!$B:$BA,MATCH($P7,'Leave-One-Out - Data'!$A:$A,0),MATCH(AH$1,'Leave-One-Out - Data'!$B$1:$BA$1,0)),0)</f>
        <v>0</v>
      </c>
      <c r="AI7" s="2">
        <f>IFERROR(INDEX('Leave-One-Out - Data'!$B:$BA,MATCH($P7,'Leave-One-Out - Data'!$A:$A,0),MATCH(AI$1,'Leave-One-Out - Data'!$B$1:$BA$1,0)),0)</f>
        <v>0</v>
      </c>
      <c r="AJ7" s="2">
        <f>IFERROR(INDEX('Leave-One-Out - Data'!$B:$BA,MATCH($P7,'Leave-One-Out - Data'!$A:$A,0),MATCH(AJ$1,'Leave-One-Out - Data'!$B$1:$BA$1,0)),0)</f>
        <v>0</v>
      </c>
      <c r="AK7" s="2">
        <f>IFERROR(INDEX('Leave-One-Out - Data'!$B:$BA,MATCH($P7,'Leave-One-Out - Data'!$A:$A,0),MATCH(AK$1,'Leave-One-Out - Data'!$B$1:$BA$1,0)),0)</f>
        <v>0</v>
      </c>
      <c r="AL7" s="2">
        <f>IFERROR(INDEX('Leave-One-Out - Data'!$B:$BA,MATCH($P7,'Leave-One-Out - Data'!$A:$A,0),MATCH(AL$1,'Leave-One-Out - Data'!$B$1:$BA$1,0)),0)</f>
        <v>0</v>
      </c>
      <c r="AM7" s="2">
        <f>IFERROR(INDEX('Leave-One-Out - Data'!$B:$BA,MATCH($P7,'Leave-One-Out - Data'!$A:$A,0),MATCH(AM$1,'Leave-One-Out - Data'!$B$1:$BA$1,0)),0)</f>
        <v>0</v>
      </c>
      <c r="AN7" s="2">
        <f>IFERROR(INDEX('Leave-One-Out - Data'!$B:$BA,MATCH($P7,'Leave-One-Out - Data'!$A:$A,0),MATCH(AN$1,'Leave-One-Out - Data'!$B$1:$BA$1,0)),0)</f>
        <v>0</v>
      </c>
      <c r="AO7" s="2">
        <f>IFERROR(INDEX('Leave-One-Out - Data'!$B:$BA,MATCH($P7,'Leave-One-Out - Data'!$A:$A,0),MATCH(AO$1,'Leave-One-Out - Data'!$B$1:$BA$1,0)),0)</f>
        <v>0</v>
      </c>
      <c r="AP7" s="2">
        <f>IFERROR(INDEX('Leave-One-Out - Data'!$B:$BA,MATCH($P7,'Leave-One-Out - Data'!$A:$A,0),MATCH(AP$1,'Leave-One-Out - Data'!$B$1:$BA$1,0)),0)</f>
        <v>0</v>
      </c>
      <c r="AQ7" s="2">
        <f>IFERROR(INDEX('Leave-One-Out - Data'!$B:$BA,MATCH($P7,'Leave-One-Out - Data'!$A:$A,0),MATCH(AQ$1,'Leave-One-Out - Data'!$B$1:$BA$1,0)),0)</f>
        <v>0</v>
      </c>
      <c r="AR7" s="2">
        <f>IFERROR(INDEX('Leave-One-Out - Data'!$B:$BA,MATCH($P7,'Leave-One-Out - Data'!$A:$A,0),MATCH(AR$1,'Leave-One-Out - Data'!$B$1:$BA$1,0)),0)</f>
        <v>0</v>
      </c>
      <c r="AS7" s="2">
        <f>IFERROR(INDEX('Leave-One-Out - Data'!$B:$BA,MATCH($P7,'Leave-One-Out - Data'!$A:$A,0),MATCH(AS$1,'Leave-One-Out - Data'!$B$1:$BA$1,0)),0)</f>
        <v>0</v>
      </c>
      <c r="AT7" s="2">
        <f>IFERROR(INDEX('Leave-One-Out - Data'!$B:$BA,MATCH($P7,'Leave-One-Out - Data'!$A:$A,0),MATCH(AT$1,'Leave-One-Out - Data'!$B$1:$BA$1,0)),0)</f>
        <v>0</v>
      </c>
      <c r="AU7" s="2">
        <f>IFERROR(INDEX('Leave-One-Out - Data'!$B:$BA,MATCH($P7,'Leave-One-Out - Data'!$A:$A,0),MATCH(AU$1,'Leave-One-Out - Data'!$B$1:$BA$1,0)),0)</f>
        <v>0</v>
      </c>
      <c r="AV7" s="2">
        <f>IFERROR(INDEX('Leave-One-Out - Data'!$B:$BA,MATCH($P7,'Leave-One-Out - Data'!$A:$A,0),MATCH(AV$1,'Leave-One-Out - Data'!$B$1:$BA$1,0)),0)</f>
        <v>0</v>
      </c>
      <c r="AW7" s="2">
        <f>IFERROR(INDEX('Leave-One-Out - Data'!$B:$BA,MATCH($P7,'Leave-One-Out - Data'!$A:$A,0),MATCH(AW$1,'Leave-One-Out - Data'!$B$1:$BA$1,0)),0)</f>
        <v>0</v>
      </c>
      <c r="AX7" s="2">
        <f>IFERROR(INDEX('Leave-One-Out - Data'!$B:$BA,MATCH($P7,'Leave-One-Out - Data'!$A:$A,0),MATCH(AX$1,'Leave-One-Out - Data'!$B$1:$BA$1,0)),0)</f>
        <v>0</v>
      </c>
      <c r="AY7" s="2">
        <f>IFERROR(INDEX('Leave-One-Out - Data'!$B:$BA,MATCH($P7,'Leave-One-Out - Data'!$A:$A,0),MATCH(AY$1,'Leave-One-Out - Data'!$B$1:$BA$1,0)),0)</f>
        <v>0</v>
      </c>
      <c r="AZ7" s="2">
        <f>IFERROR(INDEX('Leave-One-Out - Data'!$B:$BA,MATCH($P7,'Leave-One-Out - Data'!$A:$A,0),MATCH(AZ$1,'Leave-One-Out - Data'!$B$1:$BA$1,0)),0)</f>
        <v>0</v>
      </c>
      <c r="BA7" s="2">
        <f>IFERROR(INDEX('Leave-One-Out - Data'!$B:$BA,MATCH($P7,'Leave-One-Out - Data'!$A:$A,0),MATCH(BA$1,'Leave-One-Out - Data'!$B$1:$BA$1,0)),0)</f>
        <v>0</v>
      </c>
      <c r="BB7" s="2">
        <f>IFERROR(INDEX('Leave-One-Out - Data'!$B:$BA,MATCH($P7,'Leave-One-Out - Data'!$A:$A,0),MATCH(BB$1,'Leave-One-Out - Data'!$B$1:$BA$1,0)),0)</f>
        <v>0</v>
      </c>
      <c r="BC7" s="2">
        <f>IFERROR(INDEX('Leave-One-Out - Data'!$B:$BA,MATCH($P7,'Leave-One-Out - Data'!$A:$A,0),MATCH(BC$1,'Leave-One-Out - Data'!$B$1:$BA$1,0)),0)</f>
        <v>0</v>
      </c>
      <c r="BD7" s="2">
        <f>IFERROR(INDEX('Leave-One-Out - Data'!$B:$BA,MATCH($P7,'Leave-One-Out - Data'!$A:$A,0),MATCH(BD$1,'Leave-One-Out - Data'!$B$1:$BA$1,0)),0)</f>
        <v>0</v>
      </c>
      <c r="BE7" s="2">
        <f>IFERROR(INDEX('Leave-One-Out - Data'!$B:$BA,MATCH($P7,'Leave-One-Out - Data'!$A:$A,0),MATCH(BE$1,'Leave-One-Out - Data'!$B$1:$BA$1,0)),0)</f>
        <v>0</v>
      </c>
      <c r="BF7" s="2">
        <f>IFERROR(INDEX('Leave-One-Out - Data'!$B:$BA,MATCH($P7,'Leave-One-Out - Data'!$A:$A,0),MATCH(BF$1,'Leave-One-Out - Data'!$B$1:$BA$1,0)),0)</f>
        <v>0</v>
      </c>
      <c r="BG7" s="2">
        <f>IFERROR(INDEX('Leave-One-Out - Data'!$B:$BA,MATCH($P7,'Leave-One-Out - Data'!$A:$A,0),MATCH(BG$1,'Leave-One-Out - Data'!$B$1:$BA$1,0)),0)</f>
        <v>0</v>
      </c>
      <c r="BH7" s="2">
        <f>IFERROR(INDEX('Leave-One-Out - Data'!$B:$BA,MATCH($P7,'Leave-One-Out - Data'!$A:$A,0),MATCH(BH$1,'Leave-One-Out - Data'!$B$1:$BA$1,0)),0)</f>
        <v>0</v>
      </c>
      <c r="BI7" s="2">
        <f>IFERROR(INDEX('Leave-One-Out - Data'!$B:$BA,MATCH($P7,'Leave-One-Out - Data'!$A:$A,0),MATCH(BI$1,'Leave-One-Out - Data'!$B$1:$BA$1,0)),0)</f>
        <v>0</v>
      </c>
      <c r="BJ7" s="2">
        <f>IFERROR(INDEX('Leave-One-Out - Data'!$B:$BA,MATCH($P7,'Leave-One-Out - Data'!$A:$A,0),MATCH(BJ$1,'Leave-One-Out - Data'!$B$1:$BA$1,0)),0)</f>
        <v>0</v>
      </c>
      <c r="BK7" s="2">
        <f>IFERROR(INDEX('Leave-One-Out - Data'!$B:$BA,MATCH($P7,'Leave-One-Out - Data'!$A:$A,0),MATCH(BK$1,'Leave-One-Out - Data'!$B$1:$BA$1,0)),0)</f>
        <v>0</v>
      </c>
      <c r="BL7" s="2">
        <f>IFERROR(INDEX('Leave-One-Out - Data'!$B:$BA,MATCH($P7,'Leave-One-Out - Data'!$A:$A,0),MATCH(BL$1,'Leave-One-Out - Data'!$B$1:$BA$1,0)),0)</f>
        <v>0</v>
      </c>
      <c r="BM7" s="2">
        <f>IFERROR(INDEX('Leave-One-Out - Data'!$B:$BA,MATCH($P7,'Leave-One-Out - Data'!$A:$A,0),MATCH(BM$1,'Leave-One-Out - Data'!$B$1:$BA$1,0)),0)</f>
        <v>0</v>
      </c>
      <c r="BN7" s="2">
        <f>IFERROR(INDEX('Leave-One-Out - Data'!$B:$BA,MATCH($P7,'Leave-One-Out - Data'!$A:$A,0),MATCH(BN$1,'Leave-One-Out - Data'!$B$1:$BA$1,0)),0)</f>
        <v>0</v>
      </c>
      <c r="BO7" s="2">
        <f>IFERROR(INDEX('Leave-One-Out - Data'!$B:$BA,MATCH($P7,'Leave-One-Out - Data'!$A:$A,0),MATCH(BO$1,'Leave-One-Out - Data'!$B$1:$BA$1,0)),0)</f>
        <v>0</v>
      </c>
      <c r="BP7" s="2">
        <f>IFERROR(INDEX('Leave-One-Out - Data'!$B:$BA,MATCH($P7,'Leave-One-Out - Data'!$A:$A,0),MATCH(BP$1,'Leave-One-Out - Data'!$B$1:$BA$1,0)),0)</f>
        <v>0</v>
      </c>
      <c r="BQ7" s="2"/>
    </row>
    <row r="8" spans="16:70" x14ac:dyDescent="0.25">
      <c r="P8">
        <f>'Leave-One-Out - Data'!A7</f>
        <v>1987</v>
      </c>
      <c r="Q8" s="2">
        <f>IFERROR(INDEX('Leave-One-Out - Data'!$B:$BA,MATCH($P8,'Leave-One-Out - Data'!$A:$A,0),MATCH(Q$1,'Leave-One-Out - Data'!$B$1:$BA$1,0)),0)</f>
        <v>0</v>
      </c>
      <c r="R8" s="2">
        <f>IFERROR(INDEX('Leave-One-Out - Data'!$B:$BA,MATCH($P8,'Leave-One-Out - Data'!$A:$A,0),MATCH(R$1,'Leave-One-Out - Data'!$B$1:$BA$1,0)),0)</f>
        <v>0</v>
      </c>
      <c r="S8" s="2">
        <f>IFERROR(INDEX('Leave-One-Out - Data'!$B:$BA,MATCH($P8,'Leave-One-Out - Data'!$A:$A,0),MATCH(S$1,'Leave-One-Out - Data'!$B$1:$BA$1,0)),0)</f>
        <v>0</v>
      </c>
      <c r="T8" s="2">
        <f>IFERROR(INDEX('Leave-One-Out - Data'!$B:$BA,MATCH($P8,'Leave-One-Out - Data'!$A:$A,0),MATCH(T$1,'Leave-One-Out - Data'!$B$1:$BA$1,0)),0)</f>
        <v>0</v>
      </c>
      <c r="U8" s="2">
        <f>IFERROR(INDEX('Leave-One-Out - Data'!$B:$BA,MATCH($P8,'Leave-One-Out - Data'!$A:$A,0),MATCH(U$1,'Leave-One-Out - Data'!$B$1:$BA$1,0)),0)</f>
        <v>0</v>
      </c>
      <c r="V8" s="2">
        <f>IFERROR(INDEX('Leave-One-Out - Data'!$B:$BA,MATCH($P8,'Leave-One-Out - Data'!$A:$A,0),MATCH(V$1,'Leave-One-Out - Data'!$B$1:$BA$1,0)),0)</f>
        <v>0</v>
      </c>
      <c r="W8" s="2">
        <f>IFERROR(INDEX('Leave-One-Out - Data'!$B:$BA,MATCH($P8,'Leave-One-Out - Data'!$A:$A,0),MATCH(W$1,'Leave-One-Out - Data'!$B$1:$BA$1,0)),0)</f>
        <v>0</v>
      </c>
      <c r="X8" s="2">
        <f>IFERROR(INDEX('Leave-One-Out - Data'!$B:$BA,MATCH($P8,'Leave-One-Out - Data'!$A:$A,0),MATCH(X$1,'Leave-One-Out - Data'!$B$1:$BA$1,0)),0)</f>
        <v>0</v>
      </c>
      <c r="Y8" s="2">
        <f>IFERROR(INDEX('Leave-One-Out - Data'!$B:$BA,MATCH($P8,'Leave-One-Out - Data'!$A:$A,0),MATCH(Y$1,'Leave-One-Out - Data'!$B$1:$BA$1,0)),0)</f>
        <v>0</v>
      </c>
      <c r="Z8" s="2">
        <f>IFERROR(INDEX('Leave-One-Out - Data'!$B:$BA,MATCH($P8,'Leave-One-Out - Data'!$A:$A,0),MATCH(Z$1,'Leave-One-Out - Data'!$B$1:$BA$1,0)),0)</f>
        <v>0</v>
      </c>
      <c r="AA8" s="2">
        <f>IFERROR(INDEX('Leave-One-Out - Data'!$B:$BA,MATCH($P8,'Leave-One-Out - Data'!$A:$A,0),MATCH(AA$1,'Leave-One-Out - Data'!$B$1:$BA$1,0)),0)</f>
        <v>0</v>
      </c>
      <c r="AB8" s="2">
        <f>IFERROR(INDEX('Leave-One-Out - Data'!$B:$BA,MATCH($P8,'Leave-One-Out - Data'!$A:$A,0),MATCH(AB$1,'Leave-One-Out - Data'!$B$1:$BA$1,0)),0)</f>
        <v>0</v>
      </c>
      <c r="AC8" s="2">
        <f>IFERROR(INDEX('Leave-One-Out - Data'!$B:$BA,MATCH($P8,'Leave-One-Out - Data'!$A:$A,0),MATCH(AC$1,'Leave-One-Out - Data'!$B$1:$BA$1,0)),0)</f>
        <v>0</v>
      </c>
      <c r="AD8" s="2">
        <f>IFERROR(INDEX('Leave-One-Out - Data'!$B:$BA,MATCH($P8,'Leave-One-Out - Data'!$A:$A,0),MATCH(AD$1,'Leave-One-Out - Data'!$B$1:$BA$1,0)),0)</f>
        <v>0</v>
      </c>
      <c r="AE8" s="2">
        <f>IFERROR(INDEX('Leave-One-Out - Data'!$B:$BA,MATCH($P8,'Leave-One-Out - Data'!$A:$A,0),MATCH(AE$1,'Leave-One-Out - Data'!$B$1:$BA$1,0)),0)</f>
        <v>0</v>
      </c>
      <c r="AF8" s="2">
        <f>IFERROR(INDEX('Leave-One-Out - Data'!$B:$BA,MATCH($P8,'Leave-One-Out - Data'!$A:$A,0),MATCH(AF$1,'Leave-One-Out - Data'!$B$1:$BA$1,0)),0)</f>
        <v>0</v>
      </c>
      <c r="AG8" s="2">
        <f>IFERROR(INDEX('Leave-One-Out - Data'!$B:$BA,MATCH($P8,'Leave-One-Out - Data'!$A:$A,0),MATCH(AG$1,'Leave-One-Out - Data'!$B$1:$BA$1,0)),0)</f>
        <v>0</v>
      </c>
      <c r="AH8" s="2">
        <f>IFERROR(INDEX('Leave-One-Out - Data'!$B:$BA,MATCH($P8,'Leave-One-Out - Data'!$A:$A,0),MATCH(AH$1,'Leave-One-Out - Data'!$B$1:$BA$1,0)),0)</f>
        <v>0</v>
      </c>
      <c r="AI8" s="2">
        <f>IFERROR(INDEX('Leave-One-Out - Data'!$B:$BA,MATCH($P8,'Leave-One-Out - Data'!$A:$A,0),MATCH(AI$1,'Leave-One-Out - Data'!$B$1:$BA$1,0)),0)</f>
        <v>0</v>
      </c>
      <c r="AJ8" s="2">
        <f>IFERROR(INDEX('Leave-One-Out - Data'!$B:$BA,MATCH($P8,'Leave-One-Out - Data'!$A:$A,0),MATCH(AJ$1,'Leave-One-Out - Data'!$B$1:$BA$1,0)),0)</f>
        <v>0</v>
      </c>
      <c r="AK8" s="2">
        <f>IFERROR(INDEX('Leave-One-Out - Data'!$B:$BA,MATCH($P8,'Leave-One-Out - Data'!$A:$A,0),MATCH(AK$1,'Leave-One-Out - Data'!$B$1:$BA$1,0)),0)</f>
        <v>0</v>
      </c>
      <c r="AL8" s="2">
        <f>IFERROR(INDEX('Leave-One-Out - Data'!$B:$BA,MATCH($P8,'Leave-One-Out - Data'!$A:$A,0),MATCH(AL$1,'Leave-One-Out - Data'!$B$1:$BA$1,0)),0)</f>
        <v>0</v>
      </c>
      <c r="AM8" s="2">
        <f>IFERROR(INDEX('Leave-One-Out - Data'!$B:$BA,MATCH($P8,'Leave-One-Out - Data'!$A:$A,0),MATCH(AM$1,'Leave-One-Out - Data'!$B$1:$BA$1,0)),0)</f>
        <v>0</v>
      </c>
      <c r="AN8" s="2">
        <f>IFERROR(INDEX('Leave-One-Out - Data'!$B:$BA,MATCH($P8,'Leave-One-Out - Data'!$A:$A,0),MATCH(AN$1,'Leave-One-Out - Data'!$B$1:$BA$1,0)),0)</f>
        <v>0</v>
      </c>
      <c r="AO8" s="2">
        <f>IFERROR(INDEX('Leave-One-Out - Data'!$B:$BA,MATCH($P8,'Leave-One-Out - Data'!$A:$A,0),MATCH(AO$1,'Leave-One-Out - Data'!$B$1:$BA$1,0)),0)</f>
        <v>0</v>
      </c>
      <c r="AP8" s="2">
        <f>IFERROR(INDEX('Leave-One-Out - Data'!$B:$BA,MATCH($P8,'Leave-One-Out - Data'!$A:$A,0),MATCH(AP$1,'Leave-One-Out - Data'!$B$1:$BA$1,0)),0)</f>
        <v>0</v>
      </c>
      <c r="AQ8" s="2">
        <f>IFERROR(INDEX('Leave-One-Out - Data'!$B:$BA,MATCH($P8,'Leave-One-Out - Data'!$A:$A,0),MATCH(AQ$1,'Leave-One-Out - Data'!$B$1:$BA$1,0)),0)</f>
        <v>0</v>
      </c>
      <c r="AR8" s="2">
        <f>IFERROR(INDEX('Leave-One-Out - Data'!$B:$BA,MATCH($P8,'Leave-One-Out - Data'!$A:$A,0),MATCH(AR$1,'Leave-One-Out - Data'!$B$1:$BA$1,0)),0)</f>
        <v>0</v>
      </c>
      <c r="AS8" s="2">
        <f>IFERROR(INDEX('Leave-One-Out - Data'!$B:$BA,MATCH($P8,'Leave-One-Out - Data'!$A:$A,0),MATCH(AS$1,'Leave-One-Out - Data'!$B$1:$BA$1,0)),0)</f>
        <v>0</v>
      </c>
      <c r="AT8" s="2">
        <f>IFERROR(INDEX('Leave-One-Out - Data'!$B:$BA,MATCH($P8,'Leave-One-Out - Data'!$A:$A,0),MATCH(AT$1,'Leave-One-Out - Data'!$B$1:$BA$1,0)),0)</f>
        <v>0</v>
      </c>
      <c r="AU8" s="2">
        <f>IFERROR(INDEX('Leave-One-Out - Data'!$B:$BA,MATCH($P8,'Leave-One-Out - Data'!$A:$A,0),MATCH(AU$1,'Leave-One-Out - Data'!$B$1:$BA$1,0)),0)</f>
        <v>0</v>
      </c>
      <c r="AV8" s="2">
        <f>IFERROR(INDEX('Leave-One-Out - Data'!$B:$BA,MATCH($P8,'Leave-One-Out - Data'!$A:$A,0),MATCH(AV$1,'Leave-One-Out - Data'!$B$1:$BA$1,0)),0)</f>
        <v>0</v>
      </c>
      <c r="AW8" s="2">
        <f>IFERROR(INDEX('Leave-One-Out - Data'!$B:$BA,MATCH($P8,'Leave-One-Out - Data'!$A:$A,0),MATCH(AW$1,'Leave-One-Out - Data'!$B$1:$BA$1,0)),0)</f>
        <v>0</v>
      </c>
      <c r="AX8" s="2">
        <f>IFERROR(INDEX('Leave-One-Out - Data'!$B:$BA,MATCH($P8,'Leave-One-Out - Data'!$A:$A,0),MATCH(AX$1,'Leave-One-Out - Data'!$B$1:$BA$1,0)),0)</f>
        <v>0</v>
      </c>
      <c r="AY8" s="2">
        <f>IFERROR(INDEX('Leave-One-Out - Data'!$B:$BA,MATCH($P8,'Leave-One-Out - Data'!$A:$A,0),MATCH(AY$1,'Leave-One-Out - Data'!$B$1:$BA$1,0)),0)</f>
        <v>0</v>
      </c>
      <c r="AZ8" s="2">
        <f>IFERROR(INDEX('Leave-One-Out - Data'!$B:$BA,MATCH($P8,'Leave-One-Out - Data'!$A:$A,0),MATCH(AZ$1,'Leave-One-Out - Data'!$B$1:$BA$1,0)),0)</f>
        <v>0</v>
      </c>
      <c r="BA8" s="2">
        <f>IFERROR(INDEX('Leave-One-Out - Data'!$B:$BA,MATCH($P8,'Leave-One-Out - Data'!$A:$A,0),MATCH(BA$1,'Leave-One-Out - Data'!$B$1:$BA$1,0)),0)</f>
        <v>0</v>
      </c>
      <c r="BB8" s="2">
        <f>IFERROR(INDEX('Leave-One-Out - Data'!$B:$BA,MATCH($P8,'Leave-One-Out - Data'!$A:$A,0),MATCH(BB$1,'Leave-One-Out - Data'!$B$1:$BA$1,0)),0)</f>
        <v>0</v>
      </c>
      <c r="BC8" s="2">
        <f>IFERROR(INDEX('Leave-One-Out - Data'!$B:$BA,MATCH($P8,'Leave-One-Out - Data'!$A:$A,0),MATCH(BC$1,'Leave-One-Out - Data'!$B$1:$BA$1,0)),0)</f>
        <v>0</v>
      </c>
      <c r="BD8" s="2">
        <f>IFERROR(INDEX('Leave-One-Out - Data'!$B:$BA,MATCH($P8,'Leave-One-Out - Data'!$A:$A,0),MATCH(BD$1,'Leave-One-Out - Data'!$B$1:$BA$1,0)),0)</f>
        <v>0</v>
      </c>
      <c r="BE8" s="2">
        <f>IFERROR(INDEX('Leave-One-Out - Data'!$B:$BA,MATCH($P8,'Leave-One-Out - Data'!$A:$A,0),MATCH(BE$1,'Leave-One-Out - Data'!$B$1:$BA$1,0)),0)</f>
        <v>0</v>
      </c>
      <c r="BF8" s="2">
        <f>IFERROR(INDEX('Leave-One-Out - Data'!$B:$BA,MATCH($P8,'Leave-One-Out - Data'!$A:$A,0),MATCH(BF$1,'Leave-One-Out - Data'!$B$1:$BA$1,0)),0)</f>
        <v>0</v>
      </c>
      <c r="BG8" s="2">
        <f>IFERROR(INDEX('Leave-One-Out - Data'!$B:$BA,MATCH($P8,'Leave-One-Out - Data'!$A:$A,0),MATCH(BG$1,'Leave-One-Out - Data'!$B$1:$BA$1,0)),0)</f>
        <v>0</v>
      </c>
      <c r="BH8" s="2">
        <f>IFERROR(INDEX('Leave-One-Out - Data'!$B:$BA,MATCH($P8,'Leave-One-Out - Data'!$A:$A,0),MATCH(BH$1,'Leave-One-Out - Data'!$B$1:$BA$1,0)),0)</f>
        <v>0</v>
      </c>
      <c r="BI8" s="2">
        <f>IFERROR(INDEX('Leave-One-Out - Data'!$B:$BA,MATCH($P8,'Leave-One-Out - Data'!$A:$A,0),MATCH(BI$1,'Leave-One-Out - Data'!$B$1:$BA$1,0)),0)</f>
        <v>0</v>
      </c>
      <c r="BJ8" s="2">
        <f>IFERROR(INDEX('Leave-One-Out - Data'!$B:$BA,MATCH($P8,'Leave-One-Out - Data'!$A:$A,0),MATCH(BJ$1,'Leave-One-Out - Data'!$B$1:$BA$1,0)),0)</f>
        <v>0</v>
      </c>
      <c r="BK8" s="2">
        <f>IFERROR(INDEX('Leave-One-Out - Data'!$B:$BA,MATCH($P8,'Leave-One-Out - Data'!$A:$A,0),MATCH(BK$1,'Leave-One-Out - Data'!$B$1:$BA$1,0)),0)</f>
        <v>0</v>
      </c>
      <c r="BL8" s="2">
        <f>IFERROR(INDEX('Leave-One-Out - Data'!$B:$BA,MATCH($P8,'Leave-One-Out - Data'!$A:$A,0),MATCH(BL$1,'Leave-One-Out - Data'!$B$1:$BA$1,0)),0)</f>
        <v>0</v>
      </c>
      <c r="BM8" s="2">
        <f>IFERROR(INDEX('Leave-One-Out - Data'!$B:$BA,MATCH($P8,'Leave-One-Out - Data'!$A:$A,0),MATCH(BM$1,'Leave-One-Out - Data'!$B$1:$BA$1,0)),0)</f>
        <v>0</v>
      </c>
      <c r="BN8" s="2">
        <f>IFERROR(INDEX('Leave-One-Out - Data'!$B:$BA,MATCH($P8,'Leave-One-Out - Data'!$A:$A,0),MATCH(BN$1,'Leave-One-Out - Data'!$B$1:$BA$1,0)),0)</f>
        <v>0</v>
      </c>
      <c r="BO8" s="2">
        <f>IFERROR(INDEX('Leave-One-Out - Data'!$B:$BA,MATCH($P8,'Leave-One-Out - Data'!$A:$A,0),MATCH(BO$1,'Leave-One-Out - Data'!$B$1:$BA$1,0)),0)</f>
        <v>0</v>
      </c>
      <c r="BP8" s="2">
        <f>IFERROR(INDEX('Leave-One-Out - Data'!$B:$BA,MATCH($P8,'Leave-One-Out - Data'!$A:$A,0),MATCH(BP$1,'Leave-One-Out - Data'!$B$1:$BA$1,0)),0)</f>
        <v>0</v>
      </c>
      <c r="BQ8" s="2"/>
    </row>
    <row r="9" spans="16:70" x14ac:dyDescent="0.25">
      <c r="P9">
        <f>'Leave-One-Out - Data'!A8</f>
        <v>1988</v>
      </c>
      <c r="Q9" s="2">
        <f>IFERROR(INDEX('Leave-One-Out - Data'!$B:$BA,MATCH($P9,'Leave-One-Out - Data'!$A:$A,0),MATCH(Q$1,'Leave-One-Out - Data'!$B$1:$BA$1,0)),0)</f>
        <v>0</v>
      </c>
      <c r="R9" s="2">
        <f>IFERROR(INDEX('Leave-One-Out - Data'!$B:$BA,MATCH($P9,'Leave-One-Out - Data'!$A:$A,0),MATCH(R$1,'Leave-One-Out - Data'!$B$1:$BA$1,0)),0)</f>
        <v>0</v>
      </c>
      <c r="S9" s="2">
        <f>IFERROR(INDEX('Leave-One-Out - Data'!$B:$BA,MATCH($P9,'Leave-One-Out - Data'!$A:$A,0),MATCH(S$1,'Leave-One-Out - Data'!$B$1:$BA$1,0)),0)</f>
        <v>0</v>
      </c>
      <c r="T9" s="2">
        <f>IFERROR(INDEX('Leave-One-Out - Data'!$B:$BA,MATCH($P9,'Leave-One-Out - Data'!$A:$A,0),MATCH(T$1,'Leave-One-Out - Data'!$B$1:$BA$1,0)),0)</f>
        <v>0</v>
      </c>
      <c r="U9" s="2">
        <f>IFERROR(INDEX('Leave-One-Out - Data'!$B:$BA,MATCH($P9,'Leave-One-Out - Data'!$A:$A,0),MATCH(U$1,'Leave-One-Out - Data'!$B$1:$BA$1,0)),0)</f>
        <v>0</v>
      </c>
      <c r="V9" s="2">
        <f>IFERROR(INDEX('Leave-One-Out - Data'!$B:$BA,MATCH($P9,'Leave-One-Out - Data'!$A:$A,0),MATCH(V$1,'Leave-One-Out - Data'!$B$1:$BA$1,0)),0)</f>
        <v>0</v>
      </c>
      <c r="W9" s="2">
        <f>IFERROR(INDEX('Leave-One-Out - Data'!$B:$BA,MATCH($P9,'Leave-One-Out - Data'!$A:$A,0),MATCH(W$1,'Leave-One-Out - Data'!$B$1:$BA$1,0)),0)</f>
        <v>0</v>
      </c>
      <c r="X9" s="2">
        <f>IFERROR(INDEX('Leave-One-Out - Data'!$B:$BA,MATCH($P9,'Leave-One-Out - Data'!$A:$A,0),MATCH(X$1,'Leave-One-Out - Data'!$B$1:$BA$1,0)),0)</f>
        <v>0</v>
      </c>
      <c r="Y9" s="2">
        <f>IFERROR(INDEX('Leave-One-Out - Data'!$B:$BA,MATCH($P9,'Leave-One-Out - Data'!$A:$A,0),MATCH(Y$1,'Leave-One-Out - Data'!$B$1:$BA$1,0)),0)</f>
        <v>0</v>
      </c>
      <c r="Z9" s="2">
        <f>IFERROR(INDEX('Leave-One-Out - Data'!$B:$BA,MATCH($P9,'Leave-One-Out - Data'!$A:$A,0),MATCH(Z$1,'Leave-One-Out - Data'!$B$1:$BA$1,0)),0)</f>
        <v>0</v>
      </c>
      <c r="AA9" s="2">
        <f>IFERROR(INDEX('Leave-One-Out - Data'!$B:$BA,MATCH($P9,'Leave-One-Out - Data'!$A:$A,0),MATCH(AA$1,'Leave-One-Out - Data'!$B$1:$BA$1,0)),0)</f>
        <v>0</v>
      </c>
      <c r="AB9" s="2">
        <f>IFERROR(INDEX('Leave-One-Out - Data'!$B:$BA,MATCH($P9,'Leave-One-Out - Data'!$A:$A,0),MATCH(AB$1,'Leave-One-Out - Data'!$B$1:$BA$1,0)),0)</f>
        <v>0</v>
      </c>
      <c r="AC9" s="2">
        <f>IFERROR(INDEX('Leave-One-Out - Data'!$B:$BA,MATCH($P9,'Leave-One-Out - Data'!$A:$A,0),MATCH(AC$1,'Leave-One-Out - Data'!$B$1:$BA$1,0)),0)</f>
        <v>0</v>
      </c>
      <c r="AD9" s="2">
        <f>IFERROR(INDEX('Leave-One-Out - Data'!$B:$BA,MATCH($P9,'Leave-One-Out - Data'!$A:$A,0),MATCH(AD$1,'Leave-One-Out - Data'!$B$1:$BA$1,0)),0)</f>
        <v>0</v>
      </c>
      <c r="AE9" s="2">
        <f>IFERROR(INDEX('Leave-One-Out - Data'!$B:$BA,MATCH($P9,'Leave-One-Out - Data'!$A:$A,0),MATCH(AE$1,'Leave-One-Out - Data'!$B$1:$BA$1,0)),0)</f>
        <v>0</v>
      </c>
      <c r="AF9" s="2">
        <f>IFERROR(INDEX('Leave-One-Out - Data'!$B:$BA,MATCH($P9,'Leave-One-Out - Data'!$A:$A,0),MATCH(AF$1,'Leave-One-Out - Data'!$B$1:$BA$1,0)),0)</f>
        <v>0</v>
      </c>
      <c r="AG9" s="2">
        <f>IFERROR(INDEX('Leave-One-Out - Data'!$B:$BA,MATCH($P9,'Leave-One-Out - Data'!$A:$A,0),MATCH(AG$1,'Leave-One-Out - Data'!$B$1:$BA$1,0)),0)</f>
        <v>0</v>
      </c>
      <c r="AH9" s="2">
        <f>IFERROR(INDEX('Leave-One-Out - Data'!$B:$BA,MATCH($P9,'Leave-One-Out - Data'!$A:$A,0),MATCH(AH$1,'Leave-One-Out - Data'!$B$1:$BA$1,0)),0)</f>
        <v>0</v>
      </c>
      <c r="AI9" s="2">
        <f>IFERROR(INDEX('Leave-One-Out - Data'!$B:$BA,MATCH($P9,'Leave-One-Out - Data'!$A:$A,0),MATCH(AI$1,'Leave-One-Out - Data'!$B$1:$BA$1,0)),0)</f>
        <v>0</v>
      </c>
      <c r="AJ9" s="2">
        <f>IFERROR(INDEX('Leave-One-Out - Data'!$B:$BA,MATCH($P9,'Leave-One-Out - Data'!$A:$A,0),MATCH(AJ$1,'Leave-One-Out - Data'!$B$1:$BA$1,0)),0)</f>
        <v>0</v>
      </c>
      <c r="AK9" s="2">
        <f>IFERROR(INDEX('Leave-One-Out - Data'!$B:$BA,MATCH($P9,'Leave-One-Out - Data'!$A:$A,0),MATCH(AK$1,'Leave-One-Out - Data'!$B$1:$BA$1,0)),0)</f>
        <v>0</v>
      </c>
      <c r="AL9" s="2">
        <f>IFERROR(INDEX('Leave-One-Out - Data'!$B:$BA,MATCH($P9,'Leave-One-Out - Data'!$A:$A,0),MATCH(AL$1,'Leave-One-Out - Data'!$B$1:$BA$1,0)),0)</f>
        <v>0</v>
      </c>
      <c r="AM9" s="2">
        <f>IFERROR(INDEX('Leave-One-Out - Data'!$B:$BA,MATCH($P9,'Leave-One-Out - Data'!$A:$A,0),MATCH(AM$1,'Leave-One-Out - Data'!$B$1:$BA$1,0)),0)</f>
        <v>0</v>
      </c>
      <c r="AN9" s="2">
        <f>IFERROR(INDEX('Leave-One-Out - Data'!$B:$BA,MATCH($P9,'Leave-One-Out - Data'!$A:$A,0),MATCH(AN$1,'Leave-One-Out - Data'!$B$1:$BA$1,0)),0)</f>
        <v>0</v>
      </c>
      <c r="AO9" s="2">
        <f>IFERROR(INDEX('Leave-One-Out - Data'!$B:$BA,MATCH($P9,'Leave-One-Out - Data'!$A:$A,0),MATCH(AO$1,'Leave-One-Out - Data'!$B$1:$BA$1,0)),0)</f>
        <v>0</v>
      </c>
      <c r="AP9" s="2">
        <f>IFERROR(INDEX('Leave-One-Out - Data'!$B:$BA,MATCH($P9,'Leave-One-Out - Data'!$A:$A,0),MATCH(AP$1,'Leave-One-Out - Data'!$B$1:$BA$1,0)),0)</f>
        <v>0</v>
      </c>
      <c r="AQ9" s="2">
        <f>IFERROR(INDEX('Leave-One-Out - Data'!$B:$BA,MATCH($P9,'Leave-One-Out - Data'!$A:$A,0),MATCH(AQ$1,'Leave-One-Out - Data'!$B$1:$BA$1,0)),0)</f>
        <v>0</v>
      </c>
      <c r="AR9" s="2">
        <f>IFERROR(INDEX('Leave-One-Out - Data'!$B:$BA,MATCH($P9,'Leave-One-Out - Data'!$A:$A,0),MATCH(AR$1,'Leave-One-Out - Data'!$B$1:$BA$1,0)),0)</f>
        <v>0</v>
      </c>
      <c r="AS9" s="2">
        <f>IFERROR(INDEX('Leave-One-Out - Data'!$B:$BA,MATCH($P9,'Leave-One-Out - Data'!$A:$A,0),MATCH(AS$1,'Leave-One-Out - Data'!$B$1:$BA$1,0)),0)</f>
        <v>0</v>
      </c>
      <c r="AT9" s="2">
        <f>IFERROR(INDEX('Leave-One-Out - Data'!$B:$BA,MATCH($P9,'Leave-One-Out - Data'!$A:$A,0),MATCH(AT$1,'Leave-One-Out - Data'!$B$1:$BA$1,0)),0)</f>
        <v>0</v>
      </c>
      <c r="AU9" s="2">
        <f>IFERROR(INDEX('Leave-One-Out - Data'!$B:$BA,MATCH($P9,'Leave-One-Out - Data'!$A:$A,0),MATCH(AU$1,'Leave-One-Out - Data'!$B$1:$BA$1,0)),0)</f>
        <v>0</v>
      </c>
      <c r="AV9" s="2">
        <f>IFERROR(INDEX('Leave-One-Out - Data'!$B:$BA,MATCH($P9,'Leave-One-Out - Data'!$A:$A,0),MATCH(AV$1,'Leave-One-Out - Data'!$B$1:$BA$1,0)),0)</f>
        <v>0</v>
      </c>
      <c r="AW9" s="2">
        <f>IFERROR(INDEX('Leave-One-Out - Data'!$B:$BA,MATCH($P9,'Leave-One-Out - Data'!$A:$A,0),MATCH(AW$1,'Leave-One-Out - Data'!$B$1:$BA$1,0)),0)</f>
        <v>0</v>
      </c>
      <c r="AX9" s="2">
        <f>IFERROR(INDEX('Leave-One-Out - Data'!$B:$BA,MATCH($P9,'Leave-One-Out - Data'!$A:$A,0),MATCH(AX$1,'Leave-One-Out - Data'!$B$1:$BA$1,0)),0)</f>
        <v>0</v>
      </c>
      <c r="AY9" s="2">
        <f>IFERROR(INDEX('Leave-One-Out - Data'!$B:$BA,MATCH($P9,'Leave-One-Out - Data'!$A:$A,0),MATCH(AY$1,'Leave-One-Out - Data'!$B$1:$BA$1,0)),0)</f>
        <v>0</v>
      </c>
      <c r="AZ9" s="2">
        <f>IFERROR(INDEX('Leave-One-Out - Data'!$B:$BA,MATCH($P9,'Leave-One-Out - Data'!$A:$A,0),MATCH(AZ$1,'Leave-One-Out - Data'!$B$1:$BA$1,0)),0)</f>
        <v>0</v>
      </c>
      <c r="BA9" s="2">
        <f>IFERROR(INDEX('Leave-One-Out - Data'!$B:$BA,MATCH($P9,'Leave-One-Out - Data'!$A:$A,0),MATCH(BA$1,'Leave-One-Out - Data'!$B$1:$BA$1,0)),0)</f>
        <v>0</v>
      </c>
      <c r="BB9" s="2">
        <f>IFERROR(INDEX('Leave-One-Out - Data'!$B:$BA,MATCH($P9,'Leave-One-Out - Data'!$A:$A,0),MATCH(BB$1,'Leave-One-Out - Data'!$B$1:$BA$1,0)),0)</f>
        <v>0</v>
      </c>
      <c r="BC9" s="2">
        <f>IFERROR(INDEX('Leave-One-Out - Data'!$B:$BA,MATCH($P9,'Leave-One-Out - Data'!$A:$A,0),MATCH(BC$1,'Leave-One-Out - Data'!$B$1:$BA$1,0)),0)</f>
        <v>0</v>
      </c>
      <c r="BD9" s="2">
        <f>IFERROR(INDEX('Leave-One-Out - Data'!$B:$BA,MATCH($P9,'Leave-One-Out - Data'!$A:$A,0),MATCH(BD$1,'Leave-One-Out - Data'!$B$1:$BA$1,0)),0)</f>
        <v>0</v>
      </c>
      <c r="BE9" s="2">
        <f>IFERROR(INDEX('Leave-One-Out - Data'!$B:$BA,MATCH($P9,'Leave-One-Out - Data'!$A:$A,0),MATCH(BE$1,'Leave-One-Out - Data'!$B$1:$BA$1,0)),0)</f>
        <v>0</v>
      </c>
      <c r="BF9" s="2">
        <f>IFERROR(INDEX('Leave-One-Out - Data'!$B:$BA,MATCH($P9,'Leave-One-Out - Data'!$A:$A,0),MATCH(BF$1,'Leave-One-Out - Data'!$B$1:$BA$1,0)),0)</f>
        <v>0</v>
      </c>
      <c r="BG9" s="2">
        <f>IFERROR(INDEX('Leave-One-Out - Data'!$B:$BA,MATCH($P9,'Leave-One-Out - Data'!$A:$A,0),MATCH(BG$1,'Leave-One-Out - Data'!$B$1:$BA$1,0)),0)</f>
        <v>0</v>
      </c>
      <c r="BH9" s="2">
        <f>IFERROR(INDEX('Leave-One-Out - Data'!$B:$BA,MATCH($P9,'Leave-One-Out - Data'!$A:$A,0),MATCH(BH$1,'Leave-One-Out - Data'!$B$1:$BA$1,0)),0)</f>
        <v>0</v>
      </c>
      <c r="BI9" s="2">
        <f>IFERROR(INDEX('Leave-One-Out - Data'!$B:$BA,MATCH($P9,'Leave-One-Out - Data'!$A:$A,0),MATCH(BI$1,'Leave-One-Out - Data'!$B$1:$BA$1,0)),0)</f>
        <v>0</v>
      </c>
      <c r="BJ9" s="2">
        <f>IFERROR(INDEX('Leave-One-Out - Data'!$B:$BA,MATCH($P9,'Leave-One-Out - Data'!$A:$A,0),MATCH(BJ$1,'Leave-One-Out - Data'!$B$1:$BA$1,0)),0)</f>
        <v>0</v>
      </c>
      <c r="BK9" s="2">
        <f>IFERROR(INDEX('Leave-One-Out - Data'!$B:$BA,MATCH($P9,'Leave-One-Out - Data'!$A:$A,0),MATCH(BK$1,'Leave-One-Out - Data'!$B$1:$BA$1,0)),0)</f>
        <v>0</v>
      </c>
      <c r="BL9" s="2">
        <f>IFERROR(INDEX('Leave-One-Out - Data'!$B:$BA,MATCH($P9,'Leave-One-Out - Data'!$A:$A,0),MATCH(BL$1,'Leave-One-Out - Data'!$B$1:$BA$1,0)),0)</f>
        <v>0</v>
      </c>
      <c r="BM9" s="2">
        <f>IFERROR(INDEX('Leave-One-Out - Data'!$B:$BA,MATCH($P9,'Leave-One-Out - Data'!$A:$A,0),MATCH(BM$1,'Leave-One-Out - Data'!$B$1:$BA$1,0)),0)</f>
        <v>0</v>
      </c>
      <c r="BN9" s="2">
        <f>IFERROR(INDEX('Leave-One-Out - Data'!$B:$BA,MATCH($P9,'Leave-One-Out - Data'!$A:$A,0),MATCH(BN$1,'Leave-One-Out - Data'!$B$1:$BA$1,0)),0)</f>
        <v>0</v>
      </c>
      <c r="BO9" s="2">
        <f>IFERROR(INDEX('Leave-One-Out - Data'!$B:$BA,MATCH($P9,'Leave-One-Out - Data'!$A:$A,0),MATCH(BO$1,'Leave-One-Out - Data'!$B$1:$BA$1,0)),0)</f>
        <v>0</v>
      </c>
      <c r="BP9" s="2">
        <f>IFERROR(INDEX('Leave-One-Out - Data'!$B:$BA,MATCH($P9,'Leave-One-Out - Data'!$A:$A,0),MATCH(BP$1,'Leave-One-Out - Data'!$B$1:$BA$1,0)),0)</f>
        <v>0</v>
      </c>
      <c r="BQ9" s="2"/>
    </row>
    <row r="10" spans="16:70" x14ac:dyDescent="0.25">
      <c r="P10">
        <f>'Leave-One-Out - Data'!A9</f>
        <v>1989</v>
      </c>
      <c r="Q10" s="2">
        <f>IFERROR(INDEX('Leave-One-Out - Data'!$B:$BA,MATCH($P10,'Leave-One-Out - Data'!$A:$A,0),MATCH(Q$1,'Leave-One-Out - Data'!$B$1:$BA$1,0)),0)</f>
        <v>0</v>
      </c>
      <c r="R10" s="2">
        <f>IFERROR(INDEX('Leave-One-Out - Data'!$B:$BA,MATCH($P10,'Leave-One-Out - Data'!$A:$A,0),MATCH(R$1,'Leave-One-Out - Data'!$B$1:$BA$1,0)),0)</f>
        <v>0</v>
      </c>
      <c r="S10" s="2">
        <f>IFERROR(INDEX('Leave-One-Out - Data'!$B:$BA,MATCH($P10,'Leave-One-Out - Data'!$A:$A,0),MATCH(S$1,'Leave-One-Out - Data'!$B$1:$BA$1,0)),0)</f>
        <v>0</v>
      </c>
      <c r="T10" s="2">
        <f>IFERROR(INDEX('Leave-One-Out - Data'!$B:$BA,MATCH($P10,'Leave-One-Out - Data'!$A:$A,0),MATCH(T$1,'Leave-One-Out - Data'!$B$1:$BA$1,0)),0)</f>
        <v>0</v>
      </c>
      <c r="U10" s="2">
        <f>IFERROR(INDEX('Leave-One-Out - Data'!$B:$BA,MATCH($P10,'Leave-One-Out - Data'!$A:$A,0),MATCH(U$1,'Leave-One-Out - Data'!$B$1:$BA$1,0)),0)</f>
        <v>0</v>
      </c>
      <c r="V10" s="2">
        <f>IFERROR(INDEX('Leave-One-Out - Data'!$B:$BA,MATCH($P10,'Leave-One-Out - Data'!$A:$A,0),MATCH(V$1,'Leave-One-Out - Data'!$B$1:$BA$1,0)),0)</f>
        <v>0</v>
      </c>
      <c r="W10" s="2">
        <f>IFERROR(INDEX('Leave-One-Out - Data'!$B:$BA,MATCH($P10,'Leave-One-Out - Data'!$A:$A,0),MATCH(W$1,'Leave-One-Out - Data'!$B$1:$BA$1,0)),0)</f>
        <v>0</v>
      </c>
      <c r="X10" s="2">
        <f>IFERROR(INDEX('Leave-One-Out - Data'!$B:$BA,MATCH($P10,'Leave-One-Out - Data'!$A:$A,0),MATCH(X$1,'Leave-One-Out - Data'!$B$1:$BA$1,0)),0)</f>
        <v>0</v>
      </c>
      <c r="Y10" s="2">
        <f>IFERROR(INDEX('Leave-One-Out - Data'!$B:$BA,MATCH($P10,'Leave-One-Out - Data'!$A:$A,0),MATCH(Y$1,'Leave-One-Out - Data'!$B$1:$BA$1,0)),0)</f>
        <v>0</v>
      </c>
      <c r="Z10" s="2">
        <f>IFERROR(INDEX('Leave-One-Out - Data'!$B:$BA,MATCH($P10,'Leave-One-Out - Data'!$A:$A,0),MATCH(Z$1,'Leave-One-Out - Data'!$B$1:$BA$1,0)),0)</f>
        <v>0</v>
      </c>
      <c r="AA10" s="2">
        <f>IFERROR(INDEX('Leave-One-Out - Data'!$B:$BA,MATCH($P10,'Leave-One-Out - Data'!$A:$A,0),MATCH(AA$1,'Leave-One-Out - Data'!$B$1:$BA$1,0)),0)</f>
        <v>0</v>
      </c>
      <c r="AB10" s="2">
        <f>IFERROR(INDEX('Leave-One-Out - Data'!$B:$BA,MATCH($P10,'Leave-One-Out - Data'!$A:$A,0),MATCH(AB$1,'Leave-One-Out - Data'!$B$1:$BA$1,0)),0)</f>
        <v>0</v>
      </c>
      <c r="AC10" s="2">
        <f>IFERROR(INDEX('Leave-One-Out - Data'!$B:$BA,MATCH($P10,'Leave-One-Out - Data'!$A:$A,0),MATCH(AC$1,'Leave-One-Out - Data'!$B$1:$BA$1,0)),0)</f>
        <v>0</v>
      </c>
      <c r="AD10" s="2">
        <f>IFERROR(INDEX('Leave-One-Out - Data'!$B:$BA,MATCH($P10,'Leave-One-Out - Data'!$A:$A,0),MATCH(AD$1,'Leave-One-Out - Data'!$B$1:$BA$1,0)),0)</f>
        <v>0</v>
      </c>
      <c r="AE10" s="2">
        <f>IFERROR(INDEX('Leave-One-Out - Data'!$B:$BA,MATCH($P10,'Leave-One-Out - Data'!$A:$A,0),MATCH(AE$1,'Leave-One-Out - Data'!$B$1:$BA$1,0)),0)</f>
        <v>0</v>
      </c>
      <c r="AF10" s="2">
        <f>IFERROR(INDEX('Leave-One-Out - Data'!$B:$BA,MATCH($P10,'Leave-One-Out - Data'!$A:$A,0),MATCH(AF$1,'Leave-One-Out - Data'!$B$1:$BA$1,0)),0)</f>
        <v>0</v>
      </c>
      <c r="AG10" s="2">
        <f>IFERROR(INDEX('Leave-One-Out - Data'!$B:$BA,MATCH($P10,'Leave-One-Out - Data'!$A:$A,0),MATCH(AG$1,'Leave-One-Out - Data'!$B$1:$BA$1,0)),0)</f>
        <v>0</v>
      </c>
      <c r="AH10" s="2">
        <f>IFERROR(INDEX('Leave-One-Out - Data'!$B:$BA,MATCH($P10,'Leave-One-Out - Data'!$A:$A,0),MATCH(AH$1,'Leave-One-Out - Data'!$B$1:$BA$1,0)),0)</f>
        <v>0</v>
      </c>
      <c r="AI10" s="2">
        <f>IFERROR(INDEX('Leave-One-Out - Data'!$B:$BA,MATCH($P10,'Leave-One-Out - Data'!$A:$A,0),MATCH(AI$1,'Leave-One-Out - Data'!$B$1:$BA$1,0)),0)</f>
        <v>0</v>
      </c>
      <c r="AJ10" s="2">
        <f>IFERROR(INDEX('Leave-One-Out - Data'!$B:$BA,MATCH($P10,'Leave-One-Out - Data'!$A:$A,0),MATCH(AJ$1,'Leave-One-Out - Data'!$B$1:$BA$1,0)),0)</f>
        <v>0</v>
      </c>
      <c r="AK10" s="2">
        <f>IFERROR(INDEX('Leave-One-Out - Data'!$B:$BA,MATCH($P10,'Leave-One-Out - Data'!$A:$A,0),MATCH(AK$1,'Leave-One-Out - Data'!$B$1:$BA$1,0)),0)</f>
        <v>0</v>
      </c>
      <c r="AL10" s="2">
        <f>IFERROR(INDEX('Leave-One-Out - Data'!$B:$BA,MATCH($P10,'Leave-One-Out - Data'!$A:$A,0),MATCH(AL$1,'Leave-One-Out - Data'!$B$1:$BA$1,0)),0)</f>
        <v>0</v>
      </c>
      <c r="AM10" s="2">
        <f>IFERROR(INDEX('Leave-One-Out - Data'!$B:$BA,MATCH($P10,'Leave-One-Out - Data'!$A:$A,0),MATCH(AM$1,'Leave-One-Out - Data'!$B$1:$BA$1,0)),0)</f>
        <v>0</v>
      </c>
      <c r="AN10" s="2">
        <f>IFERROR(INDEX('Leave-One-Out - Data'!$B:$BA,MATCH($P10,'Leave-One-Out - Data'!$A:$A,0),MATCH(AN$1,'Leave-One-Out - Data'!$B$1:$BA$1,0)),0)</f>
        <v>0</v>
      </c>
      <c r="AO10" s="2">
        <f>IFERROR(INDEX('Leave-One-Out - Data'!$B:$BA,MATCH($P10,'Leave-One-Out - Data'!$A:$A,0),MATCH(AO$1,'Leave-One-Out - Data'!$B$1:$BA$1,0)),0)</f>
        <v>0</v>
      </c>
      <c r="AP10" s="2">
        <f>IFERROR(INDEX('Leave-One-Out - Data'!$B:$BA,MATCH($P10,'Leave-One-Out - Data'!$A:$A,0),MATCH(AP$1,'Leave-One-Out - Data'!$B$1:$BA$1,0)),0)</f>
        <v>0</v>
      </c>
      <c r="AQ10" s="2">
        <f>IFERROR(INDEX('Leave-One-Out - Data'!$B:$BA,MATCH($P10,'Leave-One-Out - Data'!$A:$A,0),MATCH(AQ$1,'Leave-One-Out - Data'!$B$1:$BA$1,0)),0)</f>
        <v>0</v>
      </c>
      <c r="AR10" s="2">
        <f>IFERROR(INDEX('Leave-One-Out - Data'!$B:$BA,MATCH($P10,'Leave-One-Out - Data'!$A:$A,0),MATCH(AR$1,'Leave-One-Out - Data'!$B$1:$BA$1,0)),0)</f>
        <v>0</v>
      </c>
      <c r="AS10" s="2">
        <f>IFERROR(INDEX('Leave-One-Out - Data'!$B:$BA,MATCH($P10,'Leave-One-Out - Data'!$A:$A,0),MATCH(AS$1,'Leave-One-Out - Data'!$B$1:$BA$1,0)),0)</f>
        <v>0</v>
      </c>
      <c r="AT10" s="2">
        <f>IFERROR(INDEX('Leave-One-Out - Data'!$B:$BA,MATCH($P10,'Leave-One-Out - Data'!$A:$A,0),MATCH(AT$1,'Leave-One-Out - Data'!$B$1:$BA$1,0)),0)</f>
        <v>0</v>
      </c>
      <c r="AU10" s="2">
        <f>IFERROR(INDEX('Leave-One-Out - Data'!$B:$BA,MATCH($P10,'Leave-One-Out - Data'!$A:$A,0),MATCH(AU$1,'Leave-One-Out - Data'!$B$1:$BA$1,0)),0)</f>
        <v>0</v>
      </c>
      <c r="AV10" s="2">
        <f>IFERROR(INDEX('Leave-One-Out - Data'!$B:$BA,MATCH($P10,'Leave-One-Out - Data'!$A:$A,0),MATCH(AV$1,'Leave-One-Out - Data'!$B$1:$BA$1,0)),0)</f>
        <v>0</v>
      </c>
      <c r="AW10" s="2">
        <f>IFERROR(INDEX('Leave-One-Out - Data'!$B:$BA,MATCH($P10,'Leave-One-Out - Data'!$A:$A,0),MATCH(AW$1,'Leave-One-Out - Data'!$B$1:$BA$1,0)),0)</f>
        <v>0</v>
      </c>
      <c r="AX10" s="2">
        <f>IFERROR(INDEX('Leave-One-Out - Data'!$B:$BA,MATCH($P10,'Leave-One-Out - Data'!$A:$A,0),MATCH(AX$1,'Leave-One-Out - Data'!$B$1:$BA$1,0)),0)</f>
        <v>0</v>
      </c>
      <c r="AY10" s="2">
        <f>IFERROR(INDEX('Leave-One-Out - Data'!$B:$BA,MATCH($P10,'Leave-One-Out - Data'!$A:$A,0),MATCH(AY$1,'Leave-One-Out - Data'!$B$1:$BA$1,0)),0)</f>
        <v>0</v>
      </c>
      <c r="AZ10" s="2">
        <f>IFERROR(INDEX('Leave-One-Out - Data'!$B:$BA,MATCH($P10,'Leave-One-Out - Data'!$A:$A,0),MATCH(AZ$1,'Leave-One-Out - Data'!$B$1:$BA$1,0)),0)</f>
        <v>0</v>
      </c>
      <c r="BA10" s="2">
        <f>IFERROR(INDEX('Leave-One-Out - Data'!$B:$BA,MATCH($P10,'Leave-One-Out - Data'!$A:$A,0),MATCH(BA$1,'Leave-One-Out - Data'!$B$1:$BA$1,0)),0)</f>
        <v>0</v>
      </c>
      <c r="BB10" s="2">
        <f>IFERROR(INDEX('Leave-One-Out - Data'!$B:$BA,MATCH($P10,'Leave-One-Out - Data'!$A:$A,0),MATCH(BB$1,'Leave-One-Out - Data'!$B$1:$BA$1,0)),0)</f>
        <v>0</v>
      </c>
      <c r="BC10" s="2">
        <f>IFERROR(INDEX('Leave-One-Out - Data'!$B:$BA,MATCH($P10,'Leave-One-Out - Data'!$A:$A,0),MATCH(BC$1,'Leave-One-Out - Data'!$B$1:$BA$1,0)),0)</f>
        <v>0</v>
      </c>
      <c r="BD10" s="2">
        <f>IFERROR(INDEX('Leave-One-Out - Data'!$B:$BA,MATCH($P10,'Leave-One-Out - Data'!$A:$A,0),MATCH(BD$1,'Leave-One-Out - Data'!$B$1:$BA$1,0)),0)</f>
        <v>0</v>
      </c>
      <c r="BE10" s="2">
        <f>IFERROR(INDEX('Leave-One-Out - Data'!$B:$BA,MATCH($P10,'Leave-One-Out - Data'!$A:$A,0),MATCH(BE$1,'Leave-One-Out - Data'!$B$1:$BA$1,0)),0)</f>
        <v>0</v>
      </c>
      <c r="BF10" s="2">
        <f>IFERROR(INDEX('Leave-One-Out - Data'!$B:$BA,MATCH($P10,'Leave-One-Out - Data'!$A:$A,0),MATCH(BF$1,'Leave-One-Out - Data'!$B$1:$BA$1,0)),0)</f>
        <v>0</v>
      </c>
      <c r="BG10" s="2">
        <f>IFERROR(INDEX('Leave-One-Out - Data'!$B:$BA,MATCH($P10,'Leave-One-Out - Data'!$A:$A,0),MATCH(BG$1,'Leave-One-Out - Data'!$B$1:$BA$1,0)),0)</f>
        <v>0</v>
      </c>
      <c r="BH10" s="2">
        <f>IFERROR(INDEX('Leave-One-Out - Data'!$B:$BA,MATCH($P10,'Leave-One-Out - Data'!$A:$A,0),MATCH(BH$1,'Leave-One-Out - Data'!$B$1:$BA$1,0)),0)</f>
        <v>0</v>
      </c>
      <c r="BI10" s="2">
        <f>IFERROR(INDEX('Leave-One-Out - Data'!$B:$BA,MATCH($P10,'Leave-One-Out - Data'!$A:$A,0),MATCH(BI$1,'Leave-One-Out - Data'!$B$1:$BA$1,0)),0)</f>
        <v>0</v>
      </c>
      <c r="BJ10" s="2">
        <f>IFERROR(INDEX('Leave-One-Out - Data'!$B:$BA,MATCH($P10,'Leave-One-Out - Data'!$A:$A,0),MATCH(BJ$1,'Leave-One-Out - Data'!$B$1:$BA$1,0)),0)</f>
        <v>0</v>
      </c>
      <c r="BK10" s="2">
        <f>IFERROR(INDEX('Leave-One-Out - Data'!$B:$BA,MATCH($P10,'Leave-One-Out - Data'!$A:$A,0),MATCH(BK$1,'Leave-One-Out - Data'!$B$1:$BA$1,0)),0)</f>
        <v>0</v>
      </c>
      <c r="BL10" s="2">
        <f>IFERROR(INDEX('Leave-One-Out - Data'!$B:$BA,MATCH($P10,'Leave-One-Out - Data'!$A:$A,0),MATCH(BL$1,'Leave-One-Out - Data'!$B$1:$BA$1,0)),0)</f>
        <v>0</v>
      </c>
      <c r="BM10" s="2">
        <f>IFERROR(INDEX('Leave-One-Out - Data'!$B:$BA,MATCH($P10,'Leave-One-Out - Data'!$A:$A,0),MATCH(BM$1,'Leave-One-Out - Data'!$B$1:$BA$1,0)),0)</f>
        <v>0</v>
      </c>
      <c r="BN10" s="2">
        <f>IFERROR(INDEX('Leave-One-Out - Data'!$B:$BA,MATCH($P10,'Leave-One-Out - Data'!$A:$A,0),MATCH(BN$1,'Leave-One-Out - Data'!$B$1:$BA$1,0)),0)</f>
        <v>0</v>
      </c>
      <c r="BO10" s="2">
        <f>IFERROR(INDEX('Leave-One-Out - Data'!$B:$BA,MATCH($P10,'Leave-One-Out - Data'!$A:$A,0),MATCH(BO$1,'Leave-One-Out - Data'!$B$1:$BA$1,0)),0)</f>
        <v>0</v>
      </c>
      <c r="BP10" s="2">
        <f>IFERROR(INDEX('Leave-One-Out - Data'!$B:$BA,MATCH($P10,'Leave-One-Out - Data'!$A:$A,0),MATCH(BP$1,'Leave-One-Out - Data'!$B$1:$BA$1,0)),0)</f>
        <v>0</v>
      </c>
      <c r="BQ10" s="2"/>
    </row>
    <row r="11" spans="16:70" x14ac:dyDescent="0.25">
      <c r="P11">
        <f>'Leave-One-Out - Data'!A10</f>
        <v>1990</v>
      </c>
      <c r="Q11" s="2">
        <f>IFERROR(INDEX('Leave-One-Out - Data'!$B:$BA,MATCH($P11,'Leave-One-Out - Data'!$A:$A,0),MATCH(Q$1,'Leave-One-Out - Data'!$B$1:$BA$1,0)),0)</f>
        <v>0</v>
      </c>
      <c r="R11" s="2">
        <f>IFERROR(INDEX('Leave-One-Out - Data'!$B:$BA,MATCH($P11,'Leave-One-Out - Data'!$A:$A,0),MATCH(R$1,'Leave-One-Out - Data'!$B$1:$BA$1,0)),0)</f>
        <v>0</v>
      </c>
      <c r="S11" s="2">
        <f>IFERROR(INDEX('Leave-One-Out - Data'!$B:$BA,MATCH($P11,'Leave-One-Out - Data'!$A:$A,0),MATCH(S$1,'Leave-One-Out - Data'!$B$1:$BA$1,0)),0)</f>
        <v>0</v>
      </c>
      <c r="T11" s="2">
        <f>IFERROR(INDEX('Leave-One-Out - Data'!$B:$BA,MATCH($P11,'Leave-One-Out - Data'!$A:$A,0),MATCH(T$1,'Leave-One-Out - Data'!$B$1:$BA$1,0)),0)</f>
        <v>0</v>
      </c>
      <c r="U11" s="2">
        <f>IFERROR(INDEX('Leave-One-Out - Data'!$B:$BA,MATCH($P11,'Leave-One-Out - Data'!$A:$A,0),MATCH(U$1,'Leave-One-Out - Data'!$B$1:$BA$1,0)),0)</f>
        <v>0</v>
      </c>
      <c r="V11" s="2">
        <f>IFERROR(INDEX('Leave-One-Out - Data'!$B:$BA,MATCH($P11,'Leave-One-Out - Data'!$A:$A,0),MATCH(V$1,'Leave-One-Out - Data'!$B$1:$BA$1,0)),0)</f>
        <v>0</v>
      </c>
      <c r="W11" s="2">
        <f>IFERROR(INDEX('Leave-One-Out - Data'!$B:$BA,MATCH($P11,'Leave-One-Out - Data'!$A:$A,0),MATCH(W$1,'Leave-One-Out - Data'!$B$1:$BA$1,0)),0)</f>
        <v>0</v>
      </c>
      <c r="X11" s="2">
        <f>IFERROR(INDEX('Leave-One-Out - Data'!$B:$BA,MATCH($P11,'Leave-One-Out - Data'!$A:$A,0),MATCH(X$1,'Leave-One-Out - Data'!$B$1:$BA$1,0)),0)</f>
        <v>0</v>
      </c>
      <c r="Y11" s="2">
        <f>IFERROR(INDEX('Leave-One-Out - Data'!$B:$BA,MATCH($P11,'Leave-One-Out - Data'!$A:$A,0),MATCH(Y$1,'Leave-One-Out - Data'!$B$1:$BA$1,0)),0)</f>
        <v>0</v>
      </c>
      <c r="Z11" s="2">
        <f>IFERROR(INDEX('Leave-One-Out - Data'!$B:$BA,MATCH($P11,'Leave-One-Out - Data'!$A:$A,0),MATCH(Z$1,'Leave-One-Out - Data'!$B$1:$BA$1,0)),0)</f>
        <v>0</v>
      </c>
      <c r="AA11" s="2">
        <f>IFERROR(INDEX('Leave-One-Out - Data'!$B:$BA,MATCH($P11,'Leave-One-Out - Data'!$A:$A,0),MATCH(AA$1,'Leave-One-Out - Data'!$B$1:$BA$1,0)),0)</f>
        <v>0</v>
      </c>
      <c r="AB11" s="2">
        <f>IFERROR(INDEX('Leave-One-Out - Data'!$B:$BA,MATCH($P11,'Leave-One-Out - Data'!$A:$A,0),MATCH(AB$1,'Leave-One-Out - Data'!$B$1:$BA$1,0)),0)</f>
        <v>0</v>
      </c>
      <c r="AC11" s="2">
        <f>IFERROR(INDEX('Leave-One-Out - Data'!$B:$BA,MATCH($P11,'Leave-One-Out - Data'!$A:$A,0),MATCH(AC$1,'Leave-One-Out - Data'!$B$1:$BA$1,0)),0)</f>
        <v>0</v>
      </c>
      <c r="AD11" s="2">
        <f>IFERROR(INDEX('Leave-One-Out - Data'!$B:$BA,MATCH($P11,'Leave-One-Out - Data'!$A:$A,0),MATCH(AD$1,'Leave-One-Out - Data'!$B$1:$BA$1,0)),0)</f>
        <v>0</v>
      </c>
      <c r="AE11" s="2">
        <f>IFERROR(INDEX('Leave-One-Out - Data'!$B:$BA,MATCH($P11,'Leave-One-Out - Data'!$A:$A,0),MATCH(AE$1,'Leave-One-Out - Data'!$B$1:$BA$1,0)),0)</f>
        <v>0</v>
      </c>
      <c r="AF11" s="2">
        <f>IFERROR(INDEX('Leave-One-Out - Data'!$B:$BA,MATCH($P11,'Leave-One-Out - Data'!$A:$A,0),MATCH(AF$1,'Leave-One-Out - Data'!$B$1:$BA$1,0)),0)</f>
        <v>0</v>
      </c>
      <c r="AG11" s="2">
        <f>IFERROR(INDEX('Leave-One-Out - Data'!$B:$BA,MATCH($P11,'Leave-One-Out - Data'!$A:$A,0),MATCH(AG$1,'Leave-One-Out - Data'!$B$1:$BA$1,0)),0)</f>
        <v>0</v>
      </c>
      <c r="AH11" s="2">
        <f>IFERROR(INDEX('Leave-One-Out - Data'!$B:$BA,MATCH($P11,'Leave-One-Out - Data'!$A:$A,0),MATCH(AH$1,'Leave-One-Out - Data'!$B$1:$BA$1,0)),0)</f>
        <v>0</v>
      </c>
      <c r="AI11" s="2">
        <f>IFERROR(INDEX('Leave-One-Out - Data'!$B:$BA,MATCH($P11,'Leave-One-Out - Data'!$A:$A,0),MATCH(AI$1,'Leave-One-Out - Data'!$B$1:$BA$1,0)),0)</f>
        <v>0</v>
      </c>
      <c r="AJ11" s="2">
        <f>IFERROR(INDEX('Leave-One-Out - Data'!$B:$BA,MATCH($P11,'Leave-One-Out - Data'!$A:$A,0),MATCH(AJ$1,'Leave-One-Out - Data'!$B$1:$BA$1,0)),0)</f>
        <v>0</v>
      </c>
      <c r="AK11" s="2">
        <f>IFERROR(INDEX('Leave-One-Out - Data'!$B:$BA,MATCH($P11,'Leave-One-Out - Data'!$A:$A,0),MATCH(AK$1,'Leave-One-Out - Data'!$B$1:$BA$1,0)),0)</f>
        <v>0</v>
      </c>
      <c r="AL11" s="2">
        <f>IFERROR(INDEX('Leave-One-Out - Data'!$B:$BA,MATCH($P11,'Leave-One-Out - Data'!$A:$A,0),MATCH(AL$1,'Leave-One-Out - Data'!$B$1:$BA$1,0)),0)</f>
        <v>0</v>
      </c>
      <c r="AM11" s="2">
        <f>IFERROR(INDEX('Leave-One-Out - Data'!$B:$BA,MATCH($P11,'Leave-One-Out - Data'!$A:$A,0),MATCH(AM$1,'Leave-One-Out - Data'!$B$1:$BA$1,0)),0)</f>
        <v>0</v>
      </c>
      <c r="AN11" s="2">
        <f>IFERROR(INDEX('Leave-One-Out - Data'!$B:$BA,MATCH($P11,'Leave-One-Out - Data'!$A:$A,0),MATCH(AN$1,'Leave-One-Out - Data'!$B$1:$BA$1,0)),0)</f>
        <v>0</v>
      </c>
      <c r="AO11" s="2">
        <f>IFERROR(INDEX('Leave-One-Out - Data'!$B:$BA,MATCH($P11,'Leave-One-Out - Data'!$A:$A,0),MATCH(AO$1,'Leave-One-Out - Data'!$B$1:$BA$1,0)),0)</f>
        <v>0</v>
      </c>
      <c r="AP11" s="2">
        <f>IFERROR(INDEX('Leave-One-Out - Data'!$B:$BA,MATCH($P11,'Leave-One-Out - Data'!$A:$A,0),MATCH(AP$1,'Leave-One-Out - Data'!$B$1:$BA$1,0)),0)</f>
        <v>0</v>
      </c>
      <c r="AQ11" s="2">
        <f>IFERROR(INDEX('Leave-One-Out - Data'!$B:$BA,MATCH($P11,'Leave-One-Out - Data'!$A:$A,0),MATCH(AQ$1,'Leave-One-Out - Data'!$B$1:$BA$1,0)),0)</f>
        <v>0</v>
      </c>
      <c r="AR11" s="2">
        <f>IFERROR(INDEX('Leave-One-Out - Data'!$B:$BA,MATCH($P11,'Leave-One-Out - Data'!$A:$A,0),MATCH(AR$1,'Leave-One-Out - Data'!$B$1:$BA$1,0)),0)</f>
        <v>0</v>
      </c>
      <c r="AS11" s="2">
        <f>IFERROR(INDEX('Leave-One-Out - Data'!$B:$BA,MATCH($P11,'Leave-One-Out - Data'!$A:$A,0),MATCH(AS$1,'Leave-One-Out - Data'!$B$1:$BA$1,0)),0)</f>
        <v>0</v>
      </c>
      <c r="AT11" s="2">
        <f>IFERROR(INDEX('Leave-One-Out - Data'!$B:$BA,MATCH($P11,'Leave-One-Out - Data'!$A:$A,0),MATCH(AT$1,'Leave-One-Out - Data'!$B$1:$BA$1,0)),0)</f>
        <v>0</v>
      </c>
      <c r="AU11" s="2">
        <f>IFERROR(INDEX('Leave-One-Out - Data'!$B:$BA,MATCH($P11,'Leave-One-Out - Data'!$A:$A,0),MATCH(AU$1,'Leave-One-Out - Data'!$B$1:$BA$1,0)),0)</f>
        <v>0</v>
      </c>
      <c r="AV11" s="2">
        <f>IFERROR(INDEX('Leave-One-Out - Data'!$B:$BA,MATCH($P11,'Leave-One-Out - Data'!$A:$A,0),MATCH(AV$1,'Leave-One-Out - Data'!$B$1:$BA$1,0)),0)</f>
        <v>0</v>
      </c>
      <c r="AW11" s="2">
        <f>IFERROR(INDEX('Leave-One-Out - Data'!$B:$BA,MATCH($P11,'Leave-One-Out - Data'!$A:$A,0),MATCH(AW$1,'Leave-One-Out - Data'!$B$1:$BA$1,0)),0)</f>
        <v>0</v>
      </c>
      <c r="AX11" s="2">
        <f>IFERROR(INDEX('Leave-One-Out - Data'!$B:$BA,MATCH($P11,'Leave-One-Out - Data'!$A:$A,0),MATCH(AX$1,'Leave-One-Out - Data'!$B$1:$BA$1,0)),0)</f>
        <v>0</v>
      </c>
      <c r="AY11" s="2">
        <f>IFERROR(INDEX('Leave-One-Out - Data'!$B:$BA,MATCH($P11,'Leave-One-Out - Data'!$A:$A,0),MATCH(AY$1,'Leave-One-Out - Data'!$B$1:$BA$1,0)),0)</f>
        <v>0</v>
      </c>
      <c r="AZ11" s="2">
        <f>IFERROR(INDEX('Leave-One-Out - Data'!$B:$BA,MATCH($P11,'Leave-One-Out - Data'!$A:$A,0),MATCH(AZ$1,'Leave-One-Out - Data'!$B$1:$BA$1,0)),0)</f>
        <v>0</v>
      </c>
      <c r="BA11" s="2">
        <f>IFERROR(INDEX('Leave-One-Out - Data'!$B:$BA,MATCH($P11,'Leave-One-Out - Data'!$A:$A,0),MATCH(BA$1,'Leave-One-Out - Data'!$B$1:$BA$1,0)),0)</f>
        <v>0</v>
      </c>
      <c r="BB11" s="2">
        <f>IFERROR(INDEX('Leave-One-Out - Data'!$B:$BA,MATCH($P11,'Leave-One-Out - Data'!$A:$A,0),MATCH(BB$1,'Leave-One-Out - Data'!$B$1:$BA$1,0)),0)</f>
        <v>0</v>
      </c>
      <c r="BC11" s="2">
        <f>IFERROR(INDEX('Leave-One-Out - Data'!$B:$BA,MATCH($P11,'Leave-One-Out - Data'!$A:$A,0),MATCH(BC$1,'Leave-One-Out - Data'!$B$1:$BA$1,0)),0)</f>
        <v>0</v>
      </c>
      <c r="BD11" s="2">
        <f>IFERROR(INDEX('Leave-One-Out - Data'!$B:$BA,MATCH($P11,'Leave-One-Out - Data'!$A:$A,0),MATCH(BD$1,'Leave-One-Out - Data'!$B$1:$BA$1,0)),0)</f>
        <v>0</v>
      </c>
      <c r="BE11" s="2">
        <f>IFERROR(INDEX('Leave-One-Out - Data'!$B:$BA,MATCH($P11,'Leave-One-Out - Data'!$A:$A,0),MATCH(BE$1,'Leave-One-Out - Data'!$B$1:$BA$1,0)),0)</f>
        <v>0</v>
      </c>
      <c r="BF11" s="2">
        <f>IFERROR(INDEX('Leave-One-Out - Data'!$B:$BA,MATCH($P11,'Leave-One-Out - Data'!$A:$A,0),MATCH(BF$1,'Leave-One-Out - Data'!$B$1:$BA$1,0)),0)</f>
        <v>0</v>
      </c>
      <c r="BG11" s="2">
        <f>IFERROR(INDEX('Leave-One-Out - Data'!$B:$BA,MATCH($P11,'Leave-One-Out - Data'!$A:$A,0),MATCH(BG$1,'Leave-One-Out - Data'!$B$1:$BA$1,0)),0)</f>
        <v>0</v>
      </c>
      <c r="BH11" s="2">
        <f>IFERROR(INDEX('Leave-One-Out - Data'!$B:$BA,MATCH($P11,'Leave-One-Out - Data'!$A:$A,0),MATCH(BH$1,'Leave-One-Out - Data'!$B$1:$BA$1,0)),0)</f>
        <v>0</v>
      </c>
      <c r="BI11" s="2">
        <f>IFERROR(INDEX('Leave-One-Out - Data'!$B:$BA,MATCH($P11,'Leave-One-Out - Data'!$A:$A,0),MATCH(BI$1,'Leave-One-Out - Data'!$B$1:$BA$1,0)),0)</f>
        <v>0</v>
      </c>
      <c r="BJ11" s="2">
        <f>IFERROR(INDEX('Leave-One-Out - Data'!$B:$BA,MATCH($P11,'Leave-One-Out - Data'!$A:$A,0),MATCH(BJ$1,'Leave-One-Out - Data'!$B$1:$BA$1,0)),0)</f>
        <v>0</v>
      </c>
      <c r="BK11" s="2">
        <f>IFERROR(INDEX('Leave-One-Out - Data'!$B:$BA,MATCH($P11,'Leave-One-Out - Data'!$A:$A,0),MATCH(BK$1,'Leave-One-Out - Data'!$B$1:$BA$1,0)),0)</f>
        <v>0</v>
      </c>
      <c r="BL11" s="2">
        <f>IFERROR(INDEX('Leave-One-Out - Data'!$B:$BA,MATCH($P11,'Leave-One-Out - Data'!$A:$A,0),MATCH(BL$1,'Leave-One-Out - Data'!$B$1:$BA$1,0)),0)</f>
        <v>0</v>
      </c>
      <c r="BM11" s="2">
        <f>IFERROR(INDEX('Leave-One-Out - Data'!$B:$BA,MATCH($P11,'Leave-One-Out - Data'!$A:$A,0),MATCH(BM$1,'Leave-One-Out - Data'!$B$1:$BA$1,0)),0)</f>
        <v>0</v>
      </c>
      <c r="BN11" s="2">
        <f>IFERROR(INDEX('Leave-One-Out - Data'!$B:$BA,MATCH($P11,'Leave-One-Out - Data'!$A:$A,0),MATCH(BN$1,'Leave-One-Out - Data'!$B$1:$BA$1,0)),0)</f>
        <v>0</v>
      </c>
      <c r="BO11" s="2">
        <f>IFERROR(INDEX('Leave-One-Out - Data'!$B:$BA,MATCH($P11,'Leave-One-Out - Data'!$A:$A,0),MATCH(BO$1,'Leave-One-Out - Data'!$B$1:$BA$1,0)),0)</f>
        <v>0</v>
      </c>
      <c r="BP11" s="2">
        <f>IFERROR(INDEX('Leave-One-Out - Data'!$B:$BA,MATCH($P11,'Leave-One-Out - Data'!$A:$A,0),MATCH(BP$1,'Leave-One-Out - Data'!$B$1:$BA$1,0)),0)</f>
        <v>0</v>
      </c>
      <c r="BQ11" s="2"/>
    </row>
    <row r="12" spans="16:70" x14ac:dyDescent="0.25">
      <c r="P12">
        <f>'Leave-One-Out - Data'!A11</f>
        <v>1991</v>
      </c>
      <c r="Q12" s="2">
        <f>IFERROR(INDEX('Leave-One-Out - Data'!$B:$BA,MATCH($P12,'Leave-One-Out - Data'!$A:$A,0),MATCH(Q$1,'Leave-One-Out - Data'!$B$1:$BA$1,0)),0)</f>
        <v>0</v>
      </c>
      <c r="R12" s="2">
        <f>IFERROR(INDEX('Leave-One-Out - Data'!$B:$BA,MATCH($P12,'Leave-One-Out - Data'!$A:$A,0),MATCH(R$1,'Leave-One-Out - Data'!$B$1:$BA$1,0)),0)</f>
        <v>0</v>
      </c>
      <c r="S12" s="2">
        <f>IFERROR(INDEX('Leave-One-Out - Data'!$B:$BA,MATCH($P12,'Leave-One-Out - Data'!$A:$A,0),MATCH(S$1,'Leave-One-Out - Data'!$B$1:$BA$1,0)),0)</f>
        <v>0</v>
      </c>
      <c r="T12" s="2">
        <f>IFERROR(INDEX('Leave-One-Out - Data'!$B:$BA,MATCH($P12,'Leave-One-Out - Data'!$A:$A,0),MATCH(T$1,'Leave-One-Out - Data'!$B$1:$BA$1,0)),0)</f>
        <v>0</v>
      </c>
      <c r="U12" s="2">
        <f>IFERROR(INDEX('Leave-One-Out - Data'!$B:$BA,MATCH($P12,'Leave-One-Out - Data'!$A:$A,0),MATCH(U$1,'Leave-One-Out - Data'!$B$1:$BA$1,0)),0)</f>
        <v>0</v>
      </c>
      <c r="V12" s="2">
        <f>IFERROR(INDEX('Leave-One-Out - Data'!$B:$BA,MATCH($P12,'Leave-One-Out - Data'!$A:$A,0),MATCH(V$1,'Leave-One-Out - Data'!$B$1:$BA$1,0)),0)</f>
        <v>0</v>
      </c>
      <c r="W12" s="2">
        <f>IFERROR(INDEX('Leave-One-Out - Data'!$B:$BA,MATCH($P12,'Leave-One-Out - Data'!$A:$A,0),MATCH(W$1,'Leave-One-Out - Data'!$B$1:$BA$1,0)),0)</f>
        <v>0</v>
      </c>
      <c r="X12" s="2">
        <f>IFERROR(INDEX('Leave-One-Out - Data'!$B:$BA,MATCH($P12,'Leave-One-Out - Data'!$A:$A,0),MATCH(X$1,'Leave-One-Out - Data'!$B$1:$BA$1,0)),0)</f>
        <v>0</v>
      </c>
      <c r="Y12" s="2">
        <f>IFERROR(INDEX('Leave-One-Out - Data'!$B:$BA,MATCH($P12,'Leave-One-Out - Data'!$A:$A,0),MATCH(Y$1,'Leave-One-Out - Data'!$B$1:$BA$1,0)),0)</f>
        <v>0</v>
      </c>
      <c r="Z12" s="2">
        <f>IFERROR(INDEX('Leave-One-Out - Data'!$B:$BA,MATCH($P12,'Leave-One-Out - Data'!$A:$A,0),MATCH(Z$1,'Leave-One-Out - Data'!$B$1:$BA$1,0)),0)</f>
        <v>0</v>
      </c>
      <c r="AA12" s="2">
        <f>IFERROR(INDEX('Leave-One-Out - Data'!$B:$BA,MATCH($P12,'Leave-One-Out - Data'!$A:$A,0),MATCH(AA$1,'Leave-One-Out - Data'!$B$1:$BA$1,0)),0)</f>
        <v>0</v>
      </c>
      <c r="AB12" s="2">
        <f>IFERROR(INDEX('Leave-One-Out - Data'!$B:$BA,MATCH($P12,'Leave-One-Out - Data'!$A:$A,0),MATCH(AB$1,'Leave-One-Out - Data'!$B$1:$BA$1,0)),0)</f>
        <v>0</v>
      </c>
      <c r="AC12" s="2">
        <f>IFERROR(INDEX('Leave-One-Out - Data'!$B:$BA,MATCH($P12,'Leave-One-Out - Data'!$A:$A,0),MATCH(AC$1,'Leave-One-Out - Data'!$B$1:$BA$1,0)),0)</f>
        <v>0</v>
      </c>
      <c r="AD12" s="2">
        <f>IFERROR(INDEX('Leave-One-Out - Data'!$B:$BA,MATCH($P12,'Leave-One-Out - Data'!$A:$A,0),MATCH(AD$1,'Leave-One-Out - Data'!$B$1:$BA$1,0)),0)</f>
        <v>0</v>
      </c>
      <c r="AE12" s="2">
        <f>IFERROR(INDEX('Leave-One-Out - Data'!$B:$BA,MATCH($P12,'Leave-One-Out - Data'!$A:$A,0),MATCH(AE$1,'Leave-One-Out - Data'!$B$1:$BA$1,0)),0)</f>
        <v>0</v>
      </c>
      <c r="AF12" s="2">
        <f>IFERROR(INDEX('Leave-One-Out - Data'!$B:$BA,MATCH($P12,'Leave-One-Out - Data'!$A:$A,0),MATCH(AF$1,'Leave-One-Out - Data'!$B$1:$BA$1,0)),0)</f>
        <v>0</v>
      </c>
      <c r="AG12" s="2">
        <f>IFERROR(INDEX('Leave-One-Out - Data'!$B:$BA,MATCH($P12,'Leave-One-Out - Data'!$A:$A,0),MATCH(AG$1,'Leave-One-Out - Data'!$B$1:$BA$1,0)),0)</f>
        <v>0</v>
      </c>
      <c r="AH12" s="2">
        <f>IFERROR(INDEX('Leave-One-Out - Data'!$B:$BA,MATCH($P12,'Leave-One-Out - Data'!$A:$A,0),MATCH(AH$1,'Leave-One-Out - Data'!$B$1:$BA$1,0)),0)</f>
        <v>0</v>
      </c>
      <c r="AI12" s="2">
        <f>IFERROR(INDEX('Leave-One-Out - Data'!$B:$BA,MATCH($P12,'Leave-One-Out - Data'!$A:$A,0),MATCH(AI$1,'Leave-One-Out - Data'!$B$1:$BA$1,0)),0)</f>
        <v>0</v>
      </c>
      <c r="AJ12" s="2">
        <f>IFERROR(INDEX('Leave-One-Out - Data'!$B:$BA,MATCH($P12,'Leave-One-Out - Data'!$A:$A,0),MATCH(AJ$1,'Leave-One-Out - Data'!$B$1:$BA$1,0)),0)</f>
        <v>0</v>
      </c>
      <c r="AK12" s="2">
        <f>IFERROR(INDEX('Leave-One-Out - Data'!$B:$BA,MATCH($P12,'Leave-One-Out - Data'!$A:$A,0),MATCH(AK$1,'Leave-One-Out - Data'!$B$1:$BA$1,0)),0)</f>
        <v>0</v>
      </c>
      <c r="AL12" s="2">
        <f>IFERROR(INDEX('Leave-One-Out - Data'!$B:$BA,MATCH($P12,'Leave-One-Out - Data'!$A:$A,0),MATCH(AL$1,'Leave-One-Out - Data'!$B$1:$BA$1,0)),0)</f>
        <v>0</v>
      </c>
      <c r="AM12" s="2">
        <f>IFERROR(INDEX('Leave-One-Out - Data'!$B:$BA,MATCH($P12,'Leave-One-Out - Data'!$A:$A,0),MATCH(AM$1,'Leave-One-Out - Data'!$B$1:$BA$1,0)),0)</f>
        <v>0</v>
      </c>
      <c r="AN12" s="2">
        <f>IFERROR(INDEX('Leave-One-Out - Data'!$B:$BA,MATCH($P12,'Leave-One-Out - Data'!$A:$A,0),MATCH(AN$1,'Leave-One-Out - Data'!$B$1:$BA$1,0)),0)</f>
        <v>0</v>
      </c>
      <c r="AO12" s="2">
        <f>IFERROR(INDEX('Leave-One-Out - Data'!$B:$BA,MATCH($P12,'Leave-One-Out - Data'!$A:$A,0),MATCH(AO$1,'Leave-One-Out - Data'!$B$1:$BA$1,0)),0)</f>
        <v>0</v>
      </c>
      <c r="AP12" s="2">
        <f>IFERROR(INDEX('Leave-One-Out - Data'!$B:$BA,MATCH($P12,'Leave-One-Out - Data'!$A:$A,0),MATCH(AP$1,'Leave-One-Out - Data'!$B$1:$BA$1,0)),0)</f>
        <v>0</v>
      </c>
      <c r="AQ12" s="2">
        <f>IFERROR(INDEX('Leave-One-Out - Data'!$B:$BA,MATCH($P12,'Leave-One-Out - Data'!$A:$A,0),MATCH(AQ$1,'Leave-One-Out - Data'!$B$1:$BA$1,0)),0)</f>
        <v>0</v>
      </c>
      <c r="AR12" s="2">
        <f>IFERROR(INDEX('Leave-One-Out - Data'!$B:$BA,MATCH($P12,'Leave-One-Out - Data'!$A:$A,0),MATCH(AR$1,'Leave-One-Out - Data'!$B$1:$BA$1,0)),0)</f>
        <v>0</v>
      </c>
      <c r="AS12" s="2">
        <f>IFERROR(INDEX('Leave-One-Out - Data'!$B:$BA,MATCH($P12,'Leave-One-Out - Data'!$A:$A,0),MATCH(AS$1,'Leave-One-Out - Data'!$B$1:$BA$1,0)),0)</f>
        <v>0</v>
      </c>
      <c r="AT12" s="2">
        <f>IFERROR(INDEX('Leave-One-Out - Data'!$B:$BA,MATCH($P12,'Leave-One-Out - Data'!$A:$A,0),MATCH(AT$1,'Leave-One-Out - Data'!$B$1:$BA$1,0)),0)</f>
        <v>0</v>
      </c>
      <c r="AU12" s="2">
        <f>IFERROR(INDEX('Leave-One-Out - Data'!$B:$BA,MATCH($P12,'Leave-One-Out - Data'!$A:$A,0),MATCH(AU$1,'Leave-One-Out - Data'!$B$1:$BA$1,0)),0)</f>
        <v>0</v>
      </c>
      <c r="AV12" s="2">
        <f>IFERROR(INDEX('Leave-One-Out - Data'!$B:$BA,MATCH($P12,'Leave-One-Out - Data'!$A:$A,0),MATCH(AV$1,'Leave-One-Out - Data'!$B$1:$BA$1,0)),0)</f>
        <v>0</v>
      </c>
      <c r="AW12" s="2">
        <f>IFERROR(INDEX('Leave-One-Out - Data'!$B:$BA,MATCH($P12,'Leave-One-Out - Data'!$A:$A,0),MATCH(AW$1,'Leave-One-Out - Data'!$B$1:$BA$1,0)),0)</f>
        <v>0</v>
      </c>
      <c r="AX12" s="2">
        <f>IFERROR(INDEX('Leave-One-Out - Data'!$B:$BA,MATCH($P12,'Leave-One-Out - Data'!$A:$A,0),MATCH(AX$1,'Leave-One-Out - Data'!$B$1:$BA$1,0)),0)</f>
        <v>0</v>
      </c>
      <c r="AY12" s="2">
        <f>IFERROR(INDEX('Leave-One-Out - Data'!$B:$BA,MATCH($P12,'Leave-One-Out - Data'!$A:$A,0),MATCH(AY$1,'Leave-One-Out - Data'!$B$1:$BA$1,0)),0)</f>
        <v>0</v>
      </c>
      <c r="AZ12" s="2">
        <f>IFERROR(INDEX('Leave-One-Out - Data'!$B:$BA,MATCH($P12,'Leave-One-Out - Data'!$A:$A,0),MATCH(AZ$1,'Leave-One-Out - Data'!$B$1:$BA$1,0)),0)</f>
        <v>0</v>
      </c>
      <c r="BA12" s="2">
        <f>IFERROR(INDEX('Leave-One-Out - Data'!$B:$BA,MATCH($P12,'Leave-One-Out - Data'!$A:$A,0),MATCH(BA$1,'Leave-One-Out - Data'!$B$1:$BA$1,0)),0)</f>
        <v>0</v>
      </c>
      <c r="BB12" s="2">
        <f>IFERROR(INDEX('Leave-One-Out - Data'!$B:$BA,MATCH($P12,'Leave-One-Out - Data'!$A:$A,0),MATCH(BB$1,'Leave-One-Out - Data'!$B$1:$BA$1,0)),0)</f>
        <v>0</v>
      </c>
      <c r="BC12" s="2">
        <f>IFERROR(INDEX('Leave-One-Out - Data'!$B:$BA,MATCH($P12,'Leave-One-Out - Data'!$A:$A,0),MATCH(BC$1,'Leave-One-Out - Data'!$B$1:$BA$1,0)),0)</f>
        <v>0</v>
      </c>
      <c r="BD12" s="2">
        <f>IFERROR(INDEX('Leave-One-Out - Data'!$B:$BA,MATCH($P12,'Leave-One-Out - Data'!$A:$A,0),MATCH(BD$1,'Leave-One-Out - Data'!$B$1:$BA$1,0)),0)</f>
        <v>0</v>
      </c>
      <c r="BE12" s="2">
        <f>IFERROR(INDEX('Leave-One-Out - Data'!$B:$BA,MATCH($P12,'Leave-One-Out - Data'!$A:$A,0),MATCH(BE$1,'Leave-One-Out - Data'!$B$1:$BA$1,0)),0)</f>
        <v>0</v>
      </c>
      <c r="BF12" s="2">
        <f>IFERROR(INDEX('Leave-One-Out - Data'!$B:$BA,MATCH($P12,'Leave-One-Out - Data'!$A:$A,0),MATCH(BF$1,'Leave-One-Out - Data'!$B$1:$BA$1,0)),0)</f>
        <v>0</v>
      </c>
      <c r="BG12" s="2">
        <f>IFERROR(INDEX('Leave-One-Out - Data'!$B:$BA,MATCH($P12,'Leave-One-Out - Data'!$A:$A,0),MATCH(BG$1,'Leave-One-Out - Data'!$B$1:$BA$1,0)),0)</f>
        <v>0</v>
      </c>
      <c r="BH12" s="2">
        <f>IFERROR(INDEX('Leave-One-Out - Data'!$B:$BA,MATCH($P12,'Leave-One-Out - Data'!$A:$A,0),MATCH(BH$1,'Leave-One-Out - Data'!$B$1:$BA$1,0)),0)</f>
        <v>0</v>
      </c>
      <c r="BI12" s="2">
        <f>IFERROR(INDEX('Leave-One-Out - Data'!$B:$BA,MATCH($P12,'Leave-One-Out - Data'!$A:$A,0),MATCH(BI$1,'Leave-One-Out - Data'!$B$1:$BA$1,0)),0)</f>
        <v>0</v>
      </c>
      <c r="BJ12" s="2">
        <f>IFERROR(INDEX('Leave-One-Out - Data'!$B:$BA,MATCH($P12,'Leave-One-Out - Data'!$A:$A,0),MATCH(BJ$1,'Leave-One-Out - Data'!$B$1:$BA$1,0)),0)</f>
        <v>0</v>
      </c>
      <c r="BK12" s="2">
        <f>IFERROR(INDEX('Leave-One-Out - Data'!$B:$BA,MATCH($P12,'Leave-One-Out - Data'!$A:$A,0),MATCH(BK$1,'Leave-One-Out - Data'!$B$1:$BA$1,0)),0)</f>
        <v>0</v>
      </c>
      <c r="BL12" s="2">
        <f>IFERROR(INDEX('Leave-One-Out - Data'!$B:$BA,MATCH($P12,'Leave-One-Out - Data'!$A:$A,0),MATCH(BL$1,'Leave-One-Out - Data'!$B$1:$BA$1,0)),0)</f>
        <v>0</v>
      </c>
      <c r="BM12" s="2">
        <f>IFERROR(INDEX('Leave-One-Out - Data'!$B:$BA,MATCH($P12,'Leave-One-Out - Data'!$A:$A,0),MATCH(BM$1,'Leave-One-Out - Data'!$B$1:$BA$1,0)),0)</f>
        <v>0</v>
      </c>
      <c r="BN12" s="2">
        <f>IFERROR(INDEX('Leave-One-Out - Data'!$B:$BA,MATCH($P12,'Leave-One-Out - Data'!$A:$A,0),MATCH(BN$1,'Leave-One-Out - Data'!$B$1:$BA$1,0)),0)</f>
        <v>0</v>
      </c>
      <c r="BO12" s="2">
        <f>IFERROR(INDEX('Leave-One-Out - Data'!$B:$BA,MATCH($P12,'Leave-One-Out - Data'!$A:$A,0),MATCH(BO$1,'Leave-One-Out - Data'!$B$1:$BA$1,0)),0)</f>
        <v>0</v>
      </c>
      <c r="BP12" s="2">
        <f>IFERROR(INDEX('Leave-One-Out - Data'!$B:$BA,MATCH($P12,'Leave-One-Out - Data'!$A:$A,0),MATCH(BP$1,'Leave-One-Out - Data'!$B$1:$BA$1,0)),0)</f>
        <v>0</v>
      </c>
      <c r="BQ12" s="2"/>
    </row>
    <row r="13" spans="16:70" x14ac:dyDescent="0.25">
      <c r="P13">
        <f>'Leave-One-Out - Data'!A12</f>
        <v>1992</v>
      </c>
      <c r="Q13" s="2">
        <f>IFERROR(INDEX('Leave-One-Out - Data'!$B:$BA,MATCH($P13,'Leave-One-Out - Data'!$A:$A,0),MATCH(Q$1,'Leave-One-Out - Data'!$B$1:$BA$1,0)),0)</f>
        <v>0</v>
      </c>
      <c r="R13" s="2">
        <f>IFERROR(INDEX('Leave-One-Out - Data'!$B:$BA,MATCH($P13,'Leave-One-Out - Data'!$A:$A,0),MATCH(R$1,'Leave-One-Out - Data'!$B$1:$BA$1,0)),0)</f>
        <v>0</v>
      </c>
      <c r="S13" s="2">
        <f>IFERROR(INDEX('Leave-One-Out - Data'!$B:$BA,MATCH($P13,'Leave-One-Out - Data'!$A:$A,0),MATCH(S$1,'Leave-One-Out - Data'!$B$1:$BA$1,0)),0)</f>
        <v>0</v>
      </c>
      <c r="T13" s="2">
        <f>IFERROR(INDEX('Leave-One-Out - Data'!$B:$BA,MATCH($P13,'Leave-One-Out - Data'!$A:$A,0),MATCH(T$1,'Leave-One-Out - Data'!$B$1:$BA$1,0)),0)</f>
        <v>0</v>
      </c>
      <c r="U13" s="2">
        <f>IFERROR(INDEX('Leave-One-Out - Data'!$B:$BA,MATCH($P13,'Leave-One-Out - Data'!$A:$A,0),MATCH(U$1,'Leave-One-Out - Data'!$B$1:$BA$1,0)),0)</f>
        <v>0</v>
      </c>
      <c r="V13" s="2">
        <f>IFERROR(INDEX('Leave-One-Out - Data'!$B:$BA,MATCH($P13,'Leave-One-Out - Data'!$A:$A,0),MATCH(V$1,'Leave-One-Out - Data'!$B$1:$BA$1,0)),0)</f>
        <v>0</v>
      </c>
      <c r="W13" s="2">
        <f>IFERROR(INDEX('Leave-One-Out - Data'!$B:$BA,MATCH($P13,'Leave-One-Out - Data'!$A:$A,0),MATCH(W$1,'Leave-One-Out - Data'!$B$1:$BA$1,0)),0)</f>
        <v>0</v>
      </c>
      <c r="X13" s="2">
        <f>IFERROR(INDEX('Leave-One-Out - Data'!$B:$BA,MATCH($P13,'Leave-One-Out - Data'!$A:$A,0),MATCH(X$1,'Leave-One-Out - Data'!$B$1:$BA$1,0)),0)</f>
        <v>0</v>
      </c>
      <c r="Y13" s="2">
        <f>IFERROR(INDEX('Leave-One-Out - Data'!$B:$BA,MATCH($P13,'Leave-One-Out - Data'!$A:$A,0),MATCH(Y$1,'Leave-One-Out - Data'!$B$1:$BA$1,0)),0)</f>
        <v>0</v>
      </c>
      <c r="Z13" s="2">
        <f>IFERROR(INDEX('Leave-One-Out - Data'!$B:$BA,MATCH($P13,'Leave-One-Out - Data'!$A:$A,0),MATCH(Z$1,'Leave-One-Out - Data'!$B$1:$BA$1,0)),0)</f>
        <v>0</v>
      </c>
      <c r="AA13" s="2">
        <f>IFERROR(INDEX('Leave-One-Out - Data'!$B:$BA,MATCH($P13,'Leave-One-Out - Data'!$A:$A,0),MATCH(AA$1,'Leave-One-Out - Data'!$B$1:$BA$1,0)),0)</f>
        <v>0</v>
      </c>
      <c r="AB13" s="2">
        <f>IFERROR(INDEX('Leave-One-Out - Data'!$B:$BA,MATCH($P13,'Leave-One-Out - Data'!$A:$A,0),MATCH(AB$1,'Leave-One-Out - Data'!$B$1:$BA$1,0)),0)</f>
        <v>0</v>
      </c>
      <c r="AC13" s="2">
        <f>IFERROR(INDEX('Leave-One-Out - Data'!$B:$BA,MATCH($P13,'Leave-One-Out - Data'!$A:$A,0),MATCH(AC$1,'Leave-One-Out - Data'!$B$1:$BA$1,0)),0)</f>
        <v>0</v>
      </c>
      <c r="AD13" s="2">
        <f>IFERROR(INDEX('Leave-One-Out - Data'!$B:$BA,MATCH($P13,'Leave-One-Out - Data'!$A:$A,0),MATCH(AD$1,'Leave-One-Out - Data'!$B$1:$BA$1,0)),0)</f>
        <v>0</v>
      </c>
      <c r="AE13" s="2">
        <f>IFERROR(INDEX('Leave-One-Out - Data'!$B:$BA,MATCH($P13,'Leave-One-Out - Data'!$A:$A,0),MATCH(AE$1,'Leave-One-Out - Data'!$B$1:$BA$1,0)),0)</f>
        <v>0</v>
      </c>
      <c r="AF13" s="2">
        <f>IFERROR(INDEX('Leave-One-Out - Data'!$B:$BA,MATCH($P13,'Leave-One-Out - Data'!$A:$A,0),MATCH(AF$1,'Leave-One-Out - Data'!$B$1:$BA$1,0)),0)</f>
        <v>0</v>
      </c>
      <c r="AG13" s="2">
        <f>IFERROR(INDEX('Leave-One-Out - Data'!$B:$BA,MATCH($P13,'Leave-One-Out - Data'!$A:$A,0),MATCH(AG$1,'Leave-One-Out - Data'!$B$1:$BA$1,0)),0)</f>
        <v>0</v>
      </c>
      <c r="AH13" s="2">
        <f>IFERROR(INDEX('Leave-One-Out - Data'!$B:$BA,MATCH($P13,'Leave-One-Out - Data'!$A:$A,0),MATCH(AH$1,'Leave-One-Out - Data'!$B$1:$BA$1,0)),0)</f>
        <v>0</v>
      </c>
      <c r="AI13" s="2">
        <f>IFERROR(INDEX('Leave-One-Out - Data'!$B:$BA,MATCH($P13,'Leave-One-Out - Data'!$A:$A,0),MATCH(AI$1,'Leave-One-Out - Data'!$B$1:$BA$1,0)),0)</f>
        <v>0</v>
      </c>
      <c r="AJ13" s="2">
        <f>IFERROR(INDEX('Leave-One-Out - Data'!$B:$BA,MATCH($P13,'Leave-One-Out - Data'!$A:$A,0),MATCH(AJ$1,'Leave-One-Out - Data'!$B$1:$BA$1,0)),0)</f>
        <v>0</v>
      </c>
      <c r="AK13" s="2">
        <f>IFERROR(INDEX('Leave-One-Out - Data'!$B:$BA,MATCH($P13,'Leave-One-Out - Data'!$A:$A,0),MATCH(AK$1,'Leave-One-Out - Data'!$B$1:$BA$1,0)),0)</f>
        <v>0</v>
      </c>
      <c r="AL13" s="2">
        <f>IFERROR(INDEX('Leave-One-Out - Data'!$B:$BA,MATCH($P13,'Leave-One-Out - Data'!$A:$A,0),MATCH(AL$1,'Leave-One-Out - Data'!$B$1:$BA$1,0)),0)</f>
        <v>0</v>
      </c>
      <c r="AM13" s="2">
        <f>IFERROR(INDEX('Leave-One-Out - Data'!$B:$BA,MATCH($P13,'Leave-One-Out - Data'!$A:$A,0),MATCH(AM$1,'Leave-One-Out - Data'!$B$1:$BA$1,0)),0)</f>
        <v>0</v>
      </c>
      <c r="AN13" s="2">
        <f>IFERROR(INDEX('Leave-One-Out - Data'!$B:$BA,MATCH($P13,'Leave-One-Out - Data'!$A:$A,0),MATCH(AN$1,'Leave-One-Out - Data'!$B$1:$BA$1,0)),0)</f>
        <v>0</v>
      </c>
      <c r="AO13" s="2">
        <f>IFERROR(INDEX('Leave-One-Out - Data'!$B:$BA,MATCH($P13,'Leave-One-Out - Data'!$A:$A,0),MATCH(AO$1,'Leave-One-Out - Data'!$B$1:$BA$1,0)),0)</f>
        <v>0</v>
      </c>
      <c r="AP13" s="2">
        <f>IFERROR(INDEX('Leave-One-Out - Data'!$B:$BA,MATCH($P13,'Leave-One-Out - Data'!$A:$A,0),MATCH(AP$1,'Leave-One-Out - Data'!$B$1:$BA$1,0)),0)</f>
        <v>0</v>
      </c>
      <c r="AQ13" s="2">
        <f>IFERROR(INDEX('Leave-One-Out - Data'!$B:$BA,MATCH($P13,'Leave-One-Out - Data'!$A:$A,0),MATCH(AQ$1,'Leave-One-Out - Data'!$B$1:$BA$1,0)),0)</f>
        <v>0</v>
      </c>
      <c r="AR13" s="2">
        <f>IFERROR(INDEX('Leave-One-Out - Data'!$B:$BA,MATCH($P13,'Leave-One-Out - Data'!$A:$A,0),MATCH(AR$1,'Leave-One-Out - Data'!$B$1:$BA$1,0)),0)</f>
        <v>0</v>
      </c>
      <c r="AS13" s="2">
        <f>IFERROR(INDEX('Leave-One-Out - Data'!$B:$BA,MATCH($P13,'Leave-One-Out - Data'!$A:$A,0),MATCH(AS$1,'Leave-One-Out - Data'!$B$1:$BA$1,0)),0)</f>
        <v>0</v>
      </c>
      <c r="AT13" s="2">
        <f>IFERROR(INDEX('Leave-One-Out - Data'!$B:$BA,MATCH($P13,'Leave-One-Out - Data'!$A:$A,0),MATCH(AT$1,'Leave-One-Out - Data'!$B$1:$BA$1,0)),0)</f>
        <v>0</v>
      </c>
      <c r="AU13" s="2">
        <f>IFERROR(INDEX('Leave-One-Out - Data'!$B:$BA,MATCH($P13,'Leave-One-Out - Data'!$A:$A,0),MATCH(AU$1,'Leave-One-Out - Data'!$B$1:$BA$1,0)),0)</f>
        <v>0</v>
      </c>
      <c r="AV13" s="2">
        <f>IFERROR(INDEX('Leave-One-Out - Data'!$B:$BA,MATCH($P13,'Leave-One-Out - Data'!$A:$A,0),MATCH(AV$1,'Leave-One-Out - Data'!$B$1:$BA$1,0)),0)</f>
        <v>0</v>
      </c>
      <c r="AW13" s="2">
        <f>IFERROR(INDEX('Leave-One-Out - Data'!$B:$BA,MATCH($P13,'Leave-One-Out - Data'!$A:$A,0),MATCH(AW$1,'Leave-One-Out - Data'!$B$1:$BA$1,0)),0)</f>
        <v>0</v>
      </c>
      <c r="AX13" s="2">
        <f>IFERROR(INDEX('Leave-One-Out - Data'!$B:$BA,MATCH($P13,'Leave-One-Out - Data'!$A:$A,0),MATCH(AX$1,'Leave-One-Out - Data'!$B$1:$BA$1,0)),0)</f>
        <v>0</v>
      </c>
      <c r="AY13" s="2">
        <f>IFERROR(INDEX('Leave-One-Out - Data'!$B:$BA,MATCH($P13,'Leave-One-Out - Data'!$A:$A,0),MATCH(AY$1,'Leave-One-Out - Data'!$B$1:$BA$1,0)),0)</f>
        <v>0</v>
      </c>
      <c r="AZ13" s="2">
        <f>IFERROR(INDEX('Leave-One-Out - Data'!$B:$BA,MATCH($P13,'Leave-One-Out - Data'!$A:$A,0),MATCH(AZ$1,'Leave-One-Out - Data'!$B$1:$BA$1,0)),0)</f>
        <v>0</v>
      </c>
      <c r="BA13" s="2">
        <f>IFERROR(INDEX('Leave-One-Out - Data'!$B:$BA,MATCH($P13,'Leave-One-Out - Data'!$A:$A,0),MATCH(BA$1,'Leave-One-Out - Data'!$B$1:$BA$1,0)),0)</f>
        <v>0</v>
      </c>
      <c r="BB13" s="2">
        <f>IFERROR(INDEX('Leave-One-Out - Data'!$B:$BA,MATCH($P13,'Leave-One-Out - Data'!$A:$A,0),MATCH(BB$1,'Leave-One-Out - Data'!$B$1:$BA$1,0)),0)</f>
        <v>0</v>
      </c>
      <c r="BC13" s="2">
        <f>IFERROR(INDEX('Leave-One-Out - Data'!$B:$BA,MATCH($P13,'Leave-One-Out - Data'!$A:$A,0),MATCH(BC$1,'Leave-One-Out - Data'!$B$1:$BA$1,0)),0)</f>
        <v>0</v>
      </c>
      <c r="BD13" s="2">
        <f>IFERROR(INDEX('Leave-One-Out - Data'!$B:$BA,MATCH($P13,'Leave-One-Out - Data'!$A:$A,0),MATCH(BD$1,'Leave-One-Out - Data'!$B$1:$BA$1,0)),0)</f>
        <v>0</v>
      </c>
      <c r="BE13" s="2">
        <f>IFERROR(INDEX('Leave-One-Out - Data'!$B:$BA,MATCH($P13,'Leave-One-Out - Data'!$A:$A,0),MATCH(BE$1,'Leave-One-Out - Data'!$B$1:$BA$1,0)),0)</f>
        <v>0</v>
      </c>
      <c r="BF13" s="2">
        <f>IFERROR(INDEX('Leave-One-Out - Data'!$B:$BA,MATCH($P13,'Leave-One-Out - Data'!$A:$A,0),MATCH(BF$1,'Leave-One-Out - Data'!$B$1:$BA$1,0)),0)</f>
        <v>0</v>
      </c>
      <c r="BG13" s="2">
        <f>IFERROR(INDEX('Leave-One-Out - Data'!$B:$BA,MATCH($P13,'Leave-One-Out - Data'!$A:$A,0),MATCH(BG$1,'Leave-One-Out - Data'!$B$1:$BA$1,0)),0)</f>
        <v>0</v>
      </c>
      <c r="BH13" s="2">
        <f>IFERROR(INDEX('Leave-One-Out - Data'!$B:$BA,MATCH($P13,'Leave-One-Out - Data'!$A:$A,0),MATCH(BH$1,'Leave-One-Out - Data'!$B$1:$BA$1,0)),0)</f>
        <v>0</v>
      </c>
      <c r="BI13" s="2">
        <f>IFERROR(INDEX('Leave-One-Out - Data'!$B:$BA,MATCH($P13,'Leave-One-Out - Data'!$A:$A,0),MATCH(BI$1,'Leave-One-Out - Data'!$B$1:$BA$1,0)),0)</f>
        <v>0</v>
      </c>
      <c r="BJ13" s="2">
        <f>IFERROR(INDEX('Leave-One-Out - Data'!$B:$BA,MATCH($P13,'Leave-One-Out - Data'!$A:$A,0),MATCH(BJ$1,'Leave-One-Out - Data'!$B$1:$BA$1,0)),0)</f>
        <v>0</v>
      </c>
      <c r="BK13" s="2">
        <f>IFERROR(INDEX('Leave-One-Out - Data'!$B:$BA,MATCH($P13,'Leave-One-Out - Data'!$A:$A,0),MATCH(BK$1,'Leave-One-Out - Data'!$B$1:$BA$1,0)),0)</f>
        <v>0</v>
      </c>
      <c r="BL13" s="2">
        <f>IFERROR(INDEX('Leave-One-Out - Data'!$B:$BA,MATCH($P13,'Leave-One-Out - Data'!$A:$A,0),MATCH(BL$1,'Leave-One-Out - Data'!$B$1:$BA$1,0)),0)</f>
        <v>0</v>
      </c>
      <c r="BM13" s="2">
        <f>IFERROR(INDEX('Leave-One-Out - Data'!$B:$BA,MATCH($P13,'Leave-One-Out - Data'!$A:$A,0),MATCH(BM$1,'Leave-One-Out - Data'!$B$1:$BA$1,0)),0)</f>
        <v>0</v>
      </c>
      <c r="BN13" s="2">
        <f>IFERROR(INDEX('Leave-One-Out - Data'!$B:$BA,MATCH($P13,'Leave-One-Out - Data'!$A:$A,0),MATCH(BN$1,'Leave-One-Out - Data'!$B$1:$BA$1,0)),0)</f>
        <v>0</v>
      </c>
      <c r="BO13" s="2">
        <f>IFERROR(INDEX('Leave-One-Out - Data'!$B:$BA,MATCH($P13,'Leave-One-Out - Data'!$A:$A,0),MATCH(BO$1,'Leave-One-Out - Data'!$B$1:$BA$1,0)),0)</f>
        <v>0</v>
      </c>
      <c r="BP13" s="2">
        <f>IFERROR(INDEX('Leave-One-Out - Data'!$B:$BA,MATCH($P13,'Leave-One-Out - Data'!$A:$A,0),MATCH(BP$1,'Leave-One-Out - Data'!$B$1:$BA$1,0)),0)</f>
        <v>0</v>
      </c>
      <c r="BQ13" s="2"/>
    </row>
    <row r="14" spans="16:70" x14ac:dyDescent="0.25">
      <c r="P14">
        <f>'Leave-One-Out - Data'!A13</f>
        <v>1993</v>
      </c>
      <c r="Q14" s="2">
        <f>IFERROR(INDEX('Leave-One-Out - Data'!$B:$BA,MATCH($P14,'Leave-One-Out - Data'!$A:$A,0),MATCH(Q$1,'Leave-One-Out - Data'!$B$1:$BA$1,0)),0)</f>
        <v>0</v>
      </c>
      <c r="R14" s="2">
        <f>IFERROR(INDEX('Leave-One-Out - Data'!$B:$BA,MATCH($P14,'Leave-One-Out - Data'!$A:$A,0),MATCH(R$1,'Leave-One-Out - Data'!$B$1:$BA$1,0)),0)</f>
        <v>0</v>
      </c>
      <c r="S14" s="2">
        <f>IFERROR(INDEX('Leave-One-Out - Data'!$B:$BA,MATCH($P14,'Leave-One-Out - Data'!$A:$A,0),MATCH(S$1,'Leave-One-Out - Data'!$B$1:$BA$1,0)),0)</f>
        <v>0</v>
      </c>
      <c r="T14" s="2">
        <f>IFERROR(INDEX('Leave-One-Out - Data'!$B:$BA,MATCH($P14,'Leave-One-Out - Data'!$A:$A,0),MATCH(T$1,'Leave-One-Out - Data'!$B$1:$BA$1,0)),0)</f>
        <v>0</v>
      </c>
      <c r="U14" s="2">
        <f>IFERROR(INDEX('Leave-One-Out - Data'!$B:$BA,MATCH($P14,'Leave-One-Out - Data'!$A:$A,0),MATCH(U$1,'Leave-One-Out - Data'!$B$1:$BA$1,0)),0)</f>
        <v>0</v>
      </c>
      <c r="V14" s="2">
        <f>IFERROR(INDEX('Leave-One-Out - Data'!$B:$BA,MATCH($P14,'Leave-One-Out - Data'!$A:$A,0),MATCH(V$1,'Leave-One-Out - Data'!$B$1:$BA$1,0)),0)</f>
        <v>0</v>
      </c>
      <c r="W14" s="2">
        <f>IFERROR(INDEX('Leave-One-Out - Data'!$B:$BA,MATCH($P14,'Leave-One-Out - Data'!$A:$A,0),MATCH(W$1,'Leave-One-Out - Data'!$B$1:$BA$1,0)),0)</f>
        <v>0</v>
      </c>
      <c r="X14" s="2">
        <f>IFERROR(INDEX('Leave-One-Out - Data'!$B:$BA,MATCH($P14,'Leave-One-Out - Data'!$A:$A,0),MATCH(X$1,'Leave-One-Out - Data'!$B$1:$BA$1,0)),0)</f>
        <v>0</v>
      </c>
      <c r="Y14" s="2">
        <f>IFERROR(INDEX('Leave-One-Out - Data'!$B:$BA,MATCH($P14,'Leave-One-Out - Data'!$A:$A,0),MATCH(Y$1,'Leave-One-Out - Data'!$B$1:$BA$1,0)),0)</f>
        <v>0</v>
      </c>
      <c r="Z14" s="2">
        <f>IFERROR(INDEX('Leave-One-Out - Data'!$B:$BA,MATCH($P14,'Leave-One-Out - Data'!$A:$A,0),MATCH(Z$1,'Leave-One-Out - Data'!$B$1:$BA$1,0)),0)</f>
        <v>0</v>
      </c>
      <c r="AA14" s="2">
        <f>IFERROR(INDEX('Leave-One-Out - Data'!$B:$BA,MATCH($P14,'Leave-One-Out - Data'!$A:$A,0),MATCH(AA$1,'Leave-One-Out - Data'!$B$1:$BA$1,0)),0)</f>
        <v>0</v>
      </c>
      <c r="AB14" s="2">
        <f>IFERROR(INDEX('Leave-One-Out - Data'!$B:$BA,MATCH($P14,'Leave-One-Out - Data'!$A:$A,0),MATCH(AB$1,'Leave-One-Out - Data'!$B$1:$BA$1,0)),0)</f>
        <v>0</v>
      </c>
      <c r="AC14" s="2">
        <f>IFERROR(INDEX('Leave-One-Out - Data'!$B:$BA,MATCH($P14,'Leave-One-Out - Data'!$A:$A,0),MATCH(AC$1,'Leave-One-Out - Data'!$B$1:$BA$1,0)),0)</f>
        <v>0</v>
      </c>
      <c r="AD14" s="2">
        <f>IFERROR(INDEX('Leave-One-Out - Data'!$B:$BA,MATCH($P14,'Leave-One-Out - Data'!$A:$A,0),MATCH(AD$1,'Leave-One-Out - Data'!$B$1:$BA$1,0)),0)</f>
        <v>0</v>
      </c>
      <c r="AE14" s="2">
        <f>IFERROR(INDEX('Leave-One-Out - Data'!$B:$BA,MATCH($P14,'Leave-One-Out - Data'!$A:$A,0),MATCH(AE$1,'Leave-One-Out - Data'!$B$1:$BA$1,0)),0)</f>
        <v>0</v>
      </c>
      <c r="AF14" s="2">
        <f>IFERROR(INDEX('Leave-One-Out - Data'!$B:$BA,MATCH($P14,'Leave-One-Out - Data'!$A:$A,0),MATCH(AF$1,'Leave-One-Out - Data'!$B$1:$BA$1,0)),0)</f>
        <v>0</v>
      </c>
      <c r="AG14" s="2">
        <f>IFERROR(INDEX('Leave-One-Out - Data'!$B:$BA,MATCH($P14,'Leave-One-Out - Data'!$A:$A,0),MATCH(AG$1,'Leave-One-Out - Data'!$B$1:$BA$1,0)),0)</f>
        <v>0</v>
      </c>
      <c r="AH14" s="2">
        <f>IFERROR(INDEX('Leave-One-Out - Data'!$B:$BA,MATCH($P14,'Leave-One-Out - Data'!$A:$A,0),MATCH(AH$1,'Leave-One-Out - Data'!$B$1:$BA$1,0)),0)</f>
        <v>0</v>
      </c>
      <c r="AI14" s="2">
        <f>IFERROR(INDEX('Leave-One-Out - Data'!$B:$BA,MATCH($P14,'Leave-One-Out - Data'!$A:$A,0),MATCH(AI$1,'Leave-One-Out - Data'!$B$1:$BA$1,0)),0)</f>
        <v>0</v>
      </c>
      <c r="AJ14" s="2">
        <f>IFERROR(INDEX('Leave-One-Out - Data'!$B:$BA,MATCH($P14,'Leave-One-Out - Data'!$A:$A,0),MATCH(AJ$1,'Leave-One-Out - Data'!$B$1:$BA$1,0)),0)</f>
        <v>0</v>
      </c>
      <c r="AK14" s="2">
        <f>IFERROR(INDEX('Leave-One-Out - Data'!$B:$BA,MATCH($P14,'Leave-One-Out - Data'!$A:$A,0),MATCH(AK$1,'Leave-One-Out - Data'!$B$1:$BA$1,0)),0)</f>
        <v>0</v>
      </c>
      <c r="AL14" s="2">
        <f>IFERROR(INDEX('Leave-One-Out - Data'!$B:$BA,MATCH($P14,'Leave-One-Out - Data'!$A:$A,0),MATCH(AL$1,'Leave-One-Out - Data'!$B$1:$BA$1,0)),0)</f>
        <v>0</v>
      </c>
      <c r="AM14" s="2">
        <f>IFERROR(INDEX('Leave-One-Out - Data'!$B:$BA,MATCH($P14,'Leave-One-Out - Data'!$A:$A,0),MATCH(AM$1,'Leave-One-Out - Data'!$B$1:$BA$1,0)),0)</f>
        <v>0</v>
      </c>
      <c r="AN14" s="2">
        <f>IFERROR(INDEX('Leave-One-Out - Data'!$B:$BA,MATCH($P14,'Leave-One-Out - Data'!$A:$A,0),MATCH(AN$1,'Leave-One-Out - Data'!$B$1:$BA$1,0)),0)</f>
        <v>0</v>
      </c>
      <c r="AO14" s="2">
        <f>IFERROR(INDEX('Leave-One-Out - Data'!$B:$BA,MATCH($P14,'Leave-One-Out - Data'!$A:$A,0),MATCH(AO$1,'Leave-One-Out - Data'!$B$1:$BA$1,0)),0)</f>
        <v>0</v>
      </c>
      <c r="AP14" s="2">
        <f>IFERROR(INDEX('Leave-One-Out - Data'!$B:$BA,MATCH($P14,'Leave-One-Out - Data'!$A:$A,0),MATCH(AP$1,'Leave-One-Out - Data'!$B$1:$BA$1,0)),0)</f>
        <v>0</v>
      </c>
      <c r="AQ14" s="2">
        <f>IFERROR(INDEX('Leave-One-Out - Data'!$B:$BA,MATCH($P14,'Leave-One-Out - Data'!$A:$A,0),MATCH(AQ$1,'Leave-One-Out - Data'!$B$1:$BA$1,0)),0)</f>
        <v>0</v>
      </c>
      <c r="AR14" s="2">
        <f>IFERROR(INDEX('Leave-One-Out - Data'!$B:$BA,MATCH($P14,'Leave-One-Out - Data'!$A:$A,0),MATCH(AR$1,'Leave-One-Out - Data'!$B$1:$BA$1,0)),0)</f>
        <v>0</v>
      </c>
      <c r="AS14" s="2">
        <f>IFERROR(INDEX('Leave-One-Out - Data'!$B:$BA,MATCH($P14,'Leave-One-Out - Data'!$A:$A,0),MATCH(AS$1,'Leave-One-Out - Data'!$B$1:$BA$1,0)),0)</f>
        <v>0</v>
      </c>
      <c r="AT14" s="2">
        <f>IFERROR(INDEX('Leave-One-Out - Data'!$B:$BA,MATCH($P14,'Leave-One-Out - Data'!$A:$A,0),MATCH(AT$1,'Leave-One-Out - Data'!$B$1:$BA$1,0)),0)</f>
        <v>0</v>
      </c>
      <c r="AU14" s="2">
        <f>IFERROR(INDEX('Leave-One-Out - Data'!$B:$BA,MATCH($P14,'Leave-One-Out - Data'!$A:$A,0),MATCH(AU$1,'Leave-One-Out - Data'!$B$1:$BA$1,0)),0)</f>
        <v>0</v>
      </c>
      <c r="AV14" s="2">
        <f>IFERROR(INDEX('Leave-One-Out - Data'!$B:$BA,MATCH($P14,'Leave-One-Out - Data'!$A:$A,0),MATCH(AV$1,'Leave-One-Out - Data'!$B$1:$BA$1,0)),0)</f>
        <v>0</v>
      </c>
      <c r="AW14" s="2">
        <f>IFERROR(INDEX('Leave-One-Out - Data'!$B:$BA,MATCH($P14,'Leave-One-Out - Data'!$A:$A,0),MATCH(AW$1,'Leave-One-Out - Data'!$B$1:$BA$1,0)),0)</f>
        <v>0</v>
      </c>
      <c r="AX14" s="2">
        <f>IFERROR(INDEX('Leave-One-Out - Data'!$B:$BA,MATCH($P14,'Leave-One-Out - Data'!$A:$A,0),MATCH(AX$1,'Leave-One-Out - Data'!$B$1:$BA$1,0)),0)</f>
        <v>0</v>
      </c>
      <c r="AY14" s="2">
        <f>IFERROR(INDEX('Leave-One-Out - Data'!$B:$BA,MATCH($P14,'Leave-One-Out - Data'!$A:$A,0),MATCH(AY$1,'Leave-One-Out - Data'!$B$1:$BA$1,0)),0)</f>
        <v>0</v>
      </c>
      <c r="AZ14" s="2">
        <f>IFERROR(INDEX('Leave-One-Out - Data'!$B:$BA,MATCH($P14,'Leave-One-Out - Data'!$A:$A,0),MATCH(AZ$1,'Leave-One-Out - Data'!$B$1:$BA$1,0)),0)</f>
        <v>0</v>
      </c>
      <c r="BA14" s="2">
        <f>IFERROR(INDEX('Leave-One-Out - Data'!$B:$BA,MATCH($P14,'Leave-One-Out - Data'!$A:$A,0),MATCH(BA$1,'Leave-One-Out - Data'!$B$1:$BA$1,0)),0)</f>
        <v>0</v>
      </c>
      <c r="BB14" s="2">
        <f>IFERROR(INDEX('Leave-One-Out - Data'!$B:$BA,MATCH($P14,'Leave-One-Out - Data'!$A:$A,0),MATCH(BB$1,'Leave-One-Out - Data'!$B$1:$BA$1,0)),0)</f>
        <v>0</v>
      </c>
      <c r="BC14" s="2">
        <f>IFERROR(INDEX('Leave-One-Out - Data'!$B:$BA,MATCH($P14,'Leave-One-Out - Data'!$A:$A,0),MATCH(BC$1,'Leave-One-Out - Data'!$B$1:$BA$1,0)),0)</f>
        <v>0</v>
      </c>
      <c r="BD14" s="2">
        <f>IFERROR(INDEX('Leave-One-Out - Data'!$B:$BA,MATCH($P14,'Leave-One-Out - Data'!$A:$A,0),MATCH(BD$1,'Leave-One-Out - Data'!$B$1:$BA$1,0)),0)</f>
        <v>0</v>
      </c>
      <c r="BE14" s="2">
        <f>IFERROR(INDEX('Leave-One-Out - Data'!$B:$BA,MATCH($P14,'Leave-One-Out - Data'!$A:$A,0),MATCH(BE$1,'Leave-One-Out - Data'!$B$1:$BA$1,0)),0)</f>
        <v>0</v>
      </c>
      <c r="BF14" s="2">
        <f>IFERROR(INDEX('Leave-One-Out - Data'!$B:$BA,MATCH($P14,'Leave-One-Out - Data'!$A:$A,0),MATCH(BF$1,'Leave-One-Out - Data'!$B$1:$BA$1,0)),0)</f>
        <v>0</v>
      </c>
      <c r="BG14" s="2">
        <f>IFERROR(INDEX('Leave-One-Out - Data'!$B:$BA,MATCH($P14,'Leave-One-Out - Data'!$A:$A,0),MATCH(BG$1,'Leave-One-Out - Data'!$B$1:$BA$1,0)),0)</f>
        <v>0</v>
      </c>
      <c r="BH14" s="2">
        <f>IFERROR(INDEX('Leave-One-Out - Data'!$B:$BA,MATCH($P14,'Leave-One-Out - Data'!$A:$A,0),MATCH(BH$1,'Leave-One-Out - Data'!$B$1:$BA$1,0)),0)</f>
        <v>0</v>
      </c>
      <c r="BI14" s="2">
        <f>IFERROR(INDEX('Leave-One-Out - Data'!$B:$BA,MATCH($P14,'Leave-One-Out - Data'!$A:$A,0),MATCH(BI$1,'Leave-One-Out - Data'!$B$1:$BA$1,0)),0)</f>
        <v>0</v>
      </c>
      <c r="BJ14" s="2">
        <f>IFERROR(INDEX('Leave-One-Out - Data'!$B:$BA,MATCH($P14,'Leave-One-Out - Data'!$A:$A,0),MATCH(BJ$1,'Leave-One-Out - Data'!$B$1:$BA$1,0)),0)</f>
        <v>0</v>
      </c>
      <c r="BK14" s="2">
        <f>IFERROR(INDEX('Leave-One-Out - Data'!$B:$BA,MATCH($P14,'Leave-One-Out - Data'!$A:$A,0),MATCH(BK$1,'Leave-One-Out - Data'!$B$1:$BA$1,0)),0)</f>
        <v>0</v>
      </c>
      <c r="BL14" s="2">
        <f>IFERROR(INDEX('Leave-One-Out - Data'!$B:$BA,MATCH($P14,'Leave-One-Out - Data'!$A:$A,0),MATCH(BL$1,'Leave-One-Out - Data'!$B$1:$BA$1,0)),0)</f>
        <v>0</v>
      </c>
      <c r="BM14" s="2">
        <f>IFERROR(INDEX('Leave-One-Out - Data'!$B:$BA,MATCH($P14,'Leave-One-Out - Data'!$A:$A,0),MATCH(BM$1,'Leave-One-Out - Data'!$B$1:$BA$1,0)),0)</f>
        <v>0</v>
      </c>
      <c r="BN14" s="2">
        <f>IFERROR(INDEX('Leave-One-Out - Data'!$B:$BA,MATCH($P14,'Leave-One-Out - Data'!$A:$A,0),MATCH(BN$1,'Leave-One-Out - Data'!$B$1:$BA$1,0)),0)</f>
        <v>0</v>
      </c>
      <c r="BO14" s="2">
        <f>IFERROR(INDEX('Leave-One-Out - Data'!$B:$BA,MATCH($P14,'Leave-One-Out - Data'!$A:$A,0),MATCH(BO$1,'Leave-One-Out - Data'!$B$1:$BA$1,0)),0)</f>
        <v>0</v>
      </c>
      <c r="BP14" s="2">
        <f>IFERROR(INDEX('Leave-One-Out - Data'!$B:$BA,MATCH($P14,'Leave-One-Out - Data'!$A:$A,0),MATCH(BP$1,'Leave-One-Out - Data'!$B$1:$BA$1,0)),0)</f>
        <v>0</v>
      </c>
      <c r="BQ14" s="2"/>
    </row>
    <row r="15" spans="16:70" x14ac:dyDescent="0.25">
      <c r="P15">
        <f>'Leave-One-Out - Data'!A14</f>
        <v>1994</v>
      </c>
      <c r="Q15" s="2">
        <f>IFERROR(INDEX('Leave-One-Out - Data'!$B:$BA,MATCH($P15,'Leave-One-Out - Data'!$A:$A,0),MATCH(Q$1,'Leave-One-Out - Data'!$B$1:$BA$1,0)),0)</f>
        <v>0</v>
      </c>
      <c r="R15" s="2">
        <f>IFERROR(INDEX('Leave-One-Out - Data'!$B:$BA,MATCH($P15,'Leave-One-Out - Data'!$A:$A,0),MATCH(R$1,'Leave-One-Out - Data'!$B$1:$BA$1,0)),0)</f>
        <v>0</v>
      </c>
      <c r="S15" s="2">
        <f>IFERROR(INDEX('Leave-One-Out - Data'!$B:$BA,MATCH($P15,'Leave-One-Out - Data'!$A:$A,0),MATCH(S$1,'Leave-One-Out - Data'!$B$1:$BA$1,0)),0)</f>
        <v>0</v>
      </c>
      <c r="T15" s="2">
        <f>IFERROR(INDEX('Leave-One-Out - Data'!$B:$BA,MATCH($P15,'Leave-One-Out - Data'!$A:$A,0),MATCH(T$1,'Leave-One-Out - Data'!$B$1:$BA$1,0)),0)</f>
        <v>0</v>
      </c>
      <c r="U15" s="2">
        <f>IFERROR(INDEX('Leave-One-Out - Data'!$B:$BA,MATCH($P15,'Leave-One-Out - Data'!$A:$A,0),MATCH(U$1,'Leave-One-Out - Data'!$B$1:$BA$1,0)),0)</f>
        <v>0</v>
      </c>
      <c r="V15" s="2">
        <f>IFERROR(INDEX('Leave-One-Out - Data'!$B:$BA,MATCH($P15,'Leave-One-Out - Data'!$A:$A,0),MATCH(V$1,'Leave-One-Out - Data'!$B$1:$BA$1,0)),0)</f>
        <v>0</v>
      </c>
      <c r="W15" s="2">
        <f>IFERROR(INDEX('Leave-One-Out - Data'!$B:$BA,MATCH($P15,'Leave-One-Out - Data'!$A:$A,0),MATCH(W$1,'Leave-One-Out - Data'!$B$1:$BA$1,0)),0)</f>
        <v>0</v>
      </c>
      <c r="X15" s="2">
        <f>IFERROR(INDEX('Leave-One-Out - Data'!$B:$BA,MATCH($P15,'Leave-One-Out - Data'!$A:$A,0),MATCH(X$1,'Leave-One-Out - Data'!$B$1:$BA$1,0)),0)</f>
        <v>0</v>
      </c>
      <c r="Y15" s="2">
        <f>IFERROR(INDEX('Leave-One-Out - Data'!$B:$BA,MATCH($P15,'Leave-One-Out - Data'!$A:$A,0),MATCH(Y$1,'Leave-One-Out - Data'!$B$1:$BA$1,0)),0)</f>
        <v>0</v>
      </c>
      <c r="Z15" s="2">
        <f>IFERROR(INDEX('Leave-One-Out - Data'!$B:$BA,MATCH($P15,'Leave-One-Out - Data'!$A:$A,0),MATCH(Z$1,'Leave-One-Out - Data'!$B$1:$BA$1,0)),0)</f>
        <v>0</v>
      </c>
      <c r="AA15" s="2">
        <f>IFERROR(INDEX('Leave-One-Out - Data'!$B:$BA,MATCH($P15,'Leave-One-Out - Data'!$A:$A,0),MATCH(AA$1,'Leave-One-Out - Data'!$B$1:$BA$1,0)),0)</f>
        <v>0</v>
      </c>
      <c r="AB15" s="2">
        <f>IFERROR(INDEX('Leave-One-Out - Data'!$B:$BA,MATCH($P15,'Leave-One-Out - Data'!$A:$A,0),MATCH(AB$1,'Leave-One-Out - Data'!$B$1:$BA$1,0)),0)</f>
        <v>0</v>
      </c>
      <c r="AC15" s="2">
        <f>IFERROR(INDEX('Leave-One-Out - Data'!$B:$BA,MATCH($P15,'Leave-One-Out - Data'!$A:$A,0),MATCH(AC$1,'Leave-One-Out - Data'!$B$1:$BA$1,0)),0)</f>
        <v>0</v>
      </c>
      <c r="AD15" s="2">
        <f>IFERROR(INDEX('Leave-One-Out - Data'!$B:$BA,MATCH($P15,'Leave-One-Out - Data'!$A:$A,0),MATCH(AD$1,'Leave-One-Out - Data'!$B$1:$BA$1,0)),0)</f>
        <v>0</v>
      </c>
      <c r="AE15" s="2">
        <f>IFERROR(INDEX('Leave-One-Out - Data'!$B:$BA,MATCH($P15,'Leave-One-Out - Data'!$A:$A,0),MATCH(AE$1,'Leave-One-Out - Data'!$B$1:$BA$1,0)),0)</f>
        <v>0</v>
      </c>
      <c r="AF15" s="2">
        <f>IFERROR(INDEX('Leave-One-Out - Data'!$B:$BA,MATCH($P15,'Leave-One-Out - Data'!$A:$A,0),MATCH(AF$1,'Leave-One-Out - Data'!$B$1:$BA$1,0)),0)</f>
        <v>0</v>
      </c>
      <c r="AG15" s="2">
        <f>IFERROR(INDEX('Leave-One-Out - Data'!$B:$BA,MATCH($P15,'Leave-One-Out - Data'!$A:$A,0),MATCH(AG$1,'Leave-One-Out - Data'!$B$1:$BA$1,0)),0)</f>
        <v>0</v>
      </c>
      <c r="AH15" s="2">
        <f>IFERROR(INDEX('Leave-One-Out - Data'!$B:$BA,MATCH($P15,'Leave-One-Out - Data'!$A:$A,0),MATCH(AH$1,'Leave-One-Out - Data'!$B$1:$BA$1,0)),0)</f>
        <v>0</v>
      </c>
      <c r="AI15" s="2">
        <f>IFERROR(INDEX('Leave-One-Out - Data'!$B:$BA,MATCH($P15,'Leave-One-Out - Data'!$A:$A,0),MATCH(AI$1,'Leave-One-Out - Data'!$B$1:$BA$1,0)),0)</f>
        <v>0</v>
      </c>
      <c r="AJ15" s="2">
        <f>IFERROR(INDEX('Leave-One-Out - Data'!$B:$BA,MATCH($P15,'Leave-One-Out - Data'!$A:$A,0),MATCH(AJ$1,'Leave-One-Out - Data'!$B$1:$BA$1,0)),0)</f>
        <v>0</v>
      </c>
      <c r="AK15" s="2">
        <f>IFERROR(INDEX('Leave-One-Out - Data'!$B:$BA,MATCH($P15,'Leave-One-Out - Data'!$A:$A,0),MATCH(AK$1,'Leave-One-Out - Data'!$B$1:$BA$1,0)),0)</f>
        <v>0</v>
      </c>
      <c r="AL15" s="2">
        <f>IFERROR(INDEX('Leave-One-Out - Data'!$B:$BA,MATCH($P15,'Leave-One-Out - Data'!$A:$A,0),MATCH(AL$1,'Leave-One-Out - Data'!$B$1:$BA$1,0)),0)</f>
        <v>0</v>
      </c>
      <c r="AM15" s="2">
        <f>IFERROR(INDEX('Leave-One-Out - Data'!$B:$BA,MATCH($P15,'Leave-One-Out - Data'!$A:$A,0),MATCH(AM$1,'Leave-One-Out - Data'!$B$1:$BA$1,0)),0)</f>
        <v>0</v>
      </c>
      <c r="AN15" s="2">
        <f>IFERROR(INDEX('Leave-One-Out - Data'!$B:$BA,MATCH($P15,'Leave-One-Out - Data'!$A:$A,0),MATCH(AN$1,'Leave-One-Out - Data'!$B$1:$BA$1,0)),0)</f>
        <v>0</v>
      </c>
      <c r="AO15" s="2">
        <f>IFERROR(INDEX('Leave-One-Out - Data'!$B:$BA,MATCH($P15,'Leave-One-Out - Data'!$A:$A,0),MATCH(AO$1,'Leave-One-Out - Data'!$B$1:$BA$1,0)),0)</f>
        <v>0</v>
      </c>
      <c r="AP15" s="2">
        <f>IFERROR(INDEX('Leave-One-Out - Data'!$B:$BA,MATCH($P15,'Leave-One-Out - Data'!$A:$A,0),MATCH(AP$1,'Leave-One-Out - Data'!$B$1:$BA$1,0)),0)</f>
        <v>0</v>
      </c>
      <c r="AQ15" s="2">
        <f>IFERROR(INDEX('Leave-One-Out - Data'!$B:$BA,MATCH($P15,'Leave-One-Out - Data'!$A:$A,0),MATCH(AQ$1,'Leave-One-Out - Data'!$B$1:$BA$1,0)),0)</f>
        <v>0</v>
      </c>
      <c r="AR15" s="2">
        <f>IFERROR(INDEX('Leave-One-Out - Data'!$B:$BA,MATCH($P15,'Leave-One-Out - Data'!$A:$A,0),MATCH(AR$1,'Leave-One-Out - Data'!$B$1:$BA$1,0)),0)</f>
        <v>0</v>
      </c>
      <c r="AS15" s="2">
        <f>IFERROR(INDEX('Leave-One-Out - Data'!$B:$BA,MATCH($P15,'Leave-One-Out - Data'!$A:$A,0),MATCH(AS$1,'Leave-One-Out - Data'!$B$1:$BA$1,0)),0)</f>
        <v>0</v>
      </c>
      <c r="AT15" s="2">
        <f>IFERROR(INDEX('Leave-One-Out - Data'!$B:$BA,MATCH($P15,'Leave-One-Out - Data'!$A:$A,0),MATCH(AT$1,'Leave-One-Out - Data'!$B$1:$BA$1,0)),0)</f>
        <v>0</v>
      </c>
      <c r="AU15" s="2">
        <f>IFERROR(INDEX('Leave-One-Out - Data'!$B:$BA,MATCH($P15,'Leave-One-Out - Data'!$A:$A,0),MATCH(AU$1,'Leave-One-Out - Data'!$B$1:$BA$1,0)),0)</f>
        <v>0</v>
      </c>
      <c r="AV15" s="2">
        <f>IFERROR(INDEX('Leave-One-Out - Data'!$B:$BA,MATCH($P15,'Leave-One-Out - Data'!$A:$A,0),MATCH(AV$1,'Leave-One-Out - Data'!$B$1:$BA$1,0)),0)</f>
        <v>0</v>
      </c>
      <c r="AW15" s="2">
        <f>IFERROR(INDEX('Leave-One-Out - Data'!$B:$BA,MATCH($P15,'Leave-One-Out - Data'!$A:$A,0),MATCH(AW$1,'Leave-One-Out - Data'!$B$1:$BA$1,0)),0)</f>
        <v>0</v>
      </c>
      <c r="AX15" s="2">
        <f>IFERROR(INDEX('Leave-One-Out - Data'!$B:$BA,MATCH($P15,'Leave-One-Out - Data'!$A:$A,0),MATCH(AX$1,'Leave-One-Out - Data'!$B$1:$BA$1,0)),0)</f>
        <v>0</v>
      </c>
      <c r="AY15" s="2">
        <f>IFERROR(INDEX('Leave-One-Out - Data'!$B:$BA,MATCH($P15,'Leave-One-Out - Data'!$A:$A,0),MATCH(AY$1,'Leave-One-Out - Data'!$B$1:$BA$1,0)),0)</f>
        <v>0</v>
      </c>
      <c r="AZ15" s="2">
        <f>IFERROR(INDEX('Leave-One-Out - Data'!$B:$BA,MATCH($P15,'Leave-One-Out - Data'!$A:$A,0),MATCH(AZ$1,'Leave-One-Out - Data'!$B$1:$BA$1,0)),0)</f>
        <v>0</v>
      </c>
      <c r="BA15" s="2">
        <f>IFERROR(INDEX('Leave-One-Out - Data'!$B:$BA,MATCH($P15,'Leave-One-Out - Data'!$A:$A,0),MATCH(BA$1,'Leave-One-Out - Data'!$B$1:$BA$1,0)),0)</f>
        <v>0</v>
      </c>
      <c r="BB15" s="2">
        <f>IFERROR(INDEX('Leave-One-Out - Data'!$B:$BA,MATCH($P15,'Leave-One-Out - Data'!$A:$A,0),MATCH(BB$1,'Leave-One-Out - Data'!$B$1:$BA$1,0)),0)</f>
        <v>0</v>
      </c>
      <c r="BC15" s="2">
        <f>IFERROR(INDEX('Leave-One-Out - Data'!$B:$BA,MATCH($P15,'Leave-One-Out - Data'!$A:$A,0),MATCH(BC$1,'Leave-One-Out - Data'!$B$1:$BA$1,0)),0)</f>
        <v>0</v>
      </c>
      <c r="BD15" s="2">
        <f>IFERROR(INDEX('Leave-One-Out - Data'!$B:$BA,MATCH($P15,'Leave-One-Out - Data'!$A:$A,0),MATCH(BD$1,'Leave-One-Out - Data'!$B$1:$BA$1,0)),0)</f>
        <v>0</v>
      </c>
      <c r="BE15" s="2">
        <f>IFERROR(INDEX('Leave-One-Out - Data'!$B:$BA,MATCH($P15,'Leave-One-Out - Data'!$A:$A,0),MATCH(BE$1,'Leave-One-Out - Data'!$B$1:$BA$1,0)),0)</f>
        <v>0</v>
      </c>
      <c r="BF15" s="2">
        <f>IFERROR(INDEX('Leave-One-Out - Data'!$B:$BA,MATCH($P15,'Leave-One-Out - Data'!$A:$A,0),MATCH(BF$1,'Leave-One-Out - Data'!$B$1:$BA$1,0)),0)</f>
        <v>0</v>
      </c>
      <c r="BG15" s="2">
        <f>IFERROR(INDEX('Leave-One-Out - Data'!$B:$BA,MATCH($P15,'Leave-One-Out - Data'!$A:$A,0),MATCH(BG$1,'Leave-One-Out - Data'!$B$1:$BA$1,0)),0)</f>
        <v>0</v>
      </c>
      <c r="BH15" s="2">
        <f>IFERROR(INDEX('Leave-One-Out - Data'!$B:$BA,MATCH($P15,'Leave-One-Out - Data'!$A:$A,0),MATCH(BH$1,'Leave-One-Out - Data'!$B$1:$BA$1,0)),0)</f>
        <v>0</v>
      </c>
      <c r="BI15" s="2">
        <f>IFERROR(INDEX('Leave-One-Out - Data'!$B:$BA,MATCH($P15,'Leave-One-Out - Data'!$A:$A,0),MATCH(BI$1,'Leave-One-Out - Data'!$B$1:$BA$1,0)),0)</f>
        <v>0</v>
      </c>
      <c r="BJ15" s="2">
        <f>IFERROR(INDEX('Leave-One-Out - Data'!$B:$BA,MATCH($P15,'Leave-One-Out - Data'!$A:$A,0),MATCH(BJ$1,'Leave-One-Out - Data'!$B$1:$BA$1,0)),0)</f>
        <v>0</v>
      </c>
      <c r="BK15" s="2">
        <f>IFERROR(INDEX('Leave-One-Out - Data'!$B:$BA,MATCH($P15,'Leave-One-Out - Data'!$A:$A,0),MATCH(BK$1,'Leave-One-Out - Data'!$B$1:$BA$1,0)),0)</f>
        <v>0</v>
      </c>
      <c r="BL15" s="2">
        <f>IFERROR(INDEX('Leave-One-Out - Data'!$B:$BA,MATCH($P15,'Leave-One-Out - Data'!$A:$A,0),MATCH(BL$1,'Leave-One-Out - Data'!$B$1:$BA$1,0)),0)</f>
        <v>0</v>
      </c>
      <c r="BM15" s="2">
        <f>IFERROR(INDEX('Leave-One-Out - Data'!$B:$BA,MATCH($P15,'Leave-One-Out - Data'!$A:$A,0),MATCH(BM$1,'Leave-One-Out - Data'!$B$1:$BA$1,0)),0)</f>
        <v>0</v>
      </c>
      <c r="BN15" s="2">
        <f>IFERROR(INDEX('Leave-One-Out - Data'!$B:$BA,MATCH($P15,'Leave-One-Out - Data'!$A:$A,0),MATCH(BN$1,'Leave-One-Out - Data'!$B$1:$BA$1,0)),0)</f>
        <v>0</v>
      </c>
      <c r="BO15" s="2">
        <f>IFERROR(INDEX('Leave-One-Out - Data'!$B:$BA,MATCH($P15,'Leave-One-Out - Data'!$A:$A,0),MATCH(BO$1,'Leave-One-Out - Data'!$B$1:$BA$1,0)),0)</f>
        <v>0</v>
      </c>
      <c r="BP15" s="2">
        <f>IFERROR(INDEX('Leave-One-Out - Data'!$B:$BA,MATCH($P15,'Leave-One-Out - Data'!$A:$A,0),MATCH(BP$1,'Leave-One-Out - Data'!$B$1:$BA$1,0)),0)</f>
        <v>0</v>
      </c>
      <c r="BQ15" s="2"/>
    </row>
    <row r="16" spans="16:70" x14ac:dyDescent="0.25">
      <c r="P16">
        <f>'Leave-One-Out - Data'!A15</f>
        <v>1995</v>
      </c>
      <c r="Q16" s="2">
        <f>IFERROR(INDEX('Leave-One-Out - Data'!$B:$BA,MATCH($P16,'Leave-One-Out - Data'!$A:$A,0),MATCH(Q$1,'Leave-One-Out - Data'!$B$1:$BA$1,0)),0)</f>
        <v>0</v>
      </c>
      <c r="R16" s="2">
        <f>IFERROR(INDEX('Leave-One-Out - Data'!$B:$BA,MATCH($P16,'Leave-One-Out - Data'!$A:$A,0),MATCH(R$1,'Leave-One-Out - Data'!$B$1:$BA$1,0)),0)</f>
        <v>0</v>
      </c>
      <c r="S16" s="2">
        <f>IFERROR(INDEX('Leave-One-Out - Data'!$B:$BA,MATCH($P16,'Leave-One-Out - Data'!$A:$A,0),MATCH(S$1,'Leave-One-Out - Data'!$B$1:$BA$1,0)),0)</f>
        <v>0</v>
      </c>
      <c r="T16" s="2">
        <f>IFERROR(INDEX('Leave-One-Out - Data'!$B:$BA,MATCH($P16,'Leave-One-Out - Data'!$A:$A,0),MATCH(T$1,'Leave-One-Out - Data'!$B$1:$BA$1,0)),0)</f>
        <v>0</v>
      </c>
      <c r="U16" s="2">
        <f>IFERROR(INDEX('Leave-One-Out - Data'!$B:$BA,MATCH($P16,'Leave-One-Out - Data'!$A:$A,0),MATCH(U$1,'Leave-One-Out - Data'!$B$1:$BA$1,0)),0)</f>
        <v>0</v>
      </c>
      <c r="V16" s="2">
        <f>IFERROR(INDEX('Leave-One-Out - Data'!$B:$BA,MATCH($P16,'Leave-One-Out - Data'!$A:$A,0),MATCH(V$1,'Leave-One-Out - Data'!$B$1:$BA$1,0)),0)</f>
        <v>0</v>
      </c>
      <c r="W16" s="2">
        <f>IFERROR(INDEX('Leave-One-Out - Data'!$B:$BA,MATCH($P16,'Leave-One-Out - Data'!$A:$A,0),MATCH(W$1,'Leave-One-Out - Data'!$B$1:$BA$1,0)),0)</f>
        <v>0</v>
      </c>
      <c r="X16" s="2">
        <f>IFERROR(INDEX('Leave-One-Out - Data'!$B:$BA,MATCH($P16,'Leave-One-Out - Data'!$A:$A,0),MATCH(X$1,'Leave-One-Out - Data'!$B$1:$BA$1,0)),0)</f>
        <v>0</v>
      </c>
      <c r="Y16" s="2">
        <f>IFERROR(INDEX('Leave-One-Out - Data'!$B:$BA,MATCH($P16,'Leave-One-Out - Data'!$A:$A,0),MATCH(Y$1,'Leave-One-Out - Data'!$B$1:$BA$1,0)),0)</f>
        <v>0</v>
      </c>
      <c r="Z16" s="2">
        <f>IFERROR(INDEX('Leave-One-Out - Data'!$B:$BA,MATCH($P16,'Leave-One-Out - Data'!$A:$A,0),MATCH(Z$1,'Leave-One-Out - Data'!$B$1:$BA$1,0)),0)</f>
        <v>0</v>
      </c>
      <c r="AA16" s="2">
        <f>IFERROR(INDEX('Leave-One-Out - Data'!$B:$BA,MATCH($P16,'Leave-One-Out - Data'!$A:$A,0),MATCH(AA$1,'Leave-One-Out - Data'!$B$1:$BA$1,0)),0)</f>
        <v>0</v>
      </c>
      <c r="AB16" s="2">
        <f>IFERROR(INDEX('Leave-One-Out - Data'!$B:$BA,MATCH($P16,'Leave-One-Out - Data'!$A:$A,0),MATCH(AB$1,'Leave-One-Out - Data'!$B$1:$BA$1,0)),0)</f>
        <v>0</v>
      </c>
      <c r="AC16" s="2">
        <f>IFERROR(INDEX('Leave-One-Out - Data'!$B:$BA,MATCH($P16,'Leave-One-Out - Data'!$A:$A,0),MATCH(AC$1,'Leave-One-Out - Data'!$B$1:$BA$1,0)),0)</f>
        <v>0</v>
      </c>
      <c r="AD16" s="2">
        <f>IFERROR(INDEX('Leave-One-Out - Data'!$B:$BA,MATCH($P16,'Leave-One-Out - Data'!$A:$A,0),MATCH(AD$1,'Leave-One-Out - Data'!$B$1:$BA$1,0)),0)</f>
        <v>0</v>
      </c>
      <c r="AE16" s="2">
        <f>IFERROR(INDEX('Leave-One-Out - Data'!$B:$BA,MATCH($P16,'Leave-One-Out - Data'!$A:$A,0),MATCH(AE$1,'Leave-One-Out - Data'!$B$1:$BA$1,0)),0)</f>
        <v>0</v>
      </c>
      <c r="AF16" s="2">
        <f>IFERROR(INDEX('Leave-One-Out - Data'!$B:$BA,MATCH($P16,'Leave-One-Out - Data'!$A:$A,0),MATCH(AF$1,'Leave-One-Out - Data'!$B$1:$BA$1,0)),0)</f>
        <v>0</v>
      </c>
      <c r="AG16" s="2">
        <f>IFERROR(INDEX('Leave-One-Out - Data'!$B:$BA,MATCH($P16,'Leave-One-Out - Data'!$A:$A,0),MATCH(AG$1,'Leave-One-Out - Data'!$B$1:$BA$1,0)),0)</f>
        <v>0</v>
      </c>
      <c r="AH16" s="2">
        <f>IFERROR(INDEX('Leave-One-Out - Data'!$B:$BA,MATCH($P16,'Leave-One-Out - Data'!$A:$A,0),MATCH(AH$1,'Leave-One-Out - Data'!$B$1:$BA$1,0)),0)</f>
        <v>0</v>
      </c>
      <c r="AI16" s="2">
        <f>IFERROR(INDEX('Leave-One-Out - Data'!$B:$BA,MATCH($P16,'Leave-One-Out - Data'!$A:$A,0),MATCH(AI$1,'Leave-One-Out - Data'!$B$1:$BA$1,0)),0)</f>
        <v>0</v>
      </c>
      <c r="AJ16" s="2">
        <f>IFERROR(INDEX('Leave-One-Out - Data'!$B:$BA,MATCH($P16,'Leave-One-Out - Data'!$A:$A,0),MATCH(AJ$1,'Leave-One-Out - Data'!$B$1:$BA$1,0)),0)</f>
        <v>0</v>
      </c>
      <c r="AK16" s="2">
        <f>IFERROR(INDEX('Leave-One-Out - Data'!$B:$BA,MATCH($P16,'Leave-One-Out - Data'!$A:$A,0),MATCH(AK$1,'Leave-One-Out - Data'!$B$1:$BA$1,0)),0)</f>
        <v>0</v>
      </c>
      <c r="AL16" s="2">
        <f>IFERROR(INDEX('Leave-One-Out - Data'!$B:$BA,MATCH($P16,'Leave-One-Out - Data'!$A:$A,0),MATCH(AL$1,'Leave-One-Out - Data'!$B$1:$BA$1,0)),0)</f>
        <v>0</v>
      </c>
      <c r="AM16" s="2">
        <f>IFERROR(INDEX('Leave-One-Out - Data'!$B:$BA,MATCH($P16,'Leave-One-Out - Data'!$A:$A,0),MATCH(AM$1,'Leave-One-Out - Data'!$B$1:$BA$1,0)),0)</f>
        <v>0</v>
      </c>
      <c r="AN16" s="2">
        <f>IFERROR(INDEX('Leave-One-Out - Data'!$B:$BA,MATCH($P16,'Leave-One-Out - Data'!$A:$A,0),MATCH(AN$1,'Leave-One-Out - Data'!$B$1:$BA$1,0)),0)</f>
        <v>0</v>
      </c>
      <c r="AO16" s="2">
        <f>IFERROR(INDEX('Leave-One-Out - Data'!$B:$BA,MATCH($P16,'Leave-One-Out - Data'!$A:$A,0),MATCH(AO$1,'Leave-One-Out - Data'!$B$1:$BA$1,0)),0)</f>
        <v>0</v>
      </c>
      <c r="AP16" s="2">
        <f>IFERROR(INDEX('Leave-One-Out - Data'!$B:$BA,MATCH($P16,'Leave-One-Out - Data'!$A:$A,0),MATCH(AP$1,'Leave-One-Out - Data'!$B$1:$BA$1,0)),0)</f>
        <v>0</v>
      </c>
      <c r="AQ16" s="2">
        <f>IFERROR(INDEX('Leave-One-Out - Data'!$B:$BA,MATCH($P16,'Leave-One-Out - Data'!$A:$A,0),MATCH(AQ$1,'Leave-One-Out - Data'!$B$1:$BA$1,0)),0)</f>
        <v>0</v>
      </c>
      <c r="AR16" s="2">
        <f>IFERROR(INDEX('Leave-One-Out - Data'!$B:$BA,MATCH($P16,'Leave-One-Out - Data'!$A:$A,0),MATCH(AR$1,'Leave-One-Out - Data'!$B$1:$BA$1,0)),0)</f>
        <v>0</v>
      </c>
      <c r="AS16" s="2">
        <f>IFERROR(INDEX('Leave-One-Out - Data'!$B:$BA,MATCH($P16,'Leave-One-Out - Data'!$A:$A,0),MATCH(AS$1,'Leave-One-Out - Data'!$B$1:$BA$1,0)),0)</f>
        <v>0</v>
      </c>
      <c r="AT16" s="2">
        <f>IFERROR(INDEX('Leave-One-Out - Data'!$B:$BA,MATCH($P16,'Leave-One-Out - Data'!$A:$A,0),MATCH(AT$1,'Leave-One-Out - Data'!$B$1:$BA$1,0)),0)</f>
        <v>0</v>
      </c>
      <c r="AU16" s="2">
        <f>IFERROR(INDEX('Leave-One-Out - Data'!$B:$BA,MATCH($P16,'Leave-One-Out - Data'!$A:$A,0),MATCH(AU$1,'Leave-One-Out - Data'!$B$1:$BA$1,0)),0)</f>
        <v>0</v>
      </c>
      <c r="AV16" s="2">
        <f>IFERROR(INDEX('Leave-One-Out - Data'!$B:$BA,MATCH($P16,'Leave-One-Out - Data'!$A:$A,0),MATCH(AV$1,'Leave-One-Out - Data'!$B$1:$BA$1,0)),0)</f>
        <v>0</v>
      </c>
      <c r="AW16" s="2">
        <f>IFERROR(INDEX('Leave-One-Out - Data'!$B:$BA,MATCH($P16,'Leave-One-Out - Data'!$A:$A,0),MATCH(AW$1,'Leave-One-Out - Data'!$B$1:$BA$1,0)),0)</f>
        <v>0</v>
      </c>
      <c r="AX16" s="2">
        <f>IFERROR(INDEX('Leave-One-Out - Data'!$B:$BA,MATCH($P16,'Leave-One-Out - Data'!$A:$A,0),MATCH(AX$1,'Leave-One-Out - Data'!$B$1:$BA$1,0)),0)</f>
        <v>0</v>
      </c>
      <c r="AY16" s="2">
        <f>IFERROR(INDEX('Leave-One-Out - Data'!$B:$BA,MATCH($P16,'Leave-One-Out - Data'!$A:$A,0),MATCH(AY$1,'Leave-One-Out - Data'!$B$1:$BA$1,0)),0)</f>
        <v>0</v>
      </c>
      <c r="AZ16" s="2">
        <f>IFERROR(INDEX('Leave-One-Out - Data'!$B:$BA,MATCH($P16,'Leave-One-Out - Data'!$A:$A,0),MATCH(AZ$1,'Leave-One-Out - Data'!$B$1:$BA$1,0)),0)</f>
        <v>0</v>
      </c>
      <c r="BA16" s="2">
        <f>IFERROR(INDEX('Leave-One-Out - Data'!$B:$BA,MATCH($P16,'Leave-One-Out - Data'!$A:$A,0),MATCH(BA$1,'Leave-One-Out - Data'!$B$1:$BA$1,0)),0)</f>
        <v>0</v>
      </c>
      <c r="BB16" s="2">
        <f>IFERROR(INDEX('Leave-One-Out - Data'!$B:$BA,MATCH($P16,'Leave-One-Out - Data'!$A:$A,0),MATCH(BB$1,'Leave-One-Out - Data'!$B$1:$BA$1,0)),0)</f>
        <v>0</v>
      </c>
      <c r="BC16" s="2">
        <f>IFERROR(INDEX('Leave-One-Out - Data'!$B:$BA,MATCH($P16,'Leave-One-Out - Data'!$A:$A,0),MATCH(BC$1,'Leave-One-Out - Data'!$B$1:$BA$1,0)),0)</f>
        <v>0</v>
      </c>
      <c r="BD16" s="2">
        <f>IFERROR(INDEX('Leave-One-Out - Data'!$B:$BA,MATCH($P16,'Leave-One-Out - Data'!$A:$A,0),MATCH(BD$1,'Leave-One-Out - Data'!$B$1:$BA$1,0)),0)</f>
        <v>0</v>
      </c>
      <c r="BE16" s="2">
        <f>IFERROR(INDEX('Leave-One-Out - Data'!$B:$BA,MATCH($P16,'Leave-One-Out - Data'!$A:$A,0),MATCH(BE$1,'Leave-One-Out - Data'!$B$1:$BA$1,0)),0)</f>
        <v>0</v>
      </c>
      <c r="BF16" s="2">
        <f>IFERROR(INDEX('Leave-One-Out - Data'!$B:$BA,MATCH($P16,'Leave-One-Out - Data'!$A:$A,0),MATCH(BF$1,'Leave-One-Out - Data'!$B$1:$BA$1,0)),0)</f>
        <v>0</v>
      </c>
      <c r="BG16" s="2">
        <f>IFERROR(INDEX('Leave-One-Out - Data'!$B:$BA,MATCH($P16,'Leave-One-Out - Data'!$A:$A,0),MATCH(BG$1,'Leave-One-Out - Data'!$B$1:$BA$1,0)),0)</f>
        <v>0</v>
      </c>
      <c r="BH16" s="2">
        <f>IFERROR(INDEX('Leave-One-Out - Data'!$B:$BA,MATCH($P16,'Leave-One-Out - Data'!$A:$A,0),MATCH(BH$1,'Leave-One-Out - Data'!$B$1:$BA$1,0)),0)</f>
        <v>0</v>
      </c>
      <c r="BI16" s="2">
        <f>IFERROR(INDEX('Leave-One-Out - Data'!$B:$BA,MATCH($P16,'Leave-One-Out - Data'!$A:$A,0),MATCH(BI$1,'Leave-One-Out - Data'!$B$1:$BA$1,0)),0)</f>
        <v>0</v>
      </c>
      <c r="BJ16" s="2">
        <f>IFERROR(INDEX('Leave-One-Out - Data'!$B:$BA,MATCH($P16,'Leave-One-Out - Data'!$A:$A,0),MATCH(BJ$1,'Leave-One-Out - Data'!$B$1:$BA$1,0)),0)</f>
        <v>0</v>
      </c>
      <c r="BK16" s="2">
        <f>IFERROR(INDEX('Leave-One-Out - Data'!$B:$BA,MATCH($P16,'Leave-One-Out - Data'!$A:$A,0),MATCH(BK$1,'Leave-One-Out - Data'!$B$1:$BA$1,0)),0)</f>
        <v>0</v>
      </c>
      <c r="BL16" s="2">
        <f>IFERROR(INDEX('Leave-One-Out - Data'!$B:$BA,MATCH($P16,'Leave-One-Out - Data'!$A:$A,0),MATCH(BL$1,'Leave-One-Out - Data'!$B$1:$BA$1,0)),0)</f>
        <v>0</v>
      </c>
      <c r="BM16" s="2">
        <f>IFERROR(INDEX('Leave-One-Out - Data'!$B:$BA,MATCH($P16,'Leave-One-Out - Data'!$A:$A,0),MATCH(BM$1,'Leave-One-Out - Data'!$B$1:$BA$1,0)),0)</f>
        <v>0</v>
      </c>
      <c r="BN16" s="2">
        <f>IFERROR(INDEX('Leave-One-Out - Data'!$B:$BA,MATCH($P16,'Leave-One-Out - Data'!$A:$A,0),MATCH(BN$1,'Leave-One-Out - Data'!$B$1:$BA$1,0)),0)</f>
        <v>0</v>
      </c>
      <c r="BO16" s="2">
        <f>IFERROR(INDEX('Leave-One-Out - Data'!$B:$BA,MATCH($P16,'Leave-One-Out - Data'!$A:$A,0),MATCH(BO$1,'Leave-One-Out - Data'!$B$1:$BA$1,0)),0)</f>
        <v>0</v>
      </c>
      <c r="BP16" s="2">
        <f>IFERROR(INDEX('Leave-One-Out - Data'!$B:$BA,MATCH($P16,'Leave-One-Out - Data'!$A:$A,0),MATCH(BP$1,'Leave-One-Out - Data'!$B$1:$BA$1,0)),0)</f>
        <v>0</v>
      </c>
      <c r="BQ16" s="2"/>
    </row>
    <row r="17" spans="16:69" x14ac:dyDescent="0.25">
      <c r="P17">
        <f>'Leave-One-Out - Data'!A16</f>
        <v>1996</v>
      </c>
      <c r="Q17" s="2">
        <f>IFERROR(INDEX('Leave-One-Out - Data'!$B:$BA,MATCH($P17,'Leave-One-Out - Data'!$A:$A,0),MATCH(Q$1,'Leave-One-Out - Data'!$B$1:$BA$1,0)),0)</f>
        <v>0</v>
      </c>
      <c r="R17" s="2">
        <f>IFERROR(INDEX('Leave-One-Out - Data'!$B:$BA,MATCH($P17,'Leave-One-Out - Data'!$A:$A,0),MATCH(R$1,'Leave-One-Out - Data'!$B$1:$BA$1,0)),0)</f>
        <v>0</v>
      </c>
      <c r="S17" s="2">
        <f>IFERROR(INDEX('Leave-One-Out - Data'!$B:$BA,MATCH($P17,'Leave-One-Out - Data'!$A:$A,0),MATCH(S$1,'Leave-One-Out - Data'!$B$1:$BA$1,0)),0)</f>
        <v>0</v>
      </c>
      <c r="T17" s="2">
        <f>IFERROR(INDEX('Leave-One-Out - Data'!$B:$BA,MATCH($P17,'Leave-One-Out - Data'!$A:$A,0),MATCH(T$1,'Leave-One-Out - Data'!$B$1:$BA$1,0)),0)</f>
        <v>0</v>
      </c>
      <c r="U17" s="2">
        <f>IFERROR(INDEX('Leave-One-Out - Data'!$B:$BA,MATCH($P17,'Leave-One-Out - Data'!$A:$A,0),MATCH(U$1,'Leave-One-Out - Data'!$B$1:$BA$1,0)),0)</f>
        <v>0</v>
      </c>
      <c r="V17" s="2">
        <f>IFERROR(INDEX('Leave-One-Out - Data'!$B:$BA,MATCH($P17,'Leave-One-Out - Data'!$A:$A,0),MATCH(V$1,'Leave-One-Out - Data'!$B$1:$BA$1,0)),0)</f>
        <v>0</v>
      </c>
      <c r="W17" s="2">
        <f>IFERROR(INDEX('Leave-One-Out - Data'!$B:$BA,MATCH($P17,'Leave-One-Out - Data'!$A:$A,0),MATCH(W$1,'Leave-One-Out - Data'!$B$1:$BA$1,0)),0)</f>
        <v>0</v>
      </c>
      <c r="X17" s="2">
        <f>IFERROR(INDEX('Leave-One-Out - Data'!$B:$BA,MATCH($P17,'Leave-One-Out - Data'!$A:$A,0),MATCH(X$1,'Leave-One-Out - Data'!$B$1:$BA$1,0)),0)</f>
        <v>0</v>
      </c>
      <c r="Y17" s="2">
        <f>IFERROR(INDEX('Leave-One-Out - Data'!$B:$BA,MATCH($P17,'Leave-One-Out - Data'!$A:$A,0),MATCH(Y$1,'Leave-One-Out - Data'!$B$1:$BA$1,0)),0)</f>
        <v>0</v>
      </c>
      <c r="Z17" s="2">
        <f>IFERROR(INDEX('Leave-One-Out - Data'!$B:$BA,MATCH($P17,'Leave-One-Out - Data'!$A:$A,0),MATCH(Z$1,'Leave-One-Out - Data'!$B$1:$BA$1,0)),0)</f>
        <v>0</v>
      </c>
      <c r="AA17" s="2">
        <f>IFERROR(INDEX('Leave-One-Out - Data'!$B:$BA,MATCH($P17,'Leave-One-Out - Data'!$A:$A,0),MATCH(AA$1,'Leave-One-Out - Data'!$B$1:$BA$1,0)),0)</f>
        <v>0</v>
      </c>
      <c r="AB17" s="2">
        <f>IFERROR(INDEX('Leave-One-Out - Data'!$B:$BA,MATCH($P17,'Leave-One-Out - Data'!$A:$A,0),MATCH(AB$1,'Leave-One-Out - Data'!$B$1:$BA$1,0)),0)</f>
        <v>0</v>
      </c>
      <c r="AC17" s="2">
        <f>IFERROR(INDEX('Leave-One-Out - Data'!$B:$BA,MATCH($P17,'Leave-One-Out - Data'!$A:$A,0),MATCH(AC$1,'Leave-One-Out - Data'!$B$1:$BA$1,0)),0)</f>
        <v>0</v>
      </c>
      <c r="AD17" s="2">
        <f>IFERROR(INDEX('Leave-One-Out - Data'!$B:$BA,MATCH($P17,'Leave-One-Out - Data'!$A:$A,0),MATCH(AD$1,'Leave-One-Out - Data'!$B$1:$BA$1,0)),0)</f>
        <v>0</v>
      </c>
      <c r="AE17" s="2">
        <f>IFERROR(INDEX('Leave-One-Out - Data'!$B:$BA,MATCH($P17,'Leave-One-Out - Data'!$A:$A,0),MATCH(AE$1,'Leave-One-Out - Data'!$B$1:$BA$1,0)),0)</f>
        <v>0</v>
      </c>
      <c r="AF17" s="2">
        <f>IFERROR(INDEX('Leave-One-Out - Data'!$B:$BA,MATCH($P17,'Leave-One-Out - Data'!$A:$A,0),MATCH(AF$1,'Leave-One-Out - Data'!$B$1:$BA$1,0)),0)</f>
        <v>0</v>
      </c>
      <c r="AG17" s="2">
        <f>IFERROR(INDEX('Leave-One-Out - Data'!$B:$BA,MATCH($P17,'Leave-One-Out - Data'!$A:$A,0),MATCH(AG$1,'Leave-One-Out - Data'!$B$1:$BA$1,0)),0)</f>
        <v>0</v>
      </c>
      <c r="AH17" s="2">
        <f>IFERROR(INDEX('Leave-One-Out - Data'!$B:$BA,MATCH($P17,'Leave-One-Out - Data'!$A:$A,0),MATCH(AH$1,'Leave-One-Out - Data'!$B$1:$BA$1,0)),0)</f>
        <v>0</v>
      </c>
      <c r="AI17" s="2">
        <f>IFERROR(INDEX('Leave-One-Out - Data'!$B:$BA,MATCH($P17,'Leave-One-Out - Data'!$A:$A,0),MATCH(AI$1,'Leave-One-Out - Data'!$B$1:$BA$1,0)),0)</f>
        <v>0</v>
      </c>
      <c r="AJ17" s="2">
        <f>IFERROR(INDEX('Leave-One-Out - Data'!$B:$BA,MATCH($P17,'Leave-One-Out - Data'!$A:$A,0),MATCH(AJ$1,'Leave-One-Out - Data'!$B$1:$BA$1,0)),0)</f>
        <v>0</v>
      </c>
      <c r="AK17" s="2">
        <f>IFERROR(INDEX('Leave-One-Out - Data'!$B:$BA,MATCH($P17,'Leave-One-Out - Data'!$A:$A,0),MATCH(AK$1,'Leave-One-Out - Data'!$B$1:$BA$1,0)),0)</f>
        <v>0</v>
      </c>
      <c r="AL17" s="2">
        <f>IFERROR(INDEX('Leave-One-Out - Data'!$B:$BA,MATCH($P17,'Leave-One-Out - Data'!$A:$A,0),MATCH(AL$1,'Leave-One-Out - Data'!$B$1:$BA$1,0)),0)</f>
        <v>0</v>
      </c>
      <c r="AM17" s="2">
        <f>IFERROR(INDEX('Leave-One-Out - Data'!$B:$BA,MATCH($P17,'Leave-One-Out - Data'!$A:$A,0),MATCH(AM$1,'Leave-One-Out - Data'!$B$1:$BA$1,0)),0)</f>
        <v>0</v>
      </c>
      <c r="AN17" s="2">
        <f>IFERROR(INDEX('Leave-One-Out - Data'!$B:$BA,MATCH($P17,'Leave-One-Out - Data'!$A:$A,0),MATCH(AN$1,'Leave-One-Out - Data'!$B$1:$BA$1,0)),0)</f>
        <v>0</v>
      </c>
      <c r="AO17" s="2">
        <f>IFERROR(INDEX('Leave-One-Out - Data'!$B:$BA,MATCH($P17,'Leave-One-Out - Data'!$A:$A,0),MATCH(AO$1,'Leave-One-Out - Data'!$B$1:$BA$1,0)),0)</f>
        <v>0</v>
      </c>
      <c r="AP17" s="2">
        <f>IFERROR(INDEX('Leave-One-Out - Data'!$B:$BA,MATCH($P17,'Leave-One-Out - Data'!$A:$A,0),MATCH(AP$1,'Leave-One-Out - Data'!$B$1:$BA$1,0)),0)</f>
        <v>0</v>
      </c>
      <c r="AQ17" s="2">
        <f>IFERROR(INDEX('Leave-One-Out - Data'!$B:$BA,MATCH($P17,'Leave-One-Out - Data'!$A:$A,0),MATCH(AQ$1,'Leave-One-Out - Data'!$B$1:$BA$1,0)),0)</f>
        <v>0</v>
      </c>
      <c r="AR17" s="2">
        <f>IFERROR(INDEX('Leave-One-Out - Data'!$B:$BA,MATCH($P17,'Leave-One-Out - Data'!$A:$A,0),MATCH(AR$1,'Leave-One-Out - Data'!$B$1:$BA$1,0)),0)</f>
        <v>0</v>
      </c>
      <c r="AS17" s="2">
        <f>IFERROR(INDEX('Leave-One-Out - Data'!$B:$BA,MATCH($P17,'Leave-One-Out - Data'!$A:$A,0),MATCH(AS$1,'Leave-One-Out - Data'!$B$1:$BA$1,0)),0)</f>
        <v>0</v>
      </c>
      <c r="AT17" s="2">
        <f>IFERROR(INDEX('Leave-One-Out - Data'!$B:$BA,MATCH($P17,'Leave-One-Out - Data'!$A:$A,0),MATCH(AT$1,'Leave-One-Out - Data'!$B$1:$BA$1,0)),0)</f>
        <v>0</v>
      </c>
      <c r="AU17" s="2">
        <f>IFERROR(INDEX('Leave-One-Out - Data'!$B:$BA,MATCH($P17,'Leave-One-Out - Data'!$A:$A,0),MATCH(AU$1,'Leave-One-Out - Data'!$B$1:$BA$1,0)),0)</f>
        <v>0</v>
      </c>
      <c r="AV17" s="2">
        <f>IFERROR(INDEX('Leave-One-Out - Data'!$B:$BA,MATCH($P17,'Leave-One-Out - Data'!$A:$A,0),MATCH(AV$1,'Leave-One-Out - Data'!$B$1:$BA$1,0)),0)</f>
        <v>0</v>
      </c>
      <c r="AW17" s="2">
        <f>IFERROR(INDEX('Leave-One-Out - Data'!$B:$BA,MATCH($P17,'Leave-One-Out - Data'!$A:$A,0),MATCH(AW$1,'Leave-One-Out - Data'!$B$1:$BA$1,0)),0)</f>
        <v>0</v>
      </c>
      <c r="AX17" s="2">
        <f>IFERROR(INDEX('Leave-One-Out - Data'!$B:$BA,MATCH($P17,'Leave-One-Out - Data'!$A:$A,0),MATCH(AX$1,'Leave-One-Out - Data'!$B$1:$BA$1,0)),0)</f>
        <v>0</v>
      </c>
      <c r="AY17" s="2">
        <f>IFERROR(INDEX('Leave-One-Out - Data'!$B:$BA,MATCH($P17,'Leave-One-Out - Data'!$A:$A,0),MATCH(AY$1,'Leave-One-Out - Data'!$B$1:$BA$1,0)),0)</f>
        <v>0</v>
      </c>
      <c r="AZ17" s="2">
        <f>IFERROR(INDEX('Leave-One-Out - Data'!$B:$BA,MATCH($P17,'Leave-One-Out - Data'!$A:$A,0),MATCH(AZ$1,'Leave-One-Out - Data'!$B$1:$BA$1,0)),0)</f>
        <v>0</v>
      </c>
      <c r="BA17" s="2">
        <f>IFERROR(INDEX('Leave-One-Out - Data'!$B:$BA,MATCH($P17,'Leave-One-Out - Data'!$A:$A,0),MATCH(BA$1,'Leave-One-Out - Data'!$B$1:$BA$1,0)),0)</f>
        <v>0</v>
      </c>
      <c r="BB17" s="2">
        <f>IFERROR(INDEX('Leave-One-Out - Data'!$B:$BA,MATCH($P17,'Leave-One-Out - Data'!$A:$A,0),MATCH(BB$1,'Leave-One-Out - Data'!$B$1:$BA$1,0)),0)</f>
        <v>0</v>
      </c>
      <c r="BC17" s="2">
        <f>IFERROR(INDEX('Leave-One-Out - Data'!$B:$BA,MATCH($P17,'Leave-One-Out - Data'!$A:$A,0),MATCH(BC$1,'Leave-One-Out - Data'!$B$1:$BA$1,0)),0)</f>
        <v>0</v>
      </c>
      <c r="BD17" s="2">
        <f>IFERROR(INDEX('Leave-One-Out - Data'!$B:$BA,MATCH($P17,'Leave-One-Out - Data'!$A:$A,0),MATCH(BD$1,'Leave-One-Out - Data'!$B$1:$BA$1,0)),0)</f>
        <v>0</v>
      </c>
      <c r="BE17" s="2">
        <f>IFERROR(INDEX('Leave-One-Out - Data'!$B:$BA,MATCH($P17,'Leave-One-Out - Data'!$A:$A,0),MATCH(BE$1,'Leave-One-Out - Data'!$B$1:$BA$1,0)),0)</f>
        <v>0</v>
      </c>
      <c r="BF17" s="2">
        <f>IFERROR(INDEX('Leave-One-Out - Data'!$B:$BA,MATCH($P17,'Leave-One-Out - Data'!$A:$A,0),MATCH(BF$1,'Leave-One-Out - Data'!$B$1:$BA$1,0)),0)</f>
        <v>0</v>
      </c>
      <c r="BG17" s="2">
        <f>IFERROR(INDEX('Leave-One-Out - Data'!$B:$BA,MATCH($P17,'Leave-One-Out - Data'!$A:$A,0),MATCH(BG$1,'Leave-One-Out - Data'!$B$1:$BA$1,0)),0)</f>
        <v>0</v>
      </c>
      <c r="BH17" s="2">
        <f>IFERROR(INDEX('Leave-One-Out - Data'!$B:$BA,MATCH($P17,'Leave-One-Out - Data'!$A:$A,0),MATCH(BH$1,'Leave-One-Out - Data'!$B$1:$BA$1,0)),0)</f>
        <v>0</v>
      </c>
      <c r="BI17" s="2">
        <f>IFERROR(INDEX('Leave-One-Out - Data'!$B:$BA,MATCH($P17,'Leave-One-Out - Data'!$A:$A,0),MATCH(BI$1,'Leave-One-Out - Data'!$B$1:$BA$1,0)),0)</f>
        <v>0</v>
      </c>
      <c r="BJ17" s="2">
        <f>IFERROR(INDEX('Leave-One-Out - Data'!$B:$BA,MATCH($P17,'Leave-One-Out - Data'!$A:$A,0),MATCH(BJ$1,'Leave-One-Out - Data'!$B$1:$BA$1,0)),0)</f>
        <v>0</v>
      </c>
      <c r="BK17" s="2">
        <f>IFERROR(INDEX('Leave-One-Out - Data'!$B:$BA,MATCH($P17,'Leave-One-Out - Data'!$A:$A,0),MATCH(BK$1,'Leave-One-Out - Data'!$B$1:$BA$1,0)),0)</f>
        <v>0</v>
      </c>
      <c r="BL17" s="2">
        <f>IFERROR(INDEX('Leave-One-Out - Data'!$B:$BA,MATCH($P17,'Leave-One-Out - Data'!$A:$A,0),MATCH(BL$1,'Leave-One-Out - Data'!$B$1:$BA$1,0)),0)</f>
        <v>0</v>
      </c>
      <c r="BM17" s="2">
        <f>IFERROR(INDEX('Leave-One-Out - Data'!$B:$BA,MATCH($P17,'Leave-One-Out - Data'!$A:$A,0),MATCH(BM$1,'Leave-One-Out - Data'!$B$1:$BA$1,0)),0)</f>
        <v>0</v>
      </c>
      <c r="BN17" s="2">
        <f>IFERROR(INDEX('Leave-One-Out - Data'!$B:$BA,MATCH($P17,'Leave-One-Out - Data'!$A:$A,0),MATCH(BN$1,'Leave-One-Out - Data'!$B$1:$BA$1,0)),0)</f>
        <v>0</v>
      </c>
      <c r="BO17" s="2">
        <f>IFERROR(INDEX('Leave-One-Out - Data'!$B:$BA,MATCH($P17,'Leave-One-Out - Data'!$A:$A,0),MATCH(BO$1,'Leave-One-Out - Data'!$B$1:$BA$1,0)),0)</f>
        <v>0</v>
      </c>
      <c r="BP17" s="2">
        <f>IFERROR(INDEX('Leave-One-Out - Data'!$B:$BA,MATCH($P17,'Leave-One-Out - Data'!$A:$A,0),MATCH(BP$1,'Leave-One-Out - Data'!$B$1:$BA$1,0)),0)</f>
        <v>0</v>
      </c>
      <c r="BQ17" s="2"/>
    </row>
    <row r="18" spans="16:69" x14ac:dyDescent="0.25">
      <c r="P18">
        <f>'Leave-One-Out - Data'!A17</f>
        <v>1997</v>
      </c>
      <c r="Q18" s="2">
        <f>IFERROR(INDEX('Leave-One-Out - Data'!$B:$BA,MATCH($P18,'Leave-One-Out - Data'!$A:$A,0),MATCH(Q$1,'Leave-One-Out - Data'!$B$1:$BA$1,0)),0)</f>
        <v>0</v>
      </c>
      <c r="R18" s="2">
        <f>IFERROR(INDEX('Leave-One-Out - Data'!$B:$BA,MATCH($P18,'Leave-One-Out - Data'!$A:$A,0),MATCH(R$1,'Leave-One-Out - Data'!$B$1:$BA$1,0)),0)</f>
        <v>0</v>
      </c>
      <c r="S18" s="2">
        <f>IFERROR(INDEX('Leave-One-Out - Data'!$B:$BA,MATCH($P18,'Leave-One-Out - Data'!$A:$A,0),MATCH(S$1,'Leave-One-Out - Data'!$B$1:$BA$1,0)),0)</f>
        <v>0</v>
      </c>
      <c r="T18" s="2">
        <f>IFERROR(INDEX('Leave-One-Out - Data'!$B:$BA,MATCH($P18,'Leave-One-Out - Data'!$A:$A,0),MATCH(T$1,'Leave-One-Out - Data'!$B$1:$BA$1,0)),0)</f>
        <v>0</v>
      </c>
      <c r="U18" s="2">
        <f>IFERROR(INDEX('Leave-One-Out - Data'!$B:$BA,MATCH($P18,'Leave-One-Out - Data'!$A:$A,0),MATCH(U$1,'Leave-One-Out - Data'!$B$1:$BA$1,0)),0)</f>
        <v>0</v>
      </c>
      <c r="V18" s="2">
        <f>IFERROR(INDEX('Leave-One-Out - Data'!$B:$BA,MATCH($P18,'Leave-One-Out - Data'!$A:$A,0),MATCH(V$1,'Leave-One-Out - Data'!$B$1:$BA$1,0)),0)</f>
        <v>0</v>
      </c>
      <c r="W18" s="2">
        <f>IFERROR(INDEX('Leave-One-Out - Data'!$B:$BA,MATCH($P18,'Leave-One-Out - Data'!$A:$A,0),MATCH(W$1,'Leave-One-Out - Data'!$B$1:$BA$1,0)),0)</f>
        <v>0</v>
      </c>
      <c r="X18" s="2">
        <f>IFERROR(INDEX('Leave-One-Out - Data'!$B:$BA,MATCH($P18,'Leave-One-Out - Data'!$A:$A,0),MATCH(X$1,'Leave-One-Out - Data'!$B$1:$BA$1,0)),0)</f>
        <v>0</v>
      </c>
      <c r="Y18" s="2">
        <f>IFERROR(INDEX('Leave-One-Out - Data'!$B:$BA,MATCH($P18,'Leave-One-Out - Data'!$A:$A,0),MATCH(Y$1,'Leave-One-Out - Data'!$B$1:$BA$1,0)),0)</f>
        <v>0</v>
      </c>
      <c r="Z18" s="2">
        <f>IFERROR(INDEX('Leave-One-Out - Data'!$B:$BA,MATCH($P18,'Leave-One-Out - Data'!$A:$A,0),MATCH(Z$1,'Leave-One-Out - Data'!$B$1:$BA$1,0)),0)</f>
        <v>0</v>
      </c>
      <c r="AA18" s="2">
        <f>IFERROR(INDEX('Leave-One-Out - Data'!$B:$BA,MATCH($P18,'Leave-One-Out - Data'!$A:$A,0),MATCH(AA$1,'Leave-One-Out - Data'!$B$1:$BA$1,0)),0)</f>
        <v>0</v>
      </c>
      <c r="AB18" s="2">
        <f>IFERROR(INDEX('Leave-One-Out - Data'!$B:$BA,MATCH($P18,'Leave-One-Out - Data'!$A:$A,0),MATCH(AB$1,'Leave-One-Out - Data'!$B$1:$BA$1,0)),0)</f>
        <v>0</v>
      </c>
      <c r="AC18" s="2">
        <f>IFERROR(INDEX('Leave-One-Out - Data'!$B:$BA,MATCH($P18,'Leave-One-Out - Data'!$A:$A,0),MATCH(AC$1,'Leave-One-Out - Data'!$B$1:$BA$1,0)),0)</f>
        <v>0</v>
      </c>
      <c r="AD18" s="2">
        <f>IFERROR(INDEX('Leave-One-Out - Data'!$B:$BA,MATCH($P18,'Leave-One-Out - Data'!$A:$A,0),MATCH(AD$1,'Leave-One-Out - Data'!$B$1:$BA$1,0)),0)</f>
        <v>0</v>
      </c>
      <c r="AE18" s="2">
        <f>IFERROR(INDEX('Leave-One-Out - Data'!$B:$BA,MATCH($P18,'Leave-One-Out - Data'!$A:$A,0),MATCH(AE$1,'Leave-One-Out - Data'!$B$1:$BA$1,0)),0)</f>
        <v>0</v>
      </c>
      <c r="AF18" s="2">
        <f>IFERROR(INDEX('Leave-One-Out - Data'!$B:$BA,MATCH($P18,'Leave-One-Out - Data'!$A:$A,0),MATCH(AF$1,'Leave-One-Out - Data'!$B$1:$BA$1,0)),0)</f>
        <v>0</v>
      </c>
      <c r="AG18" s="2">
        <f>IFERROR(INDEX('Leave-One-Out - Data'!$B:$BA,MATCH($P18,'Leave-One-Out - Data'!$A:$A,0),MATCH(AG$1,'Leave-One-Out - Data'!$B$1:$BA$1,0)),0)</f>
        <v>0</v>
      </c>
      <c r="AH18" s="2">
        <f>IFERROR(INDEX('Leave-One-Out - Data'!$B:$BA,MATCH($P18,'Leave-One-Out - Data'!$A:$A,0),MATCH(AH$1,'Leave-One-Out - Data'!$B$1:$BA$1,0)),0)</f>
        <v>0</v>
      </c>
      <c r="AI18" s="2">
        <f>IFERROR(INDEX('Leave-One-Out - Data'!$B:$BA,MATCH($P18,'Leave-One-Out - Data'!$A:$A,0),MATCH(AI$1,'Leave-One-Out - Data'!$B$1:$BA$1,0)),0)</f>
        <v>0</v>
      </c>
      <c r="AJ18" s="2">
        <f>IFERROR(INDEX('Leave-One-Out - Data'!$B:$BA,MATCH($P18,'Leave-One-Out - Data'!$A:$A,0),MATCH(AJ$1,'Leave-One-Out - Data'!$B$1:$BA$1,0)),0)</f>
        <v>0</v>
      </c>
      <c r="AK18" s="2">
        <f>IFERROR(INDEX('Leave-One-Out - Data'!$B:$BA,MATCH($P18,'Leave-One-Out - Data'!$A:$A,0),MATCH(AK$1,'Leave-One-Out - Data'!$B$1:$BA$1,0)),0)</f>
        <v>0</v>
      </c>
      <c r="AL18" s="2">
        <f>IFERROR(INDEX('Leave-One-Out - Data'!$B:$BA,MATCH($P18,'Leave-One-Out - Data'!$A:$A,0),MATCH(AL$1,'Leave-One-Out - Data'!$B$1:$BA$1,0)),0)</f>
        <v>0</v>
      </c>
      <c r="AM18" s="2">
        <f>IFERROR(INDEX('Leave-One-Out - Data'!$B:$BA,MATCH($P18,'Leave-One-Out - Data'!$A:$A,0),MATCH(AM$1,'Leave-One-Out - Data'!$B$1:$BA$1,0)),0)</f>
        <v>0</v>
      </c>
      <c r="AN18" s="2">
        <f>IFERROR(INDEX('Leave-One-Out - Data'!$B:$BA,MATCH($P18,'Leave-One-Out - Data'!$A:$A,0),MATCH(AN$1,'Leave-One-Out - Data'!$B$1:$BA$1,0)),0)</f>
        <v>0</v>
      </c>
      <c r="AO18" s="2">
        <f>IFERROR(INDEX('Leave-One-Out - Data'!$B:$BA,MATCH($P18,'Leave-One-Out - Data'!$A:$A,0),MATCH(AO$1,'Leave-One-Out - Data'!$B$1:$BA$1,0)),0)</f>
        <v>0</v>
      </c>
      <c r="AP18" s="2">
        <f>IFERROR(INDEX('Leave-One-Out - Data'!$B:$BA,MATCH($P18,'Leave-One-Out - Data'!$A:$A,0),MATCH(AP$1,'Leave-One-Out - Data'!$B$1:$BA$1,0)),0)</f>
        <v>0</v>
      </c>
      <c r="AQ18" s="2">
        <f>IFERROR(INDEX('Leave-One-Out - Data'!$B:$BA,MATCH($P18,'Leave-One-Out - Data'!$A:$A,0),MATCH(AQ$1,'Leave-One-Out - Data'!$B$1:$BA$1,0)),0)</f>
        <v>0</v>
      </c>
      <c r="AR18" s="2">
        <f>IFERROR(INDEX('Leave-One-Out - Data'!$B:$BA,MATCH($P18,'Leave-One-Out - Data'!$A:$A,0),MATCH(AR$1,'Leave-One-Out - Data'!$B$1:$BA$1,0)),0)</f>
        <v>0</v>
      </c>
      <c r="AS18" s="2">
        <f>IFERROR(INDEX('Leave-One-Out - Data'!$B:$BA,MATCH($P18,'Leave-One-Out - Data'!$A:$A,0),MATCH(AS$1,'Leave-One-Out - Data'!$B$1:$BA$1,0)),0)</f>
        <v>0</v>
      </c>
      <c r="AT18" s="2">
        <f>IFERROR(INDEX('Leave-One-Out - Data'!$B:$BA,MATCH($P18,'Leave-One-Out - Data'!$A:$A,0),MATCH(AT$1,'Leave-One-Out - Data'!$B$1:$BA$1,0)),0)</f>
        <v>0</v>
      </c>
      <c r="AU18" s="2">
        <f>IFERROR(INDEX('Leave-One-Out - Data'!$B:$BA,MATCH($P18,'Leave-One-Out - Data'!$A:$A,0),MATCH(AU$1,'Leave-One-Out - Data'!$B$1:$BA$1,0)),0)</f>
        <v>0</v>
      </c>
      <c r="AV18" s="2">
        <f>IFERROR(INDEX('Leave-One-Out - Data'!$B:$BA,MATCH($P18,'Leave-One-Out - Data'!$A:$A,0),MATCH(AV$1,'Leave-One-Out - Data'!$B$1:$BA$1,0)),0)</f>
        <v>0</v>
      </c>
      <c r="AW18" s="2">
        <f>IFERROR(INDEX('Leave-One-Out - Data'!$B:$BA,MATCH($P18,'Leave-One-Out - Data'!$A:$A,0),MATCH(AW$1,'Leave-One-Out - Data'!$B$1:$BA$1,0)),0)</f>
        <v>0</v>
      </c>
      <c r="AX18" s="2">
        <f>IFERROR(INDEX('Leave-One-Out - Data'!$B:$BA,MATCH($P18,'Leave-One-Out - Data'!$A:$A,0),MATCH(AX$1,'Leave-One-Out - Data'!$B$1:$BA$1,0)),0)</f>
        <v>0</v>
      </c>
      <c r="AY18" s="2">
        <f>IFERROR(INDEX('Leave-One-Out - Data'!$B:$BA,MATCH($P18,'Leave-One-Out - Data'!$A:$A,0),MATCH(AY$1,'Leave-One-Out - Data'!$B$1:$BA$1,0)),0)</f>
        <v>0</v>
      </c>
      <c r="AZ18" s="2">
        <f>IFERROR(INDEX('Leave-One-Out - Data'!$B:$BA,MATCH($P18,'Leave-One-Out - Data'!$A:$A,0),MATCH(AZ$1,'Leave-One-Out - Data'!$B$1:$BA$1,0)),0)</f>
        <v>0</v>
      </c>
      <c r="BA18" s="2">
        <f>IFERROR(INDEX('Leave-One-Out - Data'!$B:$BA,MATCH($P18,'Leave-One-Out - Data'!$A:$A,0),MATCH(BA$1,'Leave-One-Out - Data'!$B$1:$BA$1,0)),0)</f>
        <v>0</v>
      </c>
      <c r="BB18" s="2">
        <f>IFERROR(INDEX('Leave-One-Out - Data'!$B:$BA,MATCH($P18,'Leave-One-Out - Data'!$A:$A,0),MATCH(BB$1,'Leave-One-Out - Data'!$B$1:$BA$1,0)),0)</f>
        <v>0</v>
      </c>
      <c r="BC18" s="2">
        <f>IFERROR(INDEX('Leave-One-Out - Data'!$B:$BA,MATCH($P18,'Leave-One-Out - Data'!$A:$A,0),MATCH(BC$1,'Leave-One-Out - Data'!$B$1:$BA$1,0)),0)</f>
        <v>0</v>
      </c>
      <c r="BD18" s="2">
        <f>IFERROR(INDEX('Leave-One-Out - Data'!$B:$BA,MATCH($P18,'Leave-One-Out - Data'!$A:$A,0),MATCH(BD$1,'Leave-One-Out - Data'!$B$1:$BA$1,0)),0)</f>
        <v>0</v>
      </c>
      <c r="BE18" s="2">
        <f>IFERROR(INDEX('Leave-One-Out - Data'!$B:$BA,MATCH($P18,'Leave-One-Out - Data'!$A:$A,0),MATCH(BE$1,'Leave-One-Out - Data'!$B$1:$BA$1,0)),0)</f>
        <v>0</v>
      </c>
      <c r="BF18" s="2">
        <f>IFERROR(INDEX('Leave-One-Out - Data'!$B:$BA,MATCH($P18,'Leave-One-Out - Data'!$A:$A,0),MATCH(BF$1,'Leave-One-Out - Data'!$B$1:$BA$1,0)),0)</f>
        <v>0</v>
      </c>
      <c r="BG18" s="2">
        <f>IFERROR(INDEX('Leave-One-Out - Data'!$B:$BA,MATCH($P18,'Leave-One-Out - Data'!$A:$A,0),MATCH(BG$1,'Leave-One-Out - Data'!$B$1:$BA$1,0)),0)</f>
        <v>0</v>
      </c>
      <c r="BH18" s="2">
        <f>IFERROR(INDEX('Leave-One-Out - Data'!$B:$BA,MATCH($P18,'Leave-One-Out - Data'!$A:$A,0),MATCH(BH$1,'Leave-One-Out - Data'!$B$1:$BA$1,0)),0)</f>
        <v>0</v>
      </c>
      <c r="BI18" s="2">
        <f>IFERROR(INDEX('Leave-One-Out - Data'!$B:$BA,MATCH($P18,'Leave-One-Out - Data'!$A:$A,0),MATCH(BI$1,'Leave-One-Out - Data'!$B$1:$BA$1,0)),0)</f>
        <v>0</v>
      </c>
      <c r="BJ18" s="2">
        <f>IFERROR(INDEX('Leave-One-Out - Data'!$B:$BA,MATCH($P18,'Leave-One-Out - Data'!$A:$A,0),MATCH(BJ$1,'Leave-One-Out - Data'!$B$1:$BA$1,0)),0)</f>
        <v>0</v>
      </c>
      <c r="BK18" s="2">
        <f>IFERROR(INDEX('Leave-One-Out - Data'!$B:$BA,MATCH($P18,'Leave-One-Out - Data'!$A:$A,0),MATCH(BK$1,'Leave-One-Out - Data'!$B$1:$BA$1,0)),0)</f>
        <v>0</v>
      </c>
      <c r="BL18" s="2">
        <f>IFERROR(INDEX('Leave-One-Out - Data'!$B:$BA,MATCH($P18,'Leave-One-Out - Data'!$A:$A,0),MATCH(BL$1,'Leave-One-Out - Data'!$B$1:$BA$1,0)),0)</f>
        <v>0</v>
      </c>
      <c r="BM18" s="2">
        <f>IFERROR(INDEX('Leave-One-Out - Data'!$B:$BA,MATCH($P18,'Leave-One-Out - Data'!$A:$A,0),MATCH(BM$1,'Leave-One-Out - Data'!$B$1:$BA$1,0)),0)</f>
        <v>0</v>
      </c>
      <c r="BN18" s="2">
        <f>IFERROR(INDEX('Leave-One-Out - Data'!$B:$BA,MATCH($P18,'Leave-One-Out - Data'!$A:$A,0),MATCH(BN$1,'Leave-One-Out - Data'!$B$1:$BA$1,0)),0)</f>
        <v>0</v>
      </c>
      <c r="BO18" s="2">
        <f>IFERROR(INDEX('Leave-One-Out - Data'!$B:$BA,MATCH($P18,'Leave-One-Out - Data'!$A:$A,0),MATCH(BO$1,'Leave-One-Out - Data'!$B$1:$BA$1,0)),0)</f>
        <v>0</v>
      </c>
      <c r="BP18" s="2">
        <f>IFERROR(INDEX('Leave-One-Out - Data'!$B:$BA,MATCH($P18,'Leave-One-Out - Data'!$A:$A,0),MATCH(BP$1,'Leave-One-Out - Data'!$B$1:$BA$1,0)),0)</f>
        <v>0</v>
      </c>
      <c r="BQ18" s="2"/>
    </row>
    <row r="19" spans="16:69" x14ac:dyDescent="0.25">
      <c r="P19">
        <f>'Leave-One-Out - Data'!A18</f>
        <v>1998</v>
      </c>
      <c r="Q19" s="2">
        <f>IFERROR(INDEX('Leave-One-Out - Data'!$B:$BA,MATCH($P19,'Leave-One-Out - Data'!$A:$A,0),MATCH(Q$1,'Leave-One-Out - Data'!$B$1:$BA$1,0)),0)</f>
        <v>0</v>
      </c>
      <c r="R19" s="2">
        <f>IFERROR(INDEX('Leave-One-Out - Data'!$B:$BA,MATCH($P19,'Leave-One-Out - Data'!$A:$A,0),MATCH(R$1,'Leave-One-Out - Data'!$B$1:$BA$1,0)),0)</f>
        <v>0</v>
      </c>
      <c r="S19" s="2">
        <f>IFERROR(INDEX('Leave-One-Out - Data'!$B:$BA,MATCH($P19,'Leave-One-Out - Data'!$A:$A,0),MATCH(S$1,'Leave-One-Out - Data'!$B$1:$BA$1,0)),0)</f>
        <v>0</v>
      </c>
      <c r="T19" s="2">
        <f>IFERROR(INDEX('Leave-One-Out - Data'!$B:$BA,MATCH($P19,'Leave-One-Out - Data'!$A:$A,0),MATCH(T$1,'Leave-One-Out - Data'!$B$1:$BA$1,0)),0)</f>
        <v>0</v>
      </c>
      <c r="U19" s="2">
        <f>IFERROR(INDEX('Leave-One-Out - Data'!$B:$BA,MATCH($P19,'Leave-One-Out - Data'!$A:$A,0),MATCH(U$1,'Leave-One-Out - Data'!$B$1:$BA$1,0)),0)</f>
        <v>0</v>
      </c>
      <c r="V19" s="2">
        <f>IFERROR(INDEX('Leave-One-Out - Data'!$B:$BA,MATCH($P19,'Leave-One-Out - Data'!$A:$A,0),MATCH(V$1,'Leave-One-Out - Data'!$B$1:$BA$1,0)),0)</f>
        <v>0</v>
      </c>
      <c r="W19" s="2">
        <f>IFERROR(INDEX('Leave-One-Out - Data'!$B:$BA,MATCH($P19,'Leave-One-Out - Data'!$A:$A,0),MATCH(W$1,'Leave-One-Out - Data'!$B$1:$BA$1,0)),0)</f>
        <v>0</v>
      </c>
      <c r="X19" s="2">
        <f>IFERROR(INDEX('Leave-One-Out - Data'!$B:$BA,MATCH($P19,'Leave-One-Out - Data'!$A:$A,0),MATCH(X$1,'Leave-One-Out - Data'!$B$1:$BA$1,0)),0)</f>
        <v>0</v>
      </c>
      <c r="Y19" s="2">
        <f>IFERROR(INDEX('Leave-One-Out - Data'!$B:$BA,MATCH($P19,'Leave-One-Out - Data'!$A:$A,0),MATCH(Y$1,'Leave-One-Out - Data'!$B$1:$BA$1,0)),0)</f>
        <v>0</v>
      </c>
      <c r="Z19" s="2">
        <f>IFERROR(INDEX('Leave-One-Out - Data'!$B:$BA,MATCH($P19,'Leave-One-Out - Data'!$A:$A,0),MATCH(Z$1,'Leave-One-Out - Data'!$B$1:$BA$1,0)),0)</f>
        <v>0</v>
      </c>
      <c r="AA19" s="2">
        <f>IFERROR(INDEX('Leave-One-Out - Data'!$B:$BA,MATCH($P19,'Leave-One-Out - Data'!$A:$A,0),MATCH(AA$1,'Leave-One-Out - Data'!$B$1:$BA$1,0)),0)</f>
        <v>0</v>
      </c>
      <c r="AB19" s="2">
        <f>IFERROR(INDEX('Leave-One-Out - Data'!$B:$BA,MATCH($P19,'Leave-One-Out - Data'!$A:$A,0),MATCH(AB$1,'Leave-One-Out - Data'!$B$1:$BA$1,0)),0)</f>
        <v>0</v>
      </c>
      <c r="AC19" s="2">
        <f>IFERROR(INDEX('Leave-One-Out - Data'!$B:$BA,MATCH($P19,'Leave-One-Out - Data'!$A:$A,0),MATCH(AC$1,'Leave-One-Out - Data'!$B$1:$BA$1,0)),0)</f>
        <v>0</v>
      </c>
      <c r="AD19" s="2">
        <f>IFERROR(INDEX('Leave-One-Out - Data'!$B:$BA,MATCH($P19,'Leave-One-Out - Data'!$A:$A,0),MATCH(AD$1,'Leave-One-Out - Data'!$B$1:$BA$1,0)),0)</f>
        <v>0</v>
      </c>
      <c r="AE19" s="2">
        <f>IFERROR(INDEX('Leave-One-Out - Data'!$B:$BA,MATCH($P19,'Leave-One-Out - Data'!$A:$A,0),MATCH(AE$1,'Leave-One-Out - Data'!$B$1:$BA$1,0)),0)</f>
        <v>0</v>
      </c>
      <c r="AF19" s="2">
        <f>IFERROR(INDEX('Leave-One-Out - Data'!$B:$BA,MATCH($P19,'Leave-One-Out - Data'!$A:$A,0),MATCH(AF$1,'Leave-One-Out - Data'!$B$1:$BA$1,0)),0)</f>
        <v>0</v>
      </c>
      <c r="AG19" s="2">
        <f>IFERROR(INDEX('Leave-One-Out - Data'!$B:$BA,MATCH($P19,'Leave-One-Out - Data'!$A:$A,0),MATCH(AG$1,'Leave-One-Out - Data'!$B$1:$BA$1,0)),0)</f>
        <v>0</v>
      </c>
      <c r="AH19" s="2">
        <f>IFERROR(INDEX('Leave-One-Out - Data'!$B:$BA,MATCH($P19,'Leave-One-Out - Data'!$A:$A,0),MATCH(AH$1,'Leave-One-Out - Data'!$B$1:$BA$1,0)),0)</f>
        <v>0</v>
      </c>
      <c r="AI19" s="2">
        <f>IFERROR(INDEX('Leave-One-Out - Data'!$B:$BA,MATCH($P19,'Leave-One-Out - Data'!$A:$A,0),MATCH(AI$1,'Leave-One-Out - Data'!$B$1:$BA$1,0)),0)</f>
        <v>0</v>
      </c>
      <c r="AJ19" s="2">
        <f>IFERROR(INDEX('Leave-One-Out - Data'!$B:$BA,MATCH($P19,'Leave-One-Out - Data'!$A:$A,0),MATCH(AJ$1,'Leave-One-Out - Data'!$B$1:$BA$1,0)),0)</f>
        <v>0</v>
      </c>
      <c r="AK19" s="2">
        <f>IFERROR(INDEX('Leave-One-Out - Data'!$B:$BA,MATCH($P19,'Leave-One-Out - Data'!$A:$A,0),MATCH(AK$1,'Leave-One-Out - Data'!$B$1:$BA$1,0)),0)</f>
        <v>0</v>
      </c>
      <c r="AL19" s="2">
        <f>IFERROR(INDEX('Leave-One-Out - Data'!$B:$BA,MATCH($P19,'Leave-One-Out - Data'!$A:$A,0),MATCH(AL$1,'Leave-One-Out - Data'!$B$1:$BA$1,0)),0)</f>
        <v>0</v>
      </c>
      <c r="AM19" s="2">
        <f>IFERROR(INDEX('Leave-One-Out - Data'!$B:$BA,MATCH($P19,'Leave-One-Out - Data'!$A:$A,0),MATCH(AM$1,'Leave-One-Out - Data'!$B$1:$BA$1,0)),0)</f>
        <v>0</v>
      </c>
      <c r="AN19" s="2">
        <f>IFERROR(INDEX('Leave-One-Out - Data'!$B:$BA,MATCH($P19,'Leave-One-Out - Data'!$A:$A,0),MATCH(AN$1,'Leave-One-Out - Data'!$B$1:$BA$1,0)),0)</f>
        <v>0</v>
      </c>
      <c r="AO19" s="2">
        <f>IFERROR(INDEX('Leave-One-Out - Data'!$B:$BA,MATCH($P19,'Leave-One-Out - Data'!$A:$A,0),MATCH(AO$1,'Leave-One-Out - Data'!$B$1:$BA$1,0)),0)</f>
        <v>0</v>
      </c>
      <c r="AP19" s="2">
        <f>IFERROR(INDEX('Leave-One-Out - Data'!$B:$BA,MATCH($P19,'Leave-One-Out - Data'!$A:$A,0),MATCH(AP$1,'Leave-One-Out - Data'!$B$1:$BA$1,0)),0)</f>
        <v>0</v>
      </c>
      <c r="AQ19" s="2">
        <f>IFERROR(INDEX('Leave-One-Out - Data'!$B:$BA,MATCH($P19,'Leave-One-Out - Data'!$A:$A,0),MATCH(AQ$1,'Leave-One-Out - Data'!$B$1:$BA$1,0)),0)</f>
        <v>0</v>
      </c>
      <c r="AR19" s="2">
        <f>IFERROR(INDEX('Leave-One-Out - Data'!$B:$BA,MATCH($P19,'Leave-One-Out - Data'!$A:$A,0),MATCH(AR$1,'Leave-One-Out - Data'!$B$1:$BA$1,0)),0)</f>
        <v>0</v>
      </c>
      <c r="AS19" s="2">
        <f>IFERROR(INDEX('Leave-One-Out - Data'!$B:$BA,MATCH($P19,'Leave-One-Out - Data'!$A:$A,0),MATCH(AS$1,'Leave-One-Out - Data'!$B$1:$BA$1,0)),0)</f>
        <v>0</v>
      </c>
      <c r="AT19" s="2">
        <f>IFERROR(INDEX('Leave-One-Out - Data'!$B:$BA,MATCH($P19,'Leave-One-Out - Data'!$A:$A,0),MATCH(AT$1,'Leave-One-Out - Data'!$B$1:$BA$1,0)),0)</f>
        <v>0</v>
      </c>
      <c r="AU19" s="2">
        <f>IFERROR(INDEX('Leave-One-Out - Data'!$B:$BA,MATCH($P19,'Leave-One-Out - Data'!$A:$A,0),MATCH(AU$1,'Leave-One-Out - Data'!$B$1:$BA$1,0)),0)</f>
        <v>0</v>
      </c>
      <c r="AV19" s="2">
        <f>IFERROR(INDEX('Leave-One-Out - Data'!$B:$BA,MATCH($P19,'Leave-One-Out - Data'!$A:$A,0),MATCH(AV$1,'Leave-One-Out - Data'!$B$1:$BA$1,0)),0)</f>
        <v>0</v>
      </c>
      <c r="AW19" s="2">
        <f>IFERROR(INDEX('Leave-One-Out - Data'!$B:$BA,MATCH($P19,'Leave-One-Out - Data'!$A:$A,0),MATCH(AW$1,'Leave-One-Out - Data'!$B$1:$BA$1,0)),0)</f>
        <v>0</v>
      </c>
      <c r="AX19" s="2">
        <f>IFERROR(INDEX('Leave-One-Out - Data'!$B:$BA,MATCH($P19,'Leave-One-Out - Data'!$A:$A,0),MATCH(AX$1,'Leave-One-Out - Data'!$B$1:$BA$1,0)),0)</f>
        <v>0</v>
      </c>
      <c r="AY19" s="2">
        <f>IFERROR(INDEX('Leave-One-Out - Data'!$B:$BA,MATCH($P19,'Leave-One-Out - Data'!$A:$A,0),MATCH(AY$1,'Leave-One-Out - Data'!$B$1:$BA$1,0)),0)</f>
        <v>0</v>
      </c>
      <c r="AZ19" s="2">
        <f>IFERROR(INDEX('Leave-One-Out - Data'!$B:$BA,MATCH($P19,'Leave-One-Out - Data'!$A:$A,0),MATCH(AZ$1,'Leave-One-Out - Data'!$B$1:$BA$1,0)),0)</f>
        <v>0</v>
      </c>
      <c r="BA19" s="2">
        <f>IFERROR(INDEX('Leave-One-Out - Data'!$B:$BA,MATCH($P19,'Leave-One-Out - Data'!$A:$A,0),MATCH(BA$1,'Leave-One-Out - Data'!$B$1:$BA$1,0)),0)</f>
        <v>0</v>
      </c>
      <c r="BB19" s="2">
        <f>IFERROR(INDEX('Leave-One-Out - Data'!$B:$BA,MATCH($P19,'Leave-One-Out - Data'!$A:$A,0),MATCH(BB$1,'Leave-One-Out - Data'!$B$1:$BA$1,0)),0)</f>
        <v>0</v>
      </c>
      <c r="BC19" s="2">
        <f>IFERROR(INDEX('Leave-One-Out - Data'!$B:$BA,MATCH($P19,'Leave-One-Out - Data'!$A:$A,0),MATCH(BC$1,'Leave-One-Out - Data'!$B$1:$BA$1,0)),0)</f>
        <v>0</v>
      </c>
      <c r="BD19" s="2">
        <f>IFERROR(INDEX('Leave-One-Out - Data'!$B:$BA,MATCH($P19,'Leave-One-Out - Data'!$A:$A,0),MATCH(BD$1,'Leave-One-Out - Data'!$B$1:$BA$1,0)),0)</f>
        <v>0</v>
      </c>
      <c r="BE19" s="2">
        <f>IFERROR(INDEX('Leave-One-Out - Data'!$B:$BA,MATCH($P19,'Leave-One-Out - Data'!$A:$A,0),MATCH(BE$1,'Leave-One-Out - Data'!$B$1:$BA$1,0)),0)</f>
        <v>0</v>
      </c>
      <c r="BF19" s="2">
        <f>IFERROR(INDEX('Leave-One-Out - Data'!$B:$BA,MATCH($P19,'Leave-One-Out - Data'!$A:$A,0),MATCH(BF$1,'Leave-One-Out - Data'!$B$1:$BA$1,0)),0)</f>
        <v>0</v>
      </c>
      <c r="BG19" s="2">
        <f>IFERROR(INDEX('Leave-One-Out - Data'!$B:$BA,MATCH($P19,'Leave-One-Out - Data'!$A:$A,0),MATCH(BG$1,'Leave-One-Out - Data'!$B$1:$BA$1,0)),0)</f>
        <v>0</v>
      </c>
      <c r="BH19" s="2">
        <f>IFERROR(INDEX('Leave-One-Out - Data'!$B:$BA,MATCH($P19,'Leave-One-Out - Data'!$A:$A,0),MATCH(BH$1,'Leave-One-Out - Data'!$B$1:$BA$1,0)),0)</f>
        <v>0</v>
      </c>
      <c r="BI19" s="2">
        <f>IFERROR(INDEX('Leave-One-Out - Data'!$B:$BA,MATCH($P19,'Leave-One-Out - Data'!$A:$A,0),MATCH(BI$1,'Leave-One-Out - Data'!$B$1:$BA$1,0)),0)</f>
        <v>0</v>
      </c>
      <c r="BJ19" s="2">
        <f>IFERROR(INDEX('Leave-One-Out - Data'!$B:$BA,MATCH($P19,'Leave-One-Out - Data'!$A:$A,0),MATCH(BJ$1,'Leave-One-Out - Data'!$B$1:$BA$1,0)),0)</f>
        <v>0</v>
      </c>
      <c r="BK19" s="2">
        <f>IFERROR(INDEX('Leave-One-Out - Data'!$B:$BA,MATCH($P19,'Leave-One-Out - Data'!$A:$A,0),MATCH(BK$1,'Leave-One-Out - Data'!$B$1:$BA$1,0)),0)</f>
        <v>0</v>
      </c>
      <c r="BL19" s="2">
        <f>IFERROR(INDEX('Leave-One-Out - Data'!$B:$BA,MATCH($P19,'Leave-One-Out - Data'!$A:$A,0),MATCH(BL$1,'Leave-One-Out - Data'!$B$1:$BA$1,0)),0)</f>
        <v>0</v>
      </c>
      <c r="BM19" s="2">
        <f>IFERROR(INDEX('Leave-One-Out - Data'!$B:$BA,MATCH($P19,'Leave-One-Out - Data'!$A:$A,0),MATCH(BM$1,'Leave-One-Out - Data'!$B$1:$BA$1,0)),0)</f>
        <v>0</v>
      </c>
      <c r="BN19" s="2">
        <f>IFERROR(INDEX('Leave-One-Out - Data'!$B:$BA,MATCH($P19,'Leave-One-Out - Data'!$A:$A,0),MATCH(BN$1,'Leave-One-Out - Data'!$B$1:$BA$1,0)),0)</f>
        <v>0</v>
      </c>
      <c r="BO19" s="2">
        <f>IFERROR(INDEX('Leave-One-Out - Data'!$B:$BA,MATCH($P19,'Leave-One-Out - Data'!$A:$A,0),MATCH(BO$1,'Leave-One-Out - Data'!$B$1:$BA$1,0)),0)</f>
        <v>0</v>
      </c>
      <c r="BP19" s="2">
        <f>IFERROR(INDEX('Leave-One-Out - Data'!$B:$BA,MATCH($P19,'Leave-One-Out - Data'!$A:$A,0),MATCH(BP$1,'Leave-One-Out - Data'!$B$1:$BA$1,0)),0)</f>
        <v>0</v>
      </c>
      <c r="BQ19" s="2"/>
    </row>
    <row r="20" spans="16:69" x14ac:dyDescent="0.25">
      <c r="P20">
        <f>'Leave-One-Out - Data'!A19</f>
        <v>1999</v>
      </c>
      <c r="Q20" s="2">
        <f>IFERROR(INDEX('Leave-One-Out - Data'!$B:$BA,MATCH($P20,'Leave-One-Out - Data'!$A:$A,0),MATCH(Q$1,'Leave-One-Out - Data'!$B$1:$BA$1,0)),0)</f>
        <v>0</v>
      </c>
      <c r="R20" s="2">
        <f>IFERROR(INDEX('Leave-One-Out - Data'!$B:$BA,MATCH($P20,'Leave-One-Out - Data'!$A:$A,0),MATCH(R$1,'Leave-One-Out - Data'!$B$1:$BA$1,0)),0)</f>
        <v>0</v>
      </c>
      <c r="S20" s="2">
        <f>IFERROR(INDEX('Leave-One-Out - Data'!$B:$BA,MATCH($P20,'Leave-One-Out - Data'!$A:$A,0),MATCH(S$1,'Leave-One-Out - Data'!$B$1:$BA$1,0)),0)</f>
        <v>0</v>
      </c>
      <c r="T20" s="2">
        <f>IFERROR(INDEX('Leave-One-Out - Data'!$B:$BA,MATCH($P20,'Leave-One-Out - Data'!$A:$A,0),MATCH(T$1,'Leave-One-Out - Data'!$B$1:$BA$1,0)),0)</f>
        <v>0</v>
      </c>
      <c r="U20" s="2">
        <f>IFERROR(INDEX('Leave-One-Out - Data'!$B:$BA,MATCH($P20,'Leave-One-Out - Data'!$A:$A,0),MATCH(U$1,'Leave-One-Out - Data'!$B$1:$BA$1,0)),0)</f>
        <v>0</v>
      </c>
      <c r="V20" s="2">
        <f>IFERROR(INDEX('Leave-One-Out - Data'!$B:$BA,MATCH($P20,'Leave-One-Out - Data'!$A:$A,0),MATCH(V$1,'Leave-One-Out - Data'!$B$1:$BA$1,0)),0)</f>
        <v>0</v>
      </c>
      <c r="W20" s="2">
        <f>IFERROR(INDEX('Leave-One-Out - Data'!$B:$BA,MATCH($P20,'Leave-One-Out - Data'!$A:$A,0),MATCH(W$1,'Leave-One-Out - Data'!$B$1:$BA$1,0)),0)</f>
        <v>0</v>
      </c>
      <c r="X20" s="2">
        <f>IFERROR(INDEX('Leave-One-Out - Data'!$B:$BA,MATCH($P20,'Leave-One-Out - Data'!$A:$A,0),MATCH(X$1,'Leave-One-Out - Data'!$B$1:$BA$1,0)),0)</f>
        <v>0</v>
      </c>
      <c r="Y20" s="2">
        <f>IFERROR(INDEX('Leave-One-Out - Data'!$B:$BA,MATCH($P20,'Leave-One-Out - Data'!$A:$A,0),MATCH(Y$1,'Leave-One-Out - Data'!$B$1:$BA$1,0)),0)</f>
        <v>0</v>
      </c>
      <c r="Z20" s="2">
        <f>IFERROR(INDEX('Leave-One-Out - Data'!$B:$BA,MATCH($P20,'Leave-One-Out - Data'!$A:$A,0),MATCH(Z$1,'Leave-One-Out - Data'!$B$1:$BA$1,0)),0)</f>
        <v>0</v>
      </c>
      <c r="AA20" s="2">
        <f>IFERROR(INDEX('Leave-One-Out - Data'!$B:$BA,MATCH($P20,'Leave-One-Out - Data'!$A:$A,0),MATCH(AA$1,'Leave-One-Out - Data'!$B$1:$BA$1,0)),0)</f>
        <v>0</v>
      </c>
      <c r="AB20" s="2">
        <f>IFERROR(INDEX('Leave-One-Out - Data'!$B:$BA,MATCH($P20,'Leave-One-Out - Data'!$A:$A,0),MATCH(AB$1,'Leave-One-Out - Data'!$B$1:$BA$1,0)),0)</f>
        <v>0</v>
      </c>
      <c r="AC20" s="2">
        <f>IFERROR(INDEX('Leave-One-Out - Data'!$B:$BA,MATCH($P20,'Leave-One-Out - Data'!$A:$A,0),MATCH(AC$1,'Leave-One-Out - Data'!$B$1:$BA$1,0)),0)</f>
        <v>0</v>
      </c>
      <c r="AD20" s="2">
        <f>IFERROR(INDEX('Leave-One-Out - Data'!$B:$BA,MATCH($P20,'Leave-One-Out - Data'!$A:$A,0),MATCH(AD$1,'Leave-One-Out - Data'!$B$1:$BA$1,0)),0)</f>
        <v>0</v>
      </c>
      <c r="AE20" s="2">
        <f>IFERROR(INDEX('Leave-One-Out - Data'!$B:$BA,MATCH($P20,'Leave-One-Out - Data'!$A:$A,0),MATCH(AE$1,'Leave-One-Out - Data'!$B$1:$BA$1,0)),0)</f>
        <v>0</v>
      </c>
      <c r="AF20" s="2">
        <f>IFERROR(INDEX('Leave-One-Out - Data'!$B:$BA,MATCH($P20,'Leave-One-Out - Data'!$A:$A,0),MATCH(AF$1,'Leave-One-Out - Data'!$B$1:$BA$1,0)),0)</f>
        <v>0</v>
      </c>
      <c r="AG20" s="2">
        <f>IFERROR(INDEX('Leave-One-Out - Data'!$B:$BA,MATCH($P20,'Leave-One-Out - Data'!$A:$A,0),MATCH(AG$1,'Leave-One-Out - Data'!$B$1:$BA$1,0)),0)</f>
        <v>0</v>
      </c>
      <c r="AH20" s="2">
        <f>IFERROR(INDEX('Leave-One-Out - Data'!$B:$BA,MATCH($P20,'Leave-One-Out - Data'!$A:$A,0),MATCH(AH$1,'Leave-One-Out - Data'!$B$1:$BA$1,0)),0)</f>
        <v>0</v>
      </c>
      <c r="AI20" s="2">
        <f>IFERROR(INDEX('Leave-One-Out - Data'!$B:$BA,MATCH($P20,'Leave-One-Out - Data'!$A:$A,0),MATCH(AI$1,'Leave-One-Out - Data'!$B$1:$BA$1,0)),0)</f>
        <v>0</v>
      </c>
      <c r="AJ20" s="2">
        <f>IFERROR(INDEX('Leave-One-Out - Data'!$B:$BA,MATCH($P20,'Leave-One-Out - Data'!$A:$A,0),MATCH(AJ$1,'Leave-One-Out - Data'!$B$1:$BA$1,0)),0)</f>
        <v>0</v>
      </c>
      <c r="AK20" s="2">
        <f>IFERROR(INDEX('Leave-One-Out - Data'!$B:$BA,MATCH($P20,'Leave-One-Out - Data'!$A:$A,0),MATCH(AK$1,'Leave-One-Out - Data'!$B$1:$BA$1,0)),0)</f>
        <v>0</v>
      </c>
      <c r="AL20" s="2">
        <f>IFERROR(INDEX('Leave-One-Out - Data'!$B:$BA,MATCH($P20,'Leave-One-Out - Data'!$A:$A,0),MATCH(AL$1,'Leave-One-Out - Data'!$B$1:$BA$1,0)),0)</f>
        <v>0</v>
      </c>
      <c r="AM20" s="2">
        <f>IFERROR(INDEX('Leave-One-Out - Data'!$B:$BA,MATCH($P20,'Leave-One-Out - Data'!$A:$A,0),MATCH(AM$1,'Leave-One-Out - Data'!$B$1:$BA$1,0)),0)</f>
        <v>0</v>
      </c>
      <c r="AN20" s="2">
        <f>IFERROR(INDEX('Leave-One-Out - Data'!$B:$BA,MATCH($P20,'Leave-One-Out - Data'!$A:$A,0),MATCH(AN$1,'Leave-One-Out - Data'!$B$1:$BA$1,0)),0)</f>
        <v>0</v>
      </c>
      <c r="AO20" s="2">
        <f>IFERROR(INDEX('Leave-One-Out - Data'!$B:$BA,MATCH($P20,'Leave-One-Out - Data'!$A:$A,0),MATCH(AO$1,'Leave-One-Out - Data'!$B$1:$BA$1,0)),0)</f>
        <v>0</v>
      </c>
      <c r="AP20" s="2">
        <f>IFERROR(INDEX('Leave-One-Out - Data'!$B:$BA,MATCH($P20,'Leave-One-Out - Data'!$A:$A,0),MATCH(AP$1,'Leave-One-Out - Data'!$B$1:$BA$1,0)),0)</f>
        <v>0</v>
      </c>
      <c r="AQ20" s="2">
        <f>IFERROR(INDEX('Leave-One-Out - Data'!$B:$BA,MATCH($P20,'Leave-One-Out - Data'!$A:$A,0),MATCH(AQ$1,'Leave-One-Out - Data'!$B$1:$BA$1,0)),0)</f>
        <v>0</v>
      </c>
      <c r="AR20" s="2">
        <f>IFERROR(INDEX('Leave-One-Out - Data'!$B:$BA,MATCH($P20,'Leave-One-Out - Data'!$A:$A,0),MATCH(AR$1,'Leave-One-Out - Data'!$B$1:$BA$1,0)),0)</f>
        <v>0</v>
      </c>
      <c r="AS20" s="2">
        <f>IFERROR(INDEX('Leave-One-Out - Data'!$B:$BA,MATCH($P20,'Leave-One-Out - Data'!$A:$A,0),MATCH(AS$1,'Leave-One-Out - Data'!$B$1:$BA$1,0)),0)</f>
        <v>0</v>
      </c>
      <c r="AT20" s="2">
        <f>IFERROR(INDEX('Leave-One-Out - Data'!$B:$BA,MATCH($P20,'Leave-One-Out - Data'!$A:$A,0),MATCH(AT$1,'Leave-One-Out - Data'!$B$1:$BA$1,0)),0)</f>
        <v>0</v>
      </c>
      <c r="AU20" s="2">
        <f>IFERROR(INDEX('Leave-One-Out - Data'!$B:$BA,MATCH($P20,'Leave-One-Out - Data'!$A:$A,0),MATCH(AU$1,'Leave-One-Out - Data'!$B$1:$BA$1,0)),0)</f>
        <v>0</v>
      </c>
      <c r="AV20" s="2">
        <f>IFERROR(INDEX('Leave-One-Out - Data'!$B:$BA,MATCH($P20,'Leave-One-Out - Data'!$A:$A,0),MATCH(AV$1,'Leave-One-Out - Data'!$B$1:$BA$1,0)),0)</f>
        <v>0</v>
      </c>
      <c r="AW20" s="2">
        <f>IFERROR(INDEX('Leave-One-Out - Data'!$B:$BA,MATCH($P20,'Leave-One-Out - Data'!$A:$A,0),MATCH(AW$1,'Leave-One-Out - Data'!$B$1:$BA$1,0)),0)</f>
        <v>0</v>
      </c>
      <c r="AX20" s="2">
        <f>IFERROR(INDEX('Leave-One-Out - Data'!$B:$BA,MATCH($P20,'Leave-One-Out - Data'!$A:$A,0),MATCH(AX$1,'Leave-One-Out - Data'!$B$1:$BA$1,0)),0)</f>
        <v>0</v>
      </c>
      <c r="AY20" s="2">
        <f>IFERROR(INDEX('Leave-One-Out - Data'!$B:$BA,MATCH($P20,'Leave-One-Out - Data'!$A:$A,0),MATCH(AY$1,'Leave-One-Out - Data'!$B$1:$BA$1,0)),0)</f>
        <v>0</v>
      </c>
      <c r="AZ20" s="2">
        <f>IFERROR(INDEX('Leave-One-Out - Data'!$B:$BA,MATCH($P20,'Leave-One-Out - Data'!$A:$A,0),MATCH(AZ$1,'Leave-One-Out - Data'!$B$1:$BA$1,0)),0)</f>
        <v>0</v>
      </c>
      <c r="BA20" s="2">
        <f>IFERROR(INDEX('Leave-One-Out - Data'!$B:$BA,MATCH($P20,'Leave-One-Out - Data'!$A:$A,0),MATCH(BA$1,'Leave-One-Out - Data'!$B$1:$BA$1,0)),0)</f>
        <v>0</v>
      </c>
      <c r="BB20" s="2">
        <f>IFERROR(INDEX('Leave-One-Out - Data'!$B:$BA,MATCH($P20,'Leave-One-Out - Data'!$A:$A,0),MATCH(BB$1,'Leave-One-Out - Data'!$B$1:$BA$1,0)),0)</f>
        <v>0</v>
      </c>
      <c r="BC20" s="2">
        <f>IFERROR(INDEX('Leave-One-Out - Data'!$B:$BA,MATCH($P20,'Leave-One-Out - Data'!$A:$A,0),MATCH(BC$1,'Leave-One-Out - Data'!$B$1:$BA$1,0)),0)</f>
        <v>0</v>
      </c>
      <c r="BD20" s="2">
        <f>IFERROR(INDEX('Leave-One-Out - Data'!$B:$BA,MATCH($P20,'Leave-One-Out - Data'!$A:$A,0),MATCH(BD$1,'Leave-One-Out - Data'!$B$1:$BA$1,0)),0)</f>
        <v>0</v>
      </c>
      <c r="BE20" s="2">
        <f>IFERROR(INDEX('Leave-One-Out - Data'!$B:$BA,MATCH($P20,'Leave-One-Out - Data'!$A:$A,0),MATCH(BE$1,'Leave-One-Out - Data'!$B$1:$BA$1,0)),0)</f>
        <v>0</v>
      </c>
      <c r="BF20" s="2">
        <f>IFERROR(INDEX('Leave-One-Out - Data'!$B:$BA,MATCH($P20,'Leave-One-Out - Data'!$A:$A,0),MATCH(BF$1,'Leave-One-Out - Data'!$B$1:$BA$1,0)),0)</f>
        <v>0</v>
      </c>
      <c r="BG20" s="2">
        <f>IFERROR(INDEX('Leave-One-Out - Data'!$B:$BA,MATCH($P20,'Leave-One-Out - Data'!$A:$A,0),MATCH(BG$1,'Leave-One-Out - Data'!$B$1:$BA$1,0)),0)</f>
        <v>0</v>
      </c>
      <c r="BH20" s="2">
        <f>IFERROR(INDEX('Leave-One-Out - Data'!$B:$BA,MATCH($P20,'Leave-One-Out - Data'!$A:$A,0),MATCH(BH$1,'Leave-One-Out - Data'!$B$1:$BA$1,0)),0)</f>
        <v>0</v>
      </c>
      <c r="BI20" s="2">
        <f>IFERROR(INDEX('Leave-One-Out - Data'!$B:$BA,MATCH($P20,'Leave-One-Out - Data'!$A:$A,0),MATCH(BI$1,'Leave-One-Out - Data'!$B$1:$BA$1,0)),0)</f>
        <v>0</v>
      </c>
      <c r="BJ20" s="2">
        <f>IFERROR(INDEX('Leave-One-Out - Data'!$B:$BA,MATCH($P20,'Leave-One-Out - Data'!$A:$A,0),MATCH(BJ$1,'Leave-One-Out - Data'!$B$1:$BA$1,0)),0)</f>
        <v>0</v>
      </c>
      <c r="BK20" s="2">
        <f>IFERROR(INDEX('Leave-One-Out - Data'!$B:$BA,MATCH($P20,'Leave-One-Out - Data'!$A:$A,0),MATCH(BK$1,'Leave-One-Out - Data'!$B$1:$BA$1,0)),0)</f>
        <v>0</v>
      </c>
      <c r="BL20" s="2">
        <f>IFERROR(INDEX('Leave-One-Out - Data'!$B:$BA,MATCH($P20,'Leave-One-Out - Data'!$A:$A,0),MATCH(BL$1,'Leave-One-Out - Data'!$B$1:$BA$1,0)),0)</f>
        <v>0</v>
      </c>
      <c r="BM20" s="2">
        <f>IFERROR(INDEX('Leave-One-Out - Data'!$B:$BA,MATCH($P20,'Leave-One-Out - Data'!$A:$A,0),MATCH(BM$1,'Leave-One-Out - Data'!$B$1:$BA$1,0)),0)</f>
        <v>0</v>
      </c>
      <c r="BN20" s="2">
        <f>IFERROR(INDEX('Leave-One-Out - Data'!$B:$BA,MATCH($P20,'Leave-One-Out - Data'!$A:$A,0),MATCH(BN$1,'Leave-One-Out - Data'!$B$1:$BA$1,0)),0)</f>
        <v>0</v>
      </c>
      <c r="BO20" s="2">
        <f>IFERROR(INDEX('Leave-One-Out - Data'!$B:$BA,MATCH($P20,'Leave-One-Out - Data'!$A:$A,0),MATCH(BO$1,'Leave-One-Out - Data'!$B$1:$BA$1,0)),0)</f>
        <v>0</v>
      </c>
      <c r="BP20" s="2">
        <f>IFERROR(INDEX('Leave-One-Out - Data'!$B:$BA,MATCH($P20,'Leave-One-Out - Data'!$A:$A,0),MATCH(BP$1,'Leave-One-Out - Data'!$B$1:$BA$1,0)),0)</f>
        <v>0</v>
      </c>
      <c r="BQ20" s="2"/>
    </row>
    <row r="21" spans="16:69" x14ac:dyDescent="0.25">
      <c r="P21">
        <f>'Leave-One-Out - Data'!A20</f>
        <v>2000</v>
      </c>
      <c r="Q21" s="2">
        <f>IFERROR(INDEX('Leave-One-Out - Data'!$B:$BA,MATCH($P21,'Leave-One-Out - Data'!$A:$A,0),MATCH(Q$1,'Leave-One-Out - Data'!$B$1:$BA$1,0)),0)</f>
        <v>0</v>
      </c>
      <c r="R21" s="2">
        <f>IFERROR(INDEX('Leave-One-Out - Data'!$B:$BA,MATCH($P21,'Leave-One-Out - Data'!$A:$A,0),MATCH(R$1,'Leave-One-Out - Data'!$B$1:$BA$1,0)),0)</f>
        <v>0</v>
      </c>
      <c r="S21" s="2">
        <f>IFERROR(INDEX('Leave-One-Out - Data'!$B:$BA,MATCH($P21,'Leave-One-Out - Data'!$A:$A,0),MATCH(S$1,'Leave-One-Out - Data'!$B$1:$BA$1,0)),0)</f>
        <v>0</v>
      </c>
      <c r="T21" s="2">
        <f>IFERROR(INDEX('Leave-One-Out - Data'!$B:$BA,MATCH($P21,'Leave-One-Out - Data'!$A:$A,0),MATCH(T$1,'Leave-One-Out - Data'!$B$1:$BA$1,0)),0)</f>
        <v>0</v>
      </c>
      <c r="U21" s="2">
        <f>IFERROR(INDEX('Leave-One-Out - Data'!$B:$BA,MATCH($P21,'Leave-One-Out - Data'!$A:$A,0),MATCH(U$1,'Leave-One-Out - Data'!$B$1:$BA$1,0)),0)</f>
        <v>0</v>
      </c>
      <c r="V21" s="2">
        <f>IFERROR(INDEX('Leave-One-Out - Data'!$B:$BA,MATCH($P21,'Leave-One-Out - Data'!$A:$A,0),MATCH(V$1,'Leave-One-Out - Data'!$B$1:$BA$1,0)),0)</f>
        <v>0</v>
      </c>
      <c r="W21" s="2">
        <f>IFERROR(INDEX('Leave-One-Out - Data'!$B:$BA,MATCH($P21,'Leave-One-Out - Data'!$A:$A,0),MATCH(W$1,'Leave-One-Out - Data'!$B$1:$BA$1,0)),0)</f>
        <v>0</v>
      </c>
      <c r="X21" s="2">
        <f>IFERROR(INDEX('Leave-One-Out - Data'!$B:$BA,MATCH($P21,'Leave-One-Out - Data'!$A:$A,0),MATCH(X$1,'Leave-One-Out - Data'!$B$1:$BA$1,0)),0)</f>
        <v>0</v>
      </c>
      <c r="Y21" s="2">
        <f>IFERROR(INDEX('Leave-One-Out - Data'!$B:$BA,MATCH($P21,'Leave-One-Out - Data'!$A:$A,0),MATCH(Y$1,'Leave-One-Out - Data'!$B$1:$BA$1,0)),0)</f>
        <v>0</v>
      </c>
      <c r="Z21" s="2">
        <f>IFERROR(INDEX('Leave-One-Out - Data'!$B:$BA,MATCH($P21,'Leave-One-Out - Data'!$A:$A,0),MATCH(Z$1,'Leave-One-Out - Data'!$B$1:$BA$1,0)),0)</f>
        <v>0</v>
      </c>
      <c r="AA21" s="2">
        <f>IFERROR(INDEX('Leave-One-Out - Data'!$B:$BA,MATCH($P21,'Leave-One-Out - Data'!$A:$A,0),MATCH(AA$1,'Leave-One-Out - Data'!$B$1:$BA$1,0)),0)</f>
        <v>0</v>
      </c>
      <c r="AB21" s="2">
        <f>IFERROR(INDEX('Leave-One-Out - Data'!$B:$BA,MATCH($P21,'Leave-One-Out - Data'!$A:$A,0),MATCH(AB$1,'Leave-One-Out - Data'!$B$1:$BA$1,0)),0)</f>
        <v>0</v>
      </c>
      <c r="AC21" s="2">
        <f>IFERROR(INDEX('Leave-One-Out - Data'!$B:$BA,MATCH($P21,'Leave-One-Out - Data'!$A:$A,0),MATCH(AC$1,'Leave-One-Out - Data'!$B$1:$BA$1,0)),0)</f>
        <v>0</v>
      </c>
      <c r="AD21" s="2">
        <f>IFERROR(INDEX('Leave-One-Out - Data'!$B:$BA,MATCH($P21,'Leave-One-Out - Data'!$A:$A,0),MATCH(AD$1,'Leave-One-Out - Data'!$B$1:$BA$1,0)),0)</f>
        <v>0</v>
      </c>
      <c r="AE21" s="2">
        <f>IFERROR(INDEX('Leave-One-Out - Data'!$B:$BA,MATCH($P21,'Leave-One-Out - Data'!$A:$A,0),MATCH(AE$1,'Leave-One-Out - Data'!$B$1:$BA$1,0)),0)</f>
        <v>0</v>
      </c>
      <c r="AF21" s="2">
        <f>IFERROR(INDEX('Leave-One-Out - Data'!$B:$BA,MATCH($P21,'Leave-One-Out - Data'!$A:$A,0),MATCH(AF$1,'Leave-One-Out - Data'!$B$1:$BA$1,0)),0)</f>
        <v>0</v>
      </c>
      <c r="AG21" s="2">
        <f>IFERROR(INDEX('Leave-One-Out - Data'!$B:$BA,MATCH($P21,'Leave-One-Out - Data'!$A:$A,0),MATCH(AG$1,'Leave-One-Out - Data'!$B$1:$BA$1,0)),0)</f>
        <v>0</v>
      </c>
      <c r="AH21" s="2">
        <f>IFERROR(INDEX('Leave-One-Out - Data'!$B:$BA,MATCH($P21,'Leave-One-Out - Data'!$A:$A,0),MATCH(AH$1,'Leave-One-Out - Data'!$B$1:$BA$1,0)),0)</f>
        <v>0</v>
      </c>
      <c r="AI21" s="2">
        <f>IFERROR(INDEX('Leave-One-Out - Data'!$B:$BA,MATCH($P21,'Leave-One-Out - Data'!$A:$A,0),MATCH(AI$1,'Leave-One-Out - Data'!$B$1:$BA$1,0)),0)</f>
        <v>0</v>
      </c>
      <c r="AJ21" s="2">
        <f>IFERROR(INDEX('Leave-One-Out - Data'!$B:$BA,MATCH($P21,'Leave-One-Out - Data'!$A:$A,0),MATCH(AJ$1,'Leave-One-Out - Data'!$B$1:$BA$1,0)),0)</f>
        <v>0</v>
      </c>
      <c r="AK21" s="2">
        <f>IFERROR(INDEX('Leave-One-Out - Data'!$B:$BA,MATCH($P21,'Leave-One-Out - Data'!$A:$A,0),MATCH(AK$1,'Leave-One-Out - Data'!$B$1:$BA$1,0)),0)</f>
        <v>0</v>
      </c>
      <c r="AL21" s="2">
        <f>IFERROR(INDEX('Leave-One-Out - Data'!$B:$BA,MATCH($P21,'Leave-One-Out - Data'!$A:$A,0),MATCH(AL$1,'Leave-One-Out - Data'!$B$1:$BA$1,0)),0)</f>
        <v>0</v>
      </c>
      <c r="AM21" s="2">
        <f>IFERROR(INDEX('Leave-One-Out - Data'!$B:$BA,MATCH($P21,'Leave-One-Out - Data'!$A:$A,0),MATCH(AM$1,'Leave-One-Out - Data'!$B$1:$BA$1,0)),0)</f>
        <v>0</v>
      </c>
      <c r="AN21" s="2">
        <f>IFERROR(INDEX('Leave-One-Out - Data'!$B:$BA,MATCH($P21,'Leave-One-Out - Data'!$A:$A,0),MATCH(AN$1,'Leave-One-Out - Data'!$B$1:$BA$1,0)),0)</f>
        <v>0</v>
      </c>
      <c r="AO21" s="2">
        <f>IFERROR(INDEX('Leave-One-Out - Data'!$B:$BA,MATCH($P21,'Leave-One-Out - Data'!$A:$A,0),MATCH(AO$1,'Leave-One-Out - Data'!$B$1:$BA$1,0)),0)</f>
        <v>0</v>
      </c>
      <c r="AP21" s="2">
        <f>IFERROR(INDEX('Leave-One-Out - Data'!$B:$BA,MATCH($P21,'Leave-One-Out - Data'!$A:$A,0),MATCH(AP$1,'Leave-One-Out - Data'!$B$1:$BA$1,0)),0)</f>
        <v>0</v>
      </c>
      <c r="AQ21" s="2">
        <f>IFERROR(INDEX('Leave-One-Out - Data'!$B:$BA,MATCH($P21,'Leave-One-Out - Data'!$A:$A,0),MATCH(AQ$1,'Leave-One-Out - Data'!$B$1:$BA$1,0)),0)</f>
        <v>0</v>
      </c>
      <c r="AR21" s="2">
        <f>IFERROR(INDEX('Leave-One-Out - Data'!$B:$BA,MATCH($P21,'Leave-One-Out - Data'!$A:$A,0),MATCH(AR$1,'Leave-One-Out - Data'!$B$1:$BA$1,0)),0)</f>
        <v>0</v>
      </c>
      <c r="AS21" s="2">
        <f>IFERROR(INDEX('Leave-One-Out - Data'!$B:$BA,MATCH($P21,'Leave-One-Out - Data'!$A:$A,0),MATCH(AS$1,'Leave-One-Out - Data'!$B$1:$BA$1,0)),0)</f>
        <v>0</v>
      </c>
      <c r="AT21" s="2">
        <f>IFERROR(INDEX('Leave-One-Out - Data'!$B:$BA,MATCH($P21,'Leave-One-Out - Data'!$A:$A,0),MATCH(AT$1,'Leave-One-Out - Data'!$B$1:$BA$1,0)),0)</f>
        <v>0</v>
      </c>
      <c r="AU21" s="2">
        <f>IFERROR(INDEX('Leave-One-Out - Data'!$B:$BA,MATCH($P21,'Leave-One-Out - Data'!$A:$A,0),MATCH(AU$1,'Leave-One-Out - Data'!$B$1:$BA$1,0)),0)</f>
        <v>0</v>
      </c>
      <c r="AV21" s="2">
        <f>IFERROR(INDEX('Leave-One-Out - Data'!$B:$BA,MATCH($P21,'Leave-One-Out - Data'!$A:$A,0),MATCH(AV$1,'Leave-One-Out - Data'!$B$1:$BA$1,0)),0)</f>
        <v>0</v>
      </c>
      <c r="AW21" s="2">
        <f>IFERROR(INDEX('Leave-One-Out - Data'!$B:$BA,MATCH($P21,'Leave-One-Out - Data'!$A:$A,0),MATCH(AW$1,'Leave-One-Out - Data'!$B$1:$BA$1,0)),0)</f>
        <v>0</v>
      </c>
      <c r="AX21" s="2">
        <f>IFERROR(INDEX('Leave-One-Out - Data'!$B:$BA,MATCH($P21,'Leave-One-Out - Data'!$A:$A,0),MATCH(AX$1,'Leave-One-Out - Data'!$B$1:$BA$1,0)),0)</f>
        <v>0</v>
      </c>
      <c r="AY21" s="2">
        <f>IFERROR(INDEX('Leave-One-Out - Data'!$B:$BA,MATCH($P21,'Leave-One-Out - Data'!$A:$A,0),MATCH(AY$1,'Leave-One-Out - Data'!$B$1:$BA$1,0)),0)</f>
        <v>0</v>
      </c>
      <c r="AZ21" s="2">
        <f>IFERROR(INDEX('Leave-One-Out - Data'!$B:$BA,MATCH($P21,'Leave-One-Out - Data'!$A:$A,0),MATCH(AZ$1,'Leave-One-Out - Data'!$B$1:$BA$1,0)),0)</f>
        <v>0</v>
      </c>
      <c r="BA21" s="2">
        <f>IFERROR(INDEX('Leave-One-Out - Data'!$B:$BA,MATCH($P21,'Leave-One-Out - Data'!$A:$A,0),MATCH(BA$1,'Leave-One-Out - Data'!$B$1:$BA$1,0)),0)</f>
        <v>0</v>
      </c>
      <c r="BB21" s="2">
        <f>IFERROR(INDEX('Leave-One-Out - Data'!$B:$BA,MATCH($P21,'Leave-One-Out - Data'!$A:$A,0),MATCH(BB$1,'Leave-One-Out - Data'!$B$1:$BA$1,0)),0)</f>
        <v>0</v>
      </c>
      <c r="BC21" s="2">
        <f>IFERROR(INDEX('Leave-One-Out - Data'!$B:$BA,MATCH($P21,'Leave-One-Out - Data'!$A:$A,0),MATCH(BC$1,'Leave-One-Out - Data'!$B$1:$BA$1,0)),0)</f>
        <v>0</v>
      </c>
      <c r="BD21" s="2">
        <f>IFERROR(INDEX('Leave-One-Out - Data'!$B:$BA,MATCH($P21,'Leave-One-Out - Data'!$A:$A,0),MATCH(BD$1,'Leave-One-Out - Data'!$B$1:$BA$1,0)),0)</f>
        <v>0</v>
      </c>
      <c r="BE21" s="2">
        <f>IFERROR(INDEX('Leave-One-Out - Data'!$B:$BA,MATCH($P21,'Leave-One-Out - Data'!$A:$A,0),MATCH(BE$1,'Leave-One-Out - Data'!$B$1:$BA$1,0)),0)</f>
        <v>0</v>
      </c>
      <c r="BF21" s="2">
        <f>IFERROR(INDEX('Leave-One-Out - Data'!$B:$BA,MATCH($P21,'Leave-One-Out - Data'!$A:$A,0),MATCH(BF$1,'Leave-One-Out - Data'!$B$1:$BA$1,0)),0)</f>
        <v>0</v>
      </c>
      <c r="BG21" s="2">
        <f>IFERROR(INDEX('Leave-One-Out - Data'!$B:$BA,MATCH($P21,'Leave-One-Out - Data'!$A:$A,0),MATCH(BG$1,'Leave-One-Out - Data'!$B$1:$BA$1,0)),0)</f>
        <v>0</v>
      </c>
      <c r="BH21" s="2">
        <f>IFERROR(INDEX('Leave-One-Out - Data'!$B:$BA,MATCH($P21,'Leave-One-Out - Data'!$A:$A,0),MATCH(BH$1,'Leave-One-Out - Data'!$B$1:$BA$1,0)),0)</f>
        <v>0</v>
      </c>
      <c r="BI21" s="2">
        <f>IFERROR(INDEX('Leave-One-Out - Data'!$B:$BA,MATCH($P21,'Leave-One-Out - Data'!$A:$A,0),MATCH(BI$1,'Leave-One-Out - Data'!$B$1:$BA$1,0)),0)</f>
        <v>0</v>
      </c>
      <c r="BJ21" s="2">
        <f>IFERROR(INDEX('Leave-One-Out - Data'!$B:$BA,MATCH($P21,'Leave-One-Out - Data'!$A:$A,0),MATCH(BJ$1,'Leave-One-Out - Data'!$B$1:$BA$1,0)),0)</f>
        <v>0</v>
      </c>
      <c r="BK21" s="2">
        <f>IFERROR(INDEX('Leave-One-Out - Data'!$B:$BA,MATCH($P21,'Leave-One-Out - Data'!$A:$A,0),MATCH(BK$1,'Leave-One-Out - Data'!$B$1:$BA$1,0)),0)</f>
        <v>0</v>
      </c>
      <c r="BL21" s="2">
        <f>IFERROR(INDEX('Leave-One-Out - Data'!$B:$BA,MATCH($P21,'Leave-One-Out - Data'!$A:$A,0),MATCH(BL$1,'Leave-One-Out - Data'!$B$1:$BA$1,0)),0)</f>
        <v>0</v>
      </c>
      <c r="BM21" s="2">
        <f>IFERROR(INDEX('Leave-One-Out - Data'!$B:$BA,MATCH($P21,'Leave-One-Out - Data'!$A:$A,0),MATCH(BM$1,'Leave-One-Out - Data'!$B$1:$BA$1,0)),0)</f>
        <v>0</v>
      </c>
      <c r="BN21" s="2">
        <f>IFERROR(INDEX('Leave-One-Out - Data'!$B:$BA,MATCH($P21,'Leave-One-Out - Data'!$A:$A,0),MATCH(BN$1,'Leave-One-Out - Data'!$B$1:$BA$1,0)),0)</f>
        <v>0</v>
      </c>
      <c r="BO21" s="2">
        <f>IFERROR(INDEX('Leave-One-Out - Data'!$B:$BA,MATCH($P21,'Leave-One-Out - Data'!$A:$A,0),MATCH(BO$1,'Leave-One-Out - Data'!$B$1:$BA$1,0)),0)</f>
        <v>0</v>
      </c>
      <c r="BP21" s="2">
        <f>IFERROR(INDEX('Leave-One-Out - Data'!$B:$BA,MATCH($P21,'Leave-One-Out - Data'!$A:$A,0),MATCH(BP$1,'Leave-One-Out - Data'!$B$1:$BA$1,0)),0)</f>
        <v>0</v>
      </c>
      <c r="BQ21" s="2"/>
    </row>
    <row r="22" spans="16:69" x14ac:dyDescent="0.25">
      <c r="P22">
        <f>'Leave-One-Out - Data'!A21</f>
        <v>2001</v>
      </c>
      <c r="Q22" s="2">
        <f>IFERROR(INDEX('Leave-One-Out - Data'!$B:$BA,MATCH($P22,'Leave-One-Out - Data'!$A:$A,0),MATCH(Q$1,'Leave-One-Out - Data'!$B$1:$BA$1,0)),0)</f>
        <v>0</v>
      </c>
      <c r="R22" s="2">
        <f>IFERROR(INDEX('Leave-One-Out - Data'!$B:$BA,MATCH($P22,'Leave-One-Out - Data'!$A:$A,0),MATCH(R$1,'Leave-One-Out - Data'!$B$1:$BA$1,0)),0)</f>
        <v>0</v>
      </c>
      <c r="S22" s="2">
        <f>IFERROR(INDEX('Leave-One-Out - Data'!$B:$BA,MATCH($P22,'Leave-One-Out - Data'!$A:$A,0),MATCH(S$1,'Leave-One-Out - Data'!$B$1:$BA$1,0)),0)</f>
        <v>0</v>
      </c>
      <c r="T22" s="2">
        <f>IFERROR(INDEX('Leave-One-Out - Data'!$B:$BA,MATCH($P22,'Leave-One-Out - Data'!$A:$A,0),MATCH(T$1,'Leave-One-Out - Data'!$B$1:$BA$1,0)),0)</f>
        <v>0</v>
      </c>
      <c r="U22" s="2">
        <f>IFERROR(INDEX('Leave-One-Out - Data'!$B:$BA,MATCH($P22,'Leave-One-Out - Data'!$A:$A,0),MATCH(U$1,'Leave-One-Out - Data'!$B$1:$BA$1,0)),0)</f>
        <v>0</v>
      </c>
      <c r="V22" s="2">
        <f>IFERROR(INDEX('Leave-One-Out - Data'!$B:$BA,MATCH($P22,'Leave-One-Out - Data'!$A:$A,0),MATCH(V$1,'Leave-One-Out - Data'!$B$1:$BA$1,0)),0)</f>
        <v>0</v>
      </c>
      <c r="W22" s="2">
        <f>IFERROR(INDEX('Leave-One-Out - Data'!$B:$BA,MATCH($P22,'Leave-One-Out - Data'!$A:$A,0),MATCH(W$1,'Leave-One-Out - Data'!$B$1:$BA$1,0)),0)</f>
        <v>0</v>
      </c>
      <c r="X22" s="2">
        <f>IFERROR(INDEX('Leave-One-Out - Data'!$B:$BA,MATCH($P22,'Leave-One-Out - Data'!$A:$A,0),MATCH(X$1,'Leave-One-Out - Data'!$B$1:$BA$1,0)),0)</f>
        <v>0</v>
      </c>
      <c r="Y22" s="2">
        <f>IFERROR(INDEX('Leave-One-Out - Data'!$B:$BA,MATCH($P22,'Leave-One-Out - Data'!$A:$A,0),MATCH(Y$1,'Leave-One-Out - Data'!$B$1:$BA$1,0)),0)</f>
        <v>0</v>
      </c>
      <c r="Z22" s="2">
        <f>IFERROR(INDEX('Leave-One-Out - Data'!$B:$BA,MATCH($P22,'Leave-One-Out - Data'!$A:$A,0),MATCH(Z$1,'Leave-One-Out - Data'!$B$1:$BA$1,0)),0)</f>
        <v>0</v>
      </c>
      <c r="AA22" s="2">
        <f>IFERROR(INDEX('Leave-One-Out - Data'!$B:$BA,MATCH($P22,'Leave-One-Out - Data'!$A:$A,0),MATCH(AA$1,'Leave-One-Out - Data'!$B$1:$BA$1,0)),0)</f>
        <v>0</v>
      </c>
      <c r="AB22" s="2">
        <f>IFERROR(INDEX('Leave-One-Out - Data'!$B:$BA,MATCH($P22,'Leave-One-Out - Data'!$A:$A,0),MATCH(AB$1,'Leave-One-Out - Data'!$B$1:$BA$1,0)),0)</f>
        <v>0</v>
      </c>
      <c r="AC22" s="2">
        <f>IFERROR(INDEX('Leave-One-Out - Data'!$B:$BA,MATCH($P22,'Leave-One-Out - Data'!$A:$A,0),MATCH(AC$1,'Leave-One-Out - Data'!$B$1:$BA$1,0)),0)</f>
        <v>0</v>
      </c>
      <c r="AD22" s="2">
        <f>IFERROR(INDEX('Leave-One-Out - Data'!$B:$BA,MATCH($P22,'Leave-One-Out - Data'!$A:$A,0),MATCH(AD$1,'Leave-One-Out - Data'!$B$1:$BA$1,0)),0)</f>
        <v>0</v>
      </c>
      <c r="AE22" s="2">
        <f>IFERROR(INDEX('Leave-One-Out - Data'!$B:$BA,MATCH($P22,'Leave-One-Out - Data'!$A:$A,0),MATCH(AE$1,'Leave-One-Out - Data'!$B$1:$BA$1,0)),0)</f>
        <v>0</v>
      </c>
      <c r="AF22" s="2">
        <f>IFERROR(INDEX('Leave-One-Out - Data'!$B:$BA,MATCH($P22,'Leave-One-Out - Data'!$A:$A,0),MATCH(AF$1,'Leave-One-Out - Data'!$B$1:$BA$1,0)),0)</f>
        <v>0</v>
      </c>
      <c r="AG22" s="2">
        <f>IFERROR(INDEX('Leave-One-Out - Data'!$B:$BA,MATCH($P22,'Leave-One-Out - Data'!$A:$A,0),MATCH(AG$1,'Leave-One-Out - Data'!$B$1:$BA$1,0)),0)</f>
        <v>0</v>
      </c>
      <c r="AH22" s="2">
        <f>IFERROR(INDEX('Leave-One-Out - Data'!$B:$BA,MATCH($P22,'Leave-One-Out - Data'!$A:$A,0),MATCH(AH$1,'Leave-One-Out - Data'!$B$1:$BA$1,0)),0)</f>
        <v>0</v>
      </c>
      <c r="AI22" s="2">
        <f>IFERROR(INDEX('Leave-One-Out - Data'!$B:$BA,MATCH($P22,'Leave-One-Out - Data'!$A:$A,0),MATCH(AI$1,'Leave-One-Out - Data'!$B$1:$BA$1,0)),0)</f>
        <v>0</v>
      </c>
      <c r="AJ22" s="2">
        <f>IFERROR(INDEX('Leave-One-Out - Data'!$B:$BA,MATCH($P22,'Leave-One-Out - Data'!$A:$A,0),MATCH(AJ$1,'Leave-One-Out - Data'!$B$1:$BA$1,0)),0)</f>
        <v>0</v>
      </c>
      <c r="AK22" s="2">
        <f>IFERROR(INDEX('Leave-One-Out - Data'!$B:$BA,MATCH($P22,'Leave-One-Out - Data'!$A:$A,0),MATCH(AK$1,'Leave-One-Out - Data'!$B$1:$BA$1,0)),0)</f>
        <v>0</v>
      </c>
      <c r="AL22" s="2">
        <f>IFERROR(INDEX('Leave-One-Out - Data'!$B:$BA,MATCH($P22,'Leave-One-Out - Data'!$A:$A,0),MATCH(AL$1,'Leave-One-Out - Data'!$B$1:$BA$1,0)),0)</f>
        <v>0</v>
      </c>
      <c r="AM22" s="2">
        <f>IFERROR(INDEX('Leave-One-Out - Data'!$B:$BA,MATCH($P22,'Leave-One-Out - Data'!$A:$A,0),MATCH(AM$1,'Leave-One-Out - Data'!$B$1:$BA$1,0)),0)</f>
        <v>0</v>
      </c>
      <c r="AN22" s="2">
        <f>IFERROR(INDEX('Leave-One-Out - Data'!$B:$BA,MATCH($P22,'Leave-One-Out - Data'!$A:$A,0),MATCH(AN$1,'Leave-One-Out - Data'!$B$1:$BA$1,0)),0)</f>
        <v>0</v>
      </c>
      <c r="AO22" s="2">
        <f>IFERROR(INDEX('Leave-One-Out - Data'!$B:$BA,MATCH($P22,'Leave-One-Out - Data'!$A:$A,0),MATCH(AO$1,'Leave-One-Out - Data'!$B$1:$BA$1,0)),0)</f>
        <v>0</v>
      </c>
      <c r="AP22" s="2">
        <f>IFERROR(INDEX('Leave-One-Out - Data'!$B:$BA,MATCH($P22,'Leave-One-Out - Data'!$A:$A,0),MATCH(AP$1,'Leave-One-Out - Data'!$B$1:$BA$1,0)),0)</f>
        <v>0</v>
      </c>
      <c r="AQ22" s="2">
        <f>IFERROR(INDEX('Leave-One-Out - Data'!$B:$BA,MATCH($P22,'Leave-One-Out - Data'!$A:$A,0),MATCH(AQ$1,'Leave-One-Out - Data'!$B$1:$BA$1,0)),0)</f>
        <v>0</v>
      </c>
      <c r="AR22" s="2">
        <f>IFERROR(INDEX('Leave-One-Out - Data'!$B:$BA,MATCH($P22,'Leave-One-Out - Data'!$A:$A,0),MATCH(AR$1,'Leave-One-Out - Data'!$B$1:$BA$1,0)),0)</f>
        <v>0</v>
      </c>
      <c r="AS22" s="2">
        <f>IFERROR(INDEX('Leave-One-Out - Data'!$B:$BA,MATCH($P22,'Leave-One-Out - Data'!$A:$A,0),MATCH(AS$1,'Leave-One-Out - Data'!$B$1:$BA$1,0)),0)</f>
        <v>0</v>
      </c>
      <c r="AT22" s="2">
        <f>IFERROR(INDEX('Leave-One-Out - Data'!$B:$BA,MATCH($P22,'Leave-One-Out - Data'!$A:$A,0),MATCH(AT$1,'Leave-One-Out - Data'!$B$1:$BA$1,0)),0)</f>
        <v>0</v>
      </c>
      <c r="AU22" s="2">
        <f>IFERROR(INDEX('Leave-One-Out - Data'!$B:$BA,MATCH($P22,'Leave-One-Out - Data'!$A:$A,0),MATCH(AU$1,'Leave-One-Out - Data'!$B$1:$BA$1,0)),0)</f>
        <v>0</v>
      </c>
      <c r="AV22" s="2">
        <f>IFERROR(INDEX('Leave-One-Out - Data'!$B:$BA,MATCH($P22,'Leave-One-Out - Data'!$A:$A,0),MATCH(AV$1,'Leave-One-Out - Data'!$B$1:$BA$1,0)),0)</f>
        <v>0</v>
      </c>
      <c r="AW22" s="2">
        <f>IFERROR(INDEX('Leave-One-Out - Data'!$B:$BA,MATCH($P22,'Leave-One-Out - Data'!$A:$A,0),MATCH(AW$1,'Leave-One-Out - Data'!$B$1:$BA$1,0)),0)</f>
        <v>0</v>
      </c>
      <c r="AX22" s="2">
        <f>IFERROR(INDEX('Leave-One-Out - Data'!$B:$BA,MATCH($P22,'Leave-One-Out - Data'!$A:$A,0),MATCH(AX$1,'Leave-One-Out - Data'!$B$1:$BA$1,0)),0)</f>
        <v>0</v>
      </c>
      <c r="AY22" s="2">
        <f>IFERROR(INDEX('Leave-One-Out - Data'!$B:$BA,MATCH($P22,'Leave-One-Out - Data'!$A:$A,0),MATCH(AY$1,'Leave-One-Out - Data'!$B$1:$BA$1,0)),0)</f>
        <v>0</v>
      </c>
      <c r="AZ22" s="2">
        <f>IFERROR(INDEX('Leave-One-Out - Data'!$B:$BA,MATCH($P22,'Leave-One-Out - Data'!$A:$A,0),MATCH(AZ$1,'Leave-One-Out - Data'!$B$1:$BA$1,0)),0)</f>
        <v>0</v>
      </c>
      <c r="BA22" s="2">
        <f>IFERROR(INDEX('Leave-One-Out - Data'!$B:$BA,MATCH($P22,'Leave-One-Out - Data'!$A:$A,0),MATCH(BA$1,'Leave-One-Out - Data'!$B$1:$BA$1,0)),0)</f>
        <v>0</v>
      </c>
      <c r="BB22" s="2">
        <f>IFERROR(INDEX('Leave-One-Out - Data'!$B:$BA,MATCH($P22,'Leave-One-Out - Data'!$A:$A,0),MATCH(BB$1,'Leave-One-Out - Data'!$B$1:$BA$1,0)),0)</f>
        <v>0</v>
      </c>
      <c r="BC22" s="2">
        <f>IFERROR(INDEX('Leave-One-Out - Data'!$B:$BA,MATCH($P22,'Leave-One-Out - Data'!$A:$A,0),MATCH(BC$1,'Leave-One-Out - Data'!$B$1:$BA$1,0)),0)</f>
        <v>0</v>
      </c>
      <c r="BD22" s="2">
        <f>IFERROR(INDEX('Leave-One-Out - Data'!$B:$BA,MATCH($P22,'Leave-One-Out - Data'!$A:$A,0),MATCH(BD$1,'Leave-One-Out - Data'!$B$1:$BA$1,0)),0)</f>
        <v>0</v>
      </c>
      <c r="BE22" s="2">
        <f>IFERROR(INDEX('Leave-One-Out - Data'!$B:$BA,MATCH($P22,'Leave-One-Out - Data'!$A:$A,0),MATCH(BE$1,'Leave-One-Out - Data'!$B$1:$BA$1,0)),0)</f>
        <v>0</v>
      </c>
      <c r="BF22" s="2">
        <f>IFERROR(INDEX('Leave-One-Out - Data'!$B:$BA,MATCH($P22,'Leave-One-Out - Data'!$A:$A,0),MATCH(BF$1,'Leave-One-Out - Data'!$B$1:$BA$1,0)),0)</f>
        <v>0</v>
      </c>
      <c r="BG22" s="2">
        <f>IFERROR(INDEX('Leave-One-Out - Data'!$B:$BA,MATCH($P22,'Leave-One-Out - Data'!$A:$A,0),MATCH(BG$1,'Leave-One-Out - Data'!$B$1:$BA$1,0)),0)</f>
        <v>0</v>
      </c>
      <c r="BH22" s="2">
        <f>IFERROR(INDEX('Leave-One-Out - Data'!$B:$BA,MATCH($P22,'Leave-One-Out - Data'!$A:$A,0),MATCH(BH$1,'Leave-One-Out - Data'!$B$1:$BA$1,0)),0)</f>
        <v>0</v>
      </c>
      <c r="BI22" s="2">
        <f>IFERROR(INDEX('Leave-One-Out - Data'!$B:$BA,MATCH($P22,'Leave-One-Out - Data'!$A:$A,0),MATCH(BI$1,'Leave-One-Out - Data'!$B$1:$BA$1,0)),0)</f>
        <v>0</v>
      </c>
      <c r="BJ22" s="2">
        <f>IFERROR(INDEX('Leave-One-Out - Data'!$B:$BA,MATCH($P22,'Leave-One-Out - Data'!$A:$A,0),MATCH(BJ$1,'Leave-One-Out - Data'!$B$1:$BA$1,0)),0)</f>
        <v>0</v>
      </c>
      <c r="BK22" s="2">
        <f>IFERROR(INDEX('Leave-One-Out - Data'!$B:$BA,MATCH($P22,'Leave-One-Out - Data'!$A:$A,0),MATCH(BK$1,'Leave-One-Out - Data'!$B$1:$BA$1,0)),0)</f>
        <v>0</v>
      </c>
      <c r="BL22" s="2">
        <f>IFERROR(INDEX('Leave-One-Out - Data'!$B:$BA,MATCH($P22,'Leave-One-Out - Data'!$A:$A,0),MATCH(BL$1,'Leave-One-Out - Data'!$B$1:$BA$1,0)),0)</f>
        <v>0</v>
      </c>
      <c r="BM22" s="2">
        <f>IFERROR(INDEX('Leave-One-Out - Data'!$B:$BA,MATCH($P22,'Leave-One-Out - Data'!$A:$A,0),MATCH(BM$1,'Leave-One-Out - Data'!$B$1:$BA$1,0)),0)</f>
        <v>0</v>
      </c>
      <c r="BN22" s="2">
        <f>IFERROR(INDEX('Leave-One-Out - Data'!$B:$BA,MATCH($P22,'Leave-One-Out - Data'!$A:$A,0),MATCH(BN$1,'Leave-One-Out - Data'!$B$1:$BA$1,0)),0)</f>
        <v>0</v>
      </c>
      <c r="BO22" s="2">
        <f>IFERROR(INDEX('Leave-One-Out - Data'!$B:$BA,MATCH($P22,'Leave-One-Out - Data'!$A:$A,0),MATCH(BO$1,'Leave-One-Out - Data'!$B$1:$BA$1,0)),0)</f>
        <v>0</v>
      </c>
      <c r="BP22" s="2">
        <f>IFERROR(INDEX('Leave-One-Out - Data'!$B:$BA,MATCH($P22,'Leave-One-Out - Data'!$A:$A,0),MATCH(BP$1,'Leave-One-Out - Data'!$B$1:$BA$1,0)),0)</f>
        <v>0</v>
      </c>
      <c r="BQ22" s="2"/>
    </row>
    <row r="23" spans="16:69" x14ac:dyDescent="0.25">
      <c r="P23">
        <f>'Leave-One-Out - Data'!A22</f>
        <v>2002</v>
      </c>
      <c r="Q23" s="2">
        <f>IFERROR(INDEX('Leave-One-Out - Data'!$B:$BA,MATCH($P23,'Leave-One-Out - Data'!$A:$A,0),MATCH(Q$1,'Leave-One-Out - Data'!$B$1:$BA$1,0)),0)</f>
        <v>0</v>
      </c>
      <c r="R23" s="2">
        <f>IFERROR(INDEX('Leave-One-Out - Data'!$B:$BA,MATCH($P23,'Leave-One-Out - Data'!$A:$A,0),MATCH(R$1,'Leave-One-Out - Data'!$B$1:$BA$1,0)),0)</f>
        <v>0</v>
      </c>
      <c r="S23" s="2">
        <f>IFERROR(INDEX('Leave-One-Out - Data'!$B:$BA,MATCH($P23,'Leave-One-Out - Data'!$A:$A,0),MATCH(S$1,'Leave-One-Out - Data'!$B$1:$BA$1,0)),0)</f>
        <v>0</v>
      </c>
      <c r="T23" s="2">
        <f>IFERROR(INDEX('Leave-One-Out - Data'!$B:$BA,MATCH($P23,'Leave-One-Out - Data'!$A:$A,0),MATCH(T$1,'Leave-One-Out - Data'!$B$1:$BA$1,0)),0)</f>
        <v>0</v>
      </c>
      <c r="U23" s="2">
        <f>IFERROR(INDEX('Leave-One-Out - Data'!$B:$BA,MATCH($P23,'Leave-One-Out - Data'!$A:$A,0),MATCH(U$1,'Leave-One-Out - Data'!$B$1:$BA$1,0)),0)</f>
        <v>0</v>
      </c>
      <c r="V23" s="2">
        <f>IFERROR(INDEX('Leave-One-Out - Data'!$B:$BA,MATCH($P23,'Leave-One-Out - Data'!$A:$A,0),MATCH(V$1,'Leave-One-Out - Data'!$B$1:$BA$1,0)),0)</f>
        <v>0</v>
      </c>
      <c r="W23" s="2">
        <f>IFERROR(INDEX('Leave-One-Out - Data'!$B:$BA,MATCH($P23,'Leave-One-Out - Data'!$A:$A,0),MATCH(W$1,'Leave-One-Out - Data'!$B$1:$BA$1,0)),0)</f>
        <v>0</v>
      </c>
      <c r="X23" s="2">
        <f>IFERROR(INDEX('Leave-One-Out - Data'!$B:$BA,MATCH($P23,'Leave-One-Out - Data'!$A:$A,0),MATCH(X$1,'Leave-One-Out - Data'!$B$1:$BA$1,0)),0)</f>
        <v>0</v>
      </c>
      <c r="Y23" s="2">
        <f>IFERROR(INDEX('Leave-One-Out - Data'!$B:$BA,MATCH($P23,'Leave-One-Out - Data'!$A:$A,0),MATCH(Y$1,'Leave-One-Out - Data'!$B$1:$BA$1,0)),0)</f>
        <v>0</v>
      </c>
      <c r="Z23" s="2">
        <f>IFERROR(INDEX('Leave-One-Out - Data'!$B:$BA,MATCH($P23,'Leave-One-Out - Data'!$A:$A,0),MATCH(Z$1,'Leave-One-Out - Data'!$B$1:$BA$1,0)),0)</f>
        <v>0</v>
      </c>
      <c r="AA23" s="2">
        <f>IFERROR(INDEX('Leave-One-Out - Data'!$B:$BA,MATCH($P23,'Leave-One-Out - Data'!$A:$A,0),MATCH(AA$1,'Leave-One-Out - Data'!$B$1:$BA$1,0)),0)</f>
        <v>0</v>
      </c>
      <c r="AB23" s="2">
        <f>IFERROR(INDEX('Leave-One-Out - Data'!$B:$BA,MATCH($P23,'Leave-One-Out - Data'!$A:$A,0),MATCH(AB$1,'Leave-One-Out - Data'!$B$1:$BA$1,0)),0)</f>
        <v>0</v>
      </c>
      <c r="AC23" s="2">
        <f>IFERROR(INDEX('Leave-One-Out - Data'!$B:$BA,MATCH($P23,'Leave-One-Out - Data'!$A:$A,0),MATCH(AC$1,'Leave-One-Out - Data'!$B$1:$BA$1,0)),0)</f>
        <v>0</v>
      </c>
      <c r="AD23" s="2">
        <f>IFERROR(INDEX('Leave-One-Out - Data'!$B:$BA,MATCH($P23,'Leave-One-Out - Data'!$A:$A,0),MATCH(AD$1,'Leave-One-Out - Data'!$B$1:$BA$1,0)),0)</f>
        <v>0</v>
      </c>
      <c r="AE23" s="2">
        <f>IFERROR(INDEX('Leave-One-Out - Data'!$B:$BA,MATCH($P23,'Leave-One-Out - Data'!$A:$A,0),MATCH(AE$1,'Leave-One-Out - Data'!$B$1:$BA$1,0)),0)</f>
        <v>0</v>
      </c>
      <c r="AF23" s="2">
        <f>IFERROR(INDEX('Leave-One-Out - Data'!$B:$BA,MATCH($P23,'Leave-One-Out - Data'!$A:$A,0),MATCH(AF$1,'Leave-One-Out - Data'!$B$1:$BA$1,0)),0)</f>
        <v>0</v>
      </c>
      <c r="AG23" s="2">
        <f>IFERROR(INDEX('Leave-One-Out - Data'!$B:$BA,MATCH($P23,'Leave-One-Out - Data'!$A:$A,0),MATCH(AG$1,'Leave-One-Out - Data'!$B$1:$BA$1,0)),0)</f>
        <v>0</v>
      </c>
      <c r="AH23" s="2">
        <f>IFERROR(INDEX('Leave-One-Out - Data'!$B:$BA,MATCH($P23,'Leave-One-Out - Data'!$A:$A,0),MATCH(AH$1,'Leave-One-Out - Data'!$B$1:$BA$1,0)),0)</f>
        <v>0</v>
      </c>
      <c r="AI23" s="2">
        <f>IFERROR(INDEX('Leave-One-Out - Data'!$B:$BA,MATCH($P23,'Leave-One-Out - Data'!$A:$A,0),MATCH(AI$1,'Leave-One-Out - Data'!$B$1:$BA$1,0)),0)</f>
        <v>0</v>
      </c>
      <c r="AJ23" s="2">
        <f>IFERROR(INDEX('Leave-One-Out - Data'!$B:$BA,MATCH($P23,'Leave-One-Out - Data'!$A:$A,0),MATCH(AJ$1,'Leave-One-Out - Data'!$B$1:$BA$1,0)),0)</f>
        <v>0</v>
      </c>
      <c r="AK23" s="2">
        <f>IFERROR(INDEX('Leave-One-Out - Data'!$B:$BA,MATCH($P23,'Leave-One-Out - Data'!$A:$A,0),MATCH(AK$1,'Leave-One-Out - Data'!$B$1:$BA$1,0)),0)</f>
        <v>0</v>
      </c>
      <c r="AL23" s="2">
        <f>IFERROR(INDEX('Leave-One-Out - Data'!$B:$BA,MATCH($P23,'Leave-One-Out - Data'!$A:$A,0),MATCH(AL$1,'Leave-One-Out - Data'!$B$1:$BA$1,0)),0)</f>
        <v>0</v>
      </c>
      <c r="AM23" s="2">
        <f>IFERROR(INDEX('Leave-One-Out - Data'!$B:$BA,MATCH($P23,'Leave-One-Out - Data'!$A:$A,0),MATCH(AM$1,'Leave-One-Out - Data'!$B$1:$BA$1,0)),0)</f>
        <v>0</v>
      </c>
      <c r="AN23" s="2">
        <f>IFERROR(INDEX('Leave-One-Out - Data'!$B:$BA,MATCH($P23,'Leave-One-Out - Data'!$A:$A,0),MATCH(AN$1,'Leave-One-Out - Data'!$B$1:$BA$1,0)),0)</f>
        <v>0</v>
      </c>
      <c r="AO23" s="2">
        <f>IFERROR(INDEX('Leave-One-Out - Data'!$B:$BA,MATCH($P23,'Leave-One-Out - Data'!$A:$A,0),MATCH(AO$1,'Leave-One-Out - Data'!$B$1:$BA$1,0)),0)</f>
        <v>0</v>
      </c>
      <c r="AP23" s="2">
        <f>IFERROR(INDEX('Leave-One-Out - Data'!$B:$BA,MATCH($P23,'Leave-One-Out - Data'!$A:$A,0),MATCH(AP$1,'Leave-One-Out - Data'!$B$1:$BA$1,0)),0)</f>
        <v>0</v>
      </c>
      <c r="AQ23" s="2">
        <f>IFERROR(INDEX('Leave-One-Out - Data'!$B:$BA,MATCH($P23,'Leave-One-Out - Data'!$A:$A,0),MATCH(AQ$1,'Leave-One-Out - Data'!$B$1:$BA$1,0)),0)</f>
        <v>0</v>
      </c>
      <c r="AR23" s="2">
        <f>IFERROR(INDEX('Leave-One-Out - Data'!$B:$BA,MATCH($P23,'Leave-One-Out - Data'!$A:$A,0),MATCH(AR$1,'Leave-One-Out - Data'!$B$1:$BA$1,0)),0)</f>
        <v>0</v>
      </c>
      <c r="AS23" s="2">
        <f>IFERROR(INDEX('Leave-One-Out - Data'!$B:$BA,MATCH($P23,'Leave-One-Out - Data'!$A:$A,0),MATCH(AS$1,'Leave-One-Out - Data'!$B$1:$BA$1,0)),0)</f>
        <v>0</v>
      </c>
      <c r="AT23" s="2">
        <f>IFERROR(INDEX('Leave-One-Out - Data'!$B:$BA,MATCH($P23,'Leave-One-Out - Data'!$A:$A,0),MATCH(AT$1,'Leave-One-Out - Data'!$B$1:$BA$1,0)),0)</f>
        <v>0</v>
      </c>
      <c r="AU23" s="2">
        <f>IFERROR(INDEX('Leave-One-Out - Data'!$B:$BA,MATCH($P23,'Leave-One-Out - Data'!$A:$A,0),MATCH(AU$1,'Leave-One-Out - Data'!$B$1:$BA$1,0)),0)</f>
        <v>0</v>
      </c>
      <c r="AV23" s="2">
        <f>IFERROR(INDEX('Leave-One-Out - Data'!$B:$BA,MATCH($P23,'Leave-One-Out - Data'!$A:$A,0),MATCH(AV$1,'Leave-One-Out - Data'!$B$1:$BA$1,0)),0)</f>
        <v>0</v>
      </c>
      <c r="AW23" s="2">
        <f>IFERROR(INDEX('Leave-One-Out - Data'!$B:$BA,MATCH($P23,'Leave-One-Out - Data'!$A:$A,0),MATCH(AW$1,'Leave-One-Out - Data'!$B$1:$BA$1,0)),0)</f>
        <v>0</v>
      </c>
      <c r="AX23" s="2">
        <f>IFERROR(INDEX('Leave-One-Out - Data'!$B:$BA,MATCH($P23,'Leave-One-Out - Data'!$A:$A,0),MATCH(AX$1,'Leave-One-Out - Data'!$B$1:$BA$1,0)),0)</f>
        <v>0</v>
      </c>
      <c r="AY23" s="2">
        <f>IFERROR(INDEX('Leave-One-Out - Data'!$B:$BA,MATCH($P23,'Leave-One-Out - Data'!$A:$A,0),MATCH(AY$1,'Leave-One-Out - Data'!$B$1:$BA$1,0)),0)</f>
        <v>0</v>
      </c>
      <c r="AZ23" s="2">
        <f>IFERROR(INDEX('Leave-One-Out - Data'!$B:$BA,MATCH($P23,'Leave-One-Out - Data'!$A:$A,0),MATCH(AZ$1,'Leave-One-Out - Data'!$B$1:$BA$1,0)),0)</f>
        <v>0</v>
      </c>
      <c r="BA23" s="2">
        <f>IFERROR(INDEX('Leave-One-Out - Data'!$B:$BA,MATCH($P23,'Leave-One-Out - Data'!$A:$A,0),MATCH(BA$1,'Leave-One-Out - Data'!$B$1:$BA$1,0)),0)</f>
        <v>0</v>
      </c>
      <c r="BB23" s="2">
        <f>IFERROR(INDEX('Leave-One-Out - Data'!$B:$BA,MATCH($P23,'Leave-One-Out - Data'!$A:$A,0),MATCH(BB$1,'Leave-One-Out - Data'!$B$1:$BA$1,0)),0)</f>
        <v>0</v>
      </c>
      <c r="BC23" s="2">
        <f>IFERROR(INDEX('Leave-One-Out - Data'!$B:$BA,MATCH($P23,'Leave-One-Out - Data'!$A:$A,0),MATCH(BC$1,'Leave-One-Out - Data'!$B$1:$BA$1,0)),0)</f>
        <v>0</v>
      </c>
      <c r="BD23" s="2">
        <f>IFERROR(INDEX('Leave-One-Out - Data'!$B:$BA,MATCH($P23,'Leave-One-Out - Data'!$A:$A,0),MATCH(BD$1,'Leave-One-Out - Data'!$B$1:$BA$1,0)),0)</f>
        <v>0</v>
      </c>
      <c r="BE23" s="2">
        <f>IFERROR(INDEX('Leave-One-Out - Data'!$B:$BA,MATCH($P23,'Leave-One-Out - Data'!$A:$A,0),MATCH(BE$1,'Leave-One-Out - Data'!$B$1:$BA$1,0)),0)</f>
        <v>0</v>
      </c>
      <c r="BF23" s="2">
        <f>IFERROR(INDEX('Leave-One-Out - Data'!$B:$BA,MATCH($P23,'Leave-One-Out - Data'!$A:$A,0),MATCH(BF$1,'Leave-One-Out - Data'!$B$1:$BA$1,0)),0)</f>
        <v>0</v>
      </c>
      <c r="BG23" s="2">
        <f>IFERROR(INDEX('Leave-One-Out - Data'!$B:$BA,MATCH($P23,'Leave-One-Out - Data'!$A:$A,0),MATCH(BG$1,'Leave-One-Out - Data'!$B$1:$BA$1,0)),0)</f>
        <v>0</v>
      </c>
      <c r="BH23" s="2">
        <f>IFERROR(INDEX('Leave-One-Out - Data'!$B:$BA,MATCH($P23,'Leave-One-Out - Data'!$A:$A,0),MATCH(BH$1,'Leave-One-Out - Data'!$B$1:$BA$1,0)),0)</f>
        <v>0</v>
      </c>
      <c r="BI23" s="2">
        <f>IFERROR(INDEX('Leave-One-Out - Data'!$B:$BA,MATCH($P23,'Leave-One-Out - Data'!$A:$A,0),MATCH(BI$1,'Leave-One-Out - Data'!$B$1:$BA$1,0)),0)</f>
        <v>0</v>
      </c>
      <c r="BJ23" s="2">
        <f>IFERROR(INDEX('Leave-One-Out - Data'!$B:$BA,MATCH($P23,'Leave-One-Out - Data'!$A:$A,0),MATCH(BJ$1,'Leave-One-Out - Data'!$B$1:$BA$1,0)),0)</f>
        <v>0</v>
      </c>
      <c r="BK23" s="2">
        <f>IFERROR(INDEX('Leave-One-Out - Data'!$B:$BA,MATCH($P23,'Leave-One-Out - Data'!$A:$A,0),MATCH(BK$1,'Leave-One-Out - Data'!$B$1:$BA$1,0)),0)</f>
        <v>0</v>
      </c>
      <c r="BL23" s="2">
        <f>IFERROR(INDEX('Leave-One-Out - Data'!$B:$BA,MATCH($P23,'Leave-One-Out - Data'!$A:$A,0),MATCH(BL$1,'Leave-One-Out - Data'!$B$1:$BA$1,0)),0)</f>
        <v>0</v>
      </c>
      <c r="BM23" s="2">
        <f>IFERROR(INDEX('Leave-One-Out - Data'!$B:$BA,MATCH($P23,'Leave-One-Out - Data'!$A:$A,0),MATCH(BM$1,'Leave-One-Out - Data'!$B$1:$BA$1,0)),0)</f>
        <v>0</v>
      </c>
      <c r="BN23" s="2">
        <f>IFERROR(INDEX('Leave-One-Out - Data'!$B:$BA,MATCH($P23,'Leave-One-Out - Data'!$A:$A,0),MATCH(BN$1,'Leave-One-Out - Data'!$B$1:$BA$1,0)),0)</f>
        <v>0</v>
      </c>
      <c r="BO23" s="2">
        <f>IFERROR(INDEX('Leave-One-Out - Data'!$B:$BA,MATCH($P23,'Leave-One-Out - Data'!$A:$A,0),MATCH(BO$1,'Leave-One-Out - Data'!$B$1:$BA$1,0)),0)</f>
        <v>0</v>
      </c>
      <c r="BP23" s="2">
        <f>IFERROR(INDEX('Leave-One-Out - Data'!$B:$BA,MATCH($P23,'Leave-One-Out - Data'!$A:$A,0),MATCH(BP$1,'Leave-One-Out - Data'!$B$1:$BA$1,0)),0)</f>
        <v>0</v>
      </c>
      <c r="BQ23" s="2"/>
    </row>
    <row r="24" spans="16:69" x14ac:dyDescent="0.25">
      <c r="P24">
        <f>'Leave-One-Out - Data'!A23</f>
        <v>2003</v>
      </c>
      <c r="Q24" s="2">
        <f>IFERROR(INDEX('Leave-One-Out - Data'!$B:$BA,MATCH($P24,'Leave-One-Out - Data'!$A:$A,0),MATCH(Q$1,'Leave-One-Out - Data'!$B$1:$BA$1,0)),0)</f>
        <v>0</v>
      </c>
      <c r="R24" s="2">
        <f>IFERROR(INDEX('Leave-One-Out - Data'!$B:$BA,MATCH($P24,'Leave-One-Out - Data'!$A:$A,0),MATCH(R$1,'Leave-One-Out - Data'!$B$1:$BA$1,0)),0)</f>
        <v>0</v>
      </c>
      <c r="S24" s="2">
        <f>IFERROR(INDEX('Leave-One-Out - Data'!$B:$BA,MATCH($P24,'Leave-One-Out - Data'!$A:$A,0),MATCH(S$1,'Leave-One-Out - Data'!$B$1:$BA$1,0)),0)</f>
        <v>0</v>
      </c>
      <c r="T24" s="2">
        <f>IFERROR(INDEX('Leave-One-Out - Data'!$B:$BA,MATCH($P24,'Leave-One-Out - Data'!$A:$A,0),MATCH(T$1,'Leave-One-Out - Data'!$B$1:$BA$1,0)),0)</f>
        <v>0</v>
      </c>
      <c r="U24" s="2">
        <f>IFERROR(INDEX('Leave-One-Out - Data'!$B:$BA,MATCH($P24,'Leave-One-Out - Data'!$A:$A,0),MATCH(U$1,'Leave-One-Out - Data'!$B$1:$BA$1,0)),0)</f>
        <v>0</v>
      </c>
      <c r="V24" s="2">
        <f>IFERROR(INDEX('Leave-One-Out - Data'!$B:$BA,MATCH($P24,'Leave-One-Out - Data'!$A:$A,0),MATCH(V$1,'Leave-One-Out - Data'!$B$1:$BA$1,0)),0)</f>
        <v>0</v>
      </c>
      <c r="W24" s="2">
        <f>IFERROR(INDEX('Leave-One-Out - Data'!$B:$BA,MATCH($P24,'Leave-One-Out - Data'!$A:$A,0),MATCH(W$1,'Leave-One-Out - Data'!$B$1:$BA$1,0)),0)</f>
        <v>0</v>
      </c>
      <c r="X24" s="2">
        <f>IFERROR(INDEX('Leave-One-Out - Data'!$B:$BA,MATCH($P24,'Leave-One-Out - Data'!$A:$A,0),MATCH(X$1,'Leave-One-Out - Data'!$B$1:$BA$1,0)),0)</f>
        <v>0</v>
      </c>
      <c r="Y24" s="2">
        <f>IFERROR(INDEX('Leave-One-Out - Data'!$B:$BA,MATCH($P24,'Leave-One-Out - Data'!$A:$A,0),MATCH(Y$1,'Leave-One-Out - Data'!$B$1:$BA$1,0)),0)</f>
        <v>0</v>
      </c>
      <c r="Z24" s="2">
        <f>IFERROR(INDEX('Leave-One-Out - Data'!$B:$BA,MATCH($P24,'Leave-One-Out - Data'!$A:$A,0),MATCH(Z$1,'Leave-One-Out - Data'!$B$1:$BA$1,0)),0)</f>
        <v>0</v>
      </c>
      <c r="AA24" s="2">
        <f>IFERROR(INDEX('Leave-One-Out - Data'!$B:$BA,MATCH($P24,'Leave-One-Out - Data'!$A:$A,0),MATCH(AA$1,'Leave-One-Out - Data'!$B$1:$BA$1,0)),0)</f>
        <v>0</v>
      </c>
      <c r="AB24" s="2">
        <f>IFERROR(INDEX('Leave-One-Out - Data'!$B:$BA,MATCH($P24,'Leave-One-Out - Data'!$A:$A,0),MATCH(AB$1,'Leave-One-Out - Data'!$B$1:$BA$1,0)),0)</f>
        <v>0</v>
      </c>
      <c r="AC24" s="2">
        <f>IFERROR(INDEX('Leave-One-Out - Data'!$B:$BA,MATCH($P24,'Leave-One-Out - Data'!$A:$A,0),MATCH(AC$1,'Leave-One-Out - Data'!$B$1:$BA$1,0)),0)</f>
        <v>0</v>
      </c>
      <c r="AD24" s="2">
        <f>IFERROR(INDEX('Leave-One-Out - Data'!$B:$BA,MATCH($P24,'Leave-One-Out - Data'!$A:$A,0),MATCH(AD$1,'Leave-One-Out - Data'!$B$1:$BA$1,0)),0)</f>
        <v>0</v>
      </c>
      <c r="AE24" s="2">
        <f>IFERROR(INDEX('Leave-One-Out - Data'!$B:$BA,MATCH($P24,'Leave-One-Out - Data'!$A:$A,0),MATCH(AE$1,'Leave-One-Out - Data'!$B$1:$BA$1,0)),0)</f>
        <v>0</v>
      </c>
      <c r="AF24" s="2">
        <f>IFERROR(INDEX('Leave-One-Out - Data'!$B:$BA,MATCH($P24,'Leave-One-Out - Data'!$A:$A,0),MATCH(AF$1,'Leave-One-Out - Data'!$B$1:$BA$1,0)),0)</f>
        <v>0</v>
      </c>
      <c r="AG24" s="2">
        <f>IFERROR(INDEX('Leave-One-Out - Data'!$B:$BA,MATCH($P24,'Leave-One-Out - Data'!$A:$A,0),MATCH(AG$1,'Leave-One-Out - Data'!$B$1:$BA$1,0)),0)</f>
        <v>0</v>
      </c>
      <c r="AH24" s="2">
        <f>IFERROR(INDEX('Leave-One-Out - Data'!$B:$BA,MATCH($P24,'Leave-One-Out - Data'!$A:$A,0),MATCH(AH$1,'Leave-One-Out - Data'!$B$1:$BA$1,0)),0)</f>
        <v>0</v>
      </c>
      <c r="AI24" s="2">
        <f>IFERROR(INDEX('Leave-One-Out - Data'!$B:$BA,MATCH($P24,'Leave-One-Out - Data'!$A:$A,0),MATCH(AI$1,'Leave-One-Out - Data'!$B$1:$BA$1,0)),0)</f>
        <v>0</v>
      </c>
      <c r="AJ24" s="2">
        <f>IFERROR(INDEX('Leave-One-Out - Data'!$B:$BA,MATCH($P24,'Leave-One-Out - Data'!$A:$A,0),MATCH(AJ$1,'Leave-One-Out - Data'!$B$1:$BA$1,0)),0)</f>
        <v>0</v>
      </c>
      <c r="AK24" s="2">
        <f>IFERROR(INDEX('Leave-One-Out - Data'!$B:$BA,MATCH($P24,'Leave-One-Out - Data'!$A:$A,0),MATCH(AK$1,'Leave-One-Out - Data'!$B$1:$BA$1,0)),0)</f>
        <v>0</v>
      </c>
      <c r="AL24" s="2">
        <f>IFERROR(INDEX('Leave-One-Out - Data'!$B:$BA,MATCH($P24,'Leave-One-Out - Data'!$A:$A,0),MATCH(AL$1,'Leave-One-Out - Data'!$B$1:$BA$1,0)),0)</f>
        <v>0</v>
      </c>
      <c r="AM24" s="2">
        <f>IFERROR(INDEX('Leave-One-Out - Data'!$B:$BA,MATCH($P24,'Leave-One-Out - Data'!$A:$A,0),MATCH(AM$1,'Leave-One-Out - Data'!$B$1:$BA$1,0)),0)</f>
        <v>0</v>
      </c>
      <c r="AN24" s="2">
        <f>IFERROR(INDEX('Leave-One-Out - Data'!$B:$BA,MATCH($P24,'Leave-One-Out - Data'!$A:$A,0),MATCH(AN$1,'Leave-One-Out - Data'!$B$1:$BA$1,0)),0)</f>
        <v>0</v>
      </c>
      <c r="AO24" s="2">
        <f>IFERROR(INDEX('Leave-One-Out - Data'!$B:$BA,MATCH($P24,'Leave-One-Out - Data'!$A:$A,0),MATCH(AO$1,'Leave-One-Out - Data'!$B$1:$BA$1,0)),0)</f>
        <v>0</v>
      </c>
      <c r="AP24" s="2">
        <f>IFERROR(INDEX('Leave-One-Out - Data'!$B:$BA,MATCH($P24,'Leave-One-Out - Data'!$A:$A,0),MATCH(AP$1,'Leave-One-Out - Data'!$B$1:$BA$1,0)),0)</f>
        <v>0</v>
      </c>
      <c r="AQ24" s="2">
        <f>IFERROR(INDEX('Leave-One-Out - Data'!$B:$BA,MATCH($P24,'Leave-One-Out - Data'!$A:$A,0),MATCH(AQ$1,'Leave-One-Out - Data'!$B$1:$BA$1,0)),0)</f>
        <v>0</v>
      </c>
      <c r="AR24" s="2">
        <f>IFERROR(INDEX('Leave-One-Out - Data'!$B:$BA,MATCH($P24,'Leave-One-Out - Data'!$A:$A,0),MATCH(AR$1,'Leave-One-Out - Data'!$B$1:$BA$1,0)),0)</f>
        <v>0</v>
      </c>
      <c r="AS24" s="2">
        <f>IFERROR(INDEX('Leave-One-Out - Data'!$B:$BA,MATCH($P24,'Leave-One-Out - Data'!$A:$A,0),MATCH(AS$1,'Leave-One-Out - Data'!$B$1:$BA$1,0)),0)</f>
        <v>0</v>
      </c>
      <c r="AT24" s="2">
        <f>IFERROR(INDEX('Leave-One-Out - Data'!$B:$BA,MATCH($P24,'Leave-One-Out - Data'!$A:$A,0),MATCH(AT$1,'Leave-One-Out - Data'!$B$1:$BA$1,0)),0)</f>
        <v>0</v>
      </c>
      <c r="AU24" s="2">
        <f>IFERROR(INDEX('Leave-One-Out - Data'!$B:$BA,MATCH($P24,'Leave-One-Out - Data'!$A:$A,0),MATCH(AU$1,'Leave-One-Out - Data'!$B$1:$BA$1,0)),0)</f>
        <v>0</v>
      </c>
      <c r="AV24" s="2">
        <f>IFERROR(INDEX('Leave-One-Out - Data'!$B:$BA,MATCH($P24,'Leave-One-Out - Data'!$A:$A,0),MATCH(AV$1,'Leave-One-Out - Data'!$B$1:$BA$1,0)),0)</f>
        <v>0</v>
      </c>
      <c r="AW24" s="2">
        <f>IFERROR(INDEX('Leave-One-Out - Data'!$B:$BA,MATCH($P24,'Leave-One-Out - Data'!$A:$A,0),MATCH(AW$1,'Leave-One-Out - Data'!$B$1:$BA$1,0)),0)</f>
        <v>0</v>
      </c>
      <c r="AX24" s="2">
        <f>IFERROR(INDEX('Leave-One-Out - Data'!$B:$BA,MATCH($P24,'Leave-One-Out - Data'!$A:$A,0),MATCH(AX$1,'Leave-One-Out - Data'!$B$1:$BA$1,0)),0)</f>
        <v>0</v>
      </c>
      <c r="AY24" s="2">
        <f>IFERROR(INDEX('Leave-One-Out - Data'!$B:$BA,MATCH($P24,'Leave-One-Out - Data'!$A:$A,0),MATCH(AY$1,'Leave-One-Out - Data'!$B$1:$BA$1,0)),0)</f>
        <v>0</v>
      </c>
      <c r="AZ24" s="2">
        <f>IFERROR(INDEX('Leave-One-Out - Data'!$B:$BA,MATCH($P24,'Leave-One-Out - Data'!$A:$A,0),MATCH(AZ$1,'Leave-One-Out - Data'!$B$1:$BA$1,0)),0)</f>
        <v>0</v>
      </c>
      <c r="BA24" s="2">
        <f>IFERROR(INDEX('Leave-One-Out - Data'!$B:$BA,MATCH($P24,'Leave-One-Out - Data'!$A:$A,0),MATCH(BA$1,'Leave-One-Out - Data'!$B$1:$BA$1,0)),0)</f>
        <v>0</v>
      </c>
      <c r="BB24" s="2">
        <f>IFERROR(INDEX('Leave-One-Out - Data'!$B:$BA,MATCH($P24,'Leave-One-Out - Data'!$A:$A,0),MATCH(BB$1,'Leave-One-Out - Data'!$B$1:$BA$1,0)),0)</f>
        <v>0</v>
      </c>
      <c r="BC24" s="2">
        <f>IFERROR(INDEX('Leave-One-Out - Data'!$B:$BA,MATCH($P24,'Leave-One-Out - Data'!$A:$A,0),MATCH(BC$1,'Leave-One-Out - Data'!$B$1:$BA$1,0)),0)</f>
        <v>0</v>
      </c>
      <c r="BD24" s="2">
        <f>IFERROR(INDEX('Leave-One-Out - Data'!$B:$BA,MATCH($P24,'Leave-One-Out - Data'!$A:$A,0),MATCH(BD$1,'Leave-One-Out - Data'!$B$1:$BA$1,0)),0)</f>
        <v>0</v>
      </c>
      <c r="BE24" s="2">
        <f>IFERROR(INDEX('Leave-One-Out - Data'!$B:$BA,MATCH($P24,'Leave-One-Out - Data'!$A:$A,0),MATCH(BE$1,'Leave-One-Out - Data'!$B$1:$BA$1,0)),0)</f>
        <v>0</v>
      </c>
      <c r="BF24" s="2">
        <f>IFERROR(INDEX('Leave-One-Out - Data'!$B:$BA,MATCH($P24,'Leave-One-Out - Data'!$A:$A,0),MATCH(BF$1,'Leave-One-Out - Data'!$B$1:$BA$1,0)),0)</f>
        <v>0</v>
      </c>
      <c r="BG24" s="2">
        <f>IFERROR(INDEX('Leave-One-Out - Data'!$B:$BA,MATCH($P24,'Leave-One-Out - Data'!$A:$A,0),MATCH(BG$1,'Leave-One-Out - Data'!$B$1:$BA$1,0)),0)</f>
        <v>0</v>
      </c>
      <c r="BH24" s="2">
        <f>IFERROR(INDEX('Leave-One-Out - Data'!$B:$BA,MATCH($P24,'Leave-One-Out - Data'!$A:$A,0),MATCH(BH$1,'Leave-One-Out - Data'!$B$1:$BA$1,0)),0)</f>
        <v>0</v>
      </c>
      <c r="BI24" s="2">
        <f>IFERROR(INDEX('Leave-One-Out - Data'!$B:$BA,MATCH($P24,'Leave-One-Out - Data'!$A:$A,0),MATCH(BI$1,'Leave-One-Out - Data'!$B$1:$BA$1,0)),0)</f>
        <v>0</v>
      </c>
      <c r="BJ24" s="2">
        <f>IFERROR(INDEX('Leave-One-Out - Data'!$B:$BA,MATCH($P24,'Leave-One-Out - Data'!$A:$A,0),MATCH(BJ$1,'Leave-One-Out - Data'!$B$1:$BA$1,0)),0)</f>
        <v>0</v>
      </c>
      <c r="BK24" s="2">
        <f>IFERROR(INDEX('Leave-One-Out - Data'!$B:$BA,MATCH($P24,'Leave-One-Out - Data'!$A:$A,0),MATCH(BK$1,'Leave-One-Out - Data'!$B$1:$BA$1,0)),0)</f>
        <v>0</v>
      </c>
      <c r="BL24" s="2">
        <f>IFERROR(INDEX('Leave-One-Out - Data'!$B:$BA,MATCH($P24,'Leave-One-Out - Data'!$A:$A,0),MATCH(BL$1,'Leave-One-Out - Data'!$B$1:$BA$1,0)),0)</f>
        <v>0</v>
      </c>
      <c r="BM24" s="2">
        <f>IFERROR(INDEX('Leave-One-Out - Data'!$B:$BA,MATCH($P24,'Leave-One-Out - Data'!$A:$A,0),MATCH(BM$1,'Leave-One-Out - Data'!$B$1:$BA$1,0)),0)</f>
        <v>0</v>
      </c>
      <c r="BN24" s="2">
        <f>IFERROR(INDEX('Leave-One-Out - Data'!$B:$BA,MATCH($P24,'Leave-One-Out - Data'!$A:$A,0),MATCH(BN$1,'Leave-One-Out - Data'!$B$1:$BA$1,0)),0)</f>
        <v>0</v>
      </c>
      <c r="BO24" s="2">
        <f>IFERROR(INDEX('Leave-One-Out - Data'!$B:$BA,MATCH($P24,'Leave-One-Out - Data'!$A:$A,0),MATCH(BO$1,'Leave-One-Out - Data'!$B$1:$BA$1,0)),0)</f>
        <v>0</v>
      </c>
      <c r="BP24" s="2">
        <f>IFERROR(INDEX('Leave-One-Out - Data'!$B:$BA,MATCH($P24,'Leave-One-Out - Data'!$A:$A,0),MATCH(BP$1,'Leave-One-Out - Data'!$B$1:$BA$1,0)),0)</f>
        <v>0</v>
      </c>
      <c r="BQ24" s="2"/>
    </row>
    <row r="25" spans="16:69" x14ac:dyDescent="0.25">
      <c r="P25">
        <f>'Leave-One-Out - Data'!A24</f>
        <v>2004</v>
      </c>
      <c r="Q25" s="2">
        <f>IFERROR(INDEX('Leave-One-Out - Data'!$B:$BA,MATCH($P25,'Leave-One-Out - Data'!$A:$A,0),MATCH(Q$1,'Leave-One-Out - Data'!$B$1:$BA$1,0)),0)</f>
        <v>0</v>
      </c>
      <c r="R25" s="2">
        <f>IFERROR(INDEX('Leave-One-Out - Data'!$B:$BA,MATCH($P25,'Leave-One-Out - Data'!$A:$A,0),MATCH(R$1,'Leave-One-Out - Data'!$B$1:$BA$1,0)),0)</f>
        <v>0</v>
      </c>
      <c r="S25" s="2">
        <f>IFERROR(INDEX('Leave-One-Out - Data'!$B:$BA,MATCH($P25,'Leave-One-Out - Data'!$A:$A,0),MATCH(S$1,'Leave-One-Out - Data'!$B$1:$BA$1,0)),0)</f>
        <v>0</v>
      </c>
      <c r="T25" s="2">
        <f>IFERROR(INDEX('Leave-One-Out - Data'!$B:$BA,MATCH($P25,'Leave-One-Out - Data'!$A:$A,0),MATCH(T$1,'Leave-One-Out - Data'!$B$1:$BA$1,0)),0)</f>
        <v>0</v>
      </c>
      <c r="U25" s="2">
        <f>IFERROR(INDEX('Leave-One-Out - Data'!$B:$BA,MATCH($P25,'Leave-One-Out - Data'!$A:$A,0),MATCH(U$1,'Leave-One-Out - Data'!$B$1:$BA$1,0)),0)</f>
        <v>0</v>
      </c>
      <c r="V25" s="2">
        <f>IFERROR(INDEX('Leave-One-Out - Data'!$B:$BA,MATCH($P25,'Leave-One-Out - Data'!$A:$A,0),MATCH(V$1,'Leave-One-Out - Data'!$B$1:$BA$1,0)),0)</f>
        <v>0</v>
      </c>
      <c r="W25" s="2">
        <f>IFERROR(INDEX('Leave-One-Out - Data'!$B:$BA,MATCH($P25,'Leave-One-Out - Data'!$A:$A,0),MATCH(W$1,'Leave-One-Out - Data'!$B$1:$BA$1,0)),0)</f>
        <v>0</v>
      </c>
      <c r="X25" s="2">
        <f>IFERROR(INDEX('Leave-One-Out - Data'!$B:$BA,MATCH($P25,'Leave-One-Out - Data'!$A:$A,0),MATCH(X$1,'Leave-One-Out - Data'!$B$1:$BA$1,0)),0)</f>
        <v>0</v>
      </c>
      <c r="Y25" s="2">
        <f>IFERROR(INDEX('Leave-One-Out - Data'!$B:$BA,MATCH($P25,'Leave-One-Out - Data'!$A:$A,0),MATCH(Y$1,'Leave-One-Out - Data'!$B$1:$BA$1,0)),0)</f>
        <v>0</v>
      </c>
      <c r="Z25" s="2">
        <f>IFERROR(INDEX('Leave-One-Out - Data'!$B:$BA,MATCH($P25,'Leave-One-Out - Data'!$A:$A,0),MATCH(Z$1,'Leave-One-Out - Data'!$B$1:$BA$1,0)),0)</f>
        <v>0</v>
      </c>
      <c r="AA25" s="2">
        <f>IFERROR(INDEX('Leave-One-Out - Data'!$B:$BA,MATCH($P25,'Leave-One-Out - Data'!$A:$A,0),MATCH(AA$1,'Leave-One-Out - Data'!$B$1:$BA$1,0)),0)</f>
        <v>0</v>
      </c>
      <c r="AB25" s="2">
        <f>IFERROR(INDEX('Leave-One-Out - Data'!$B:$BA,MATCH($P25,'Leave-One-Out - Data'!$A:$A,0),MATCH(AB$1,'Leave-One-Out - Data'!$B$1:$BA$1,0)),0)</f>
        <v>0</v>
      </c>
      <c r="AC25" s="2">
        <f>IFERROR(INDEX('Leave-One-Out - Data'!$B:$BA,MATCH($P25,'Leave-One-Out - Data'!$A:$A,0),MATCH(AC$1,'Leave-One-Out - Data'!$B$1:$BA$1,0)),0)</f>
        <v>0</v>
      </c>
      <c r="AD25" s="2">
        <f>IFERROR(INDEX('Leave-One-Out - Data'!$B:$BA,MATCH($P25,'Leave-One-Out - Data'!$A:$A,0),MATCH(AD$1,'Leave-One-Out - Data'!$B$1:$BA$1,0)),0)</f>
        <v>0</v>
      </c>
      <c r="AE25" s="2">
        <f>IFERROR(INDEX('Leave-One-Out - Data'!$B:$BA,MATCH($P25,'Leave-One-Out - Data'!$A:$A,0),MATCH(AE$1,'Leave-One-Out - Data'!$B$1:$BA$1,0)),0)</f>
        <v>0</v>
      </c>
      <c r="AF25" s="2">
        <f>IFERROR(INDEX('Leave-One-Out - Data'!$B:$BA,MATCH($P25,'Leave-One-Out - Data'!$A:$A,0),MATCH(AF$1,'Leave-One-Out - Data'!$B$1:$BA$1,0)),0)</f>
        <v>0</v>
      </c>
      <c r="AG25" s="2">
        <f>IFERROR(INDEX('Leave-One-Out - Data'!$B:$BA,MATCH($P25,'Leave-One-Out - Data'!$A:$A,0),MATCH(AG$1,'Leave-One-Out - Data'!$B$1:$BA$1,0)),0)</f>
        <v>0</v>
      </c>
      <c r="AH25" s="2">
        <f>IFERROR(INDEX('Leave-One-Out - Data'!$B:$BA,MATCH($P25,'Leave-One-Out - Data'!$A:$A,0),MATCH(AH$1,'Leave-One-Out - Data'!$B$1:$BA$1,0)),0)</f>
        <v>0</v>
      </c>
      <c r="AI25" s="2">
        <f>IFERROR(INDEX('Leave-One-Out - Data'!$B:$BA,MATCH($P25,'Leave-One-Out - Data'!$A:$A,0),MATCH(AI$1,'Leave-One-Out - Data'!$B$1:$BA$1,0)),0)</f>
        <v>0</v>
      </c>
      <c r="AJ25" s="2">
        <f>IFERROR(INDEX('Leave-One-Out - Data'!$B:$BA,MATCH($P25,'Leave-One-Out - Data'!$A:$A,0),MATCH(AJ$1,'Leave-One-Out - Data'!$B$1:$BA$1,0)),0)</f>
        <v>0</v>
      </c>
      <c r="AK25" s="2">
        <f>IFERROR(INDEX('Leave-One-Out - Data'!$B:$BA,MATCH($P25,'Leave-One-Out - Data'!$A:$A,0),MATCH(AK$1,'Leave-One-Out - Data'!$B$1:$BA$1,0)),0)</f>
        <v>0</v>
      </c>
      <c r="AL25" s="2">
        <f>IFERROR(INDEX('Leave-One-Out - Data'!$B:$BA,MATCH($P25,'Leave-One-Out - Data'!$A:$A,0),MATCH(AL$1,'Leave-One-Out - Data'!$B$1:$BA$1,0)),0)</f>
        <v>0</v>
      </c>
      <c r="AM25" s="2">
        <f>IFERROR(INDEX('Leave-One-Out - Data'!$B:$BA,MATCH($P25,'Leave-One-Out - Data'!$A:$A,0),MATCH(AM$1,'Leave-One-Out - Data'!$B$1:$BA$1,0)),0)</f>
        <v>0</v>
      </c>
      <c r="AN25" s="2">
        <f>IFERROR(INDEX('Leave-One-Out - Data'!$B:$BA,MATCH($P25,'Leave-One-Out - Data'!$A:$A,0),MATCH(AN$1,'Leave-One-Out - Data'!$B$1:$BA$1,0)),0)</f>
        <v>0</v>
      </c>
      <c r="AO25" s="2">
        <f>IFERROR(INDEX('Leave-One-Out - Data'!$B:$BA,MATCH($P25,'Leave-One-Out - Data'!$A:$A,0),MATCH(AO$1,'Leave-One-Out - Data'!$B$1:$BA$1,0)),0)</f>
        <v>0</v>
      </c>
      <c r="AP25" s="2">
        <f>IFERROR(INDEX('Leave-One-Out - Data'!$B:$BA,MATCH($P25,'Leave-One-Out - Data'!$A:$A,0),MATCH(AP$1,'Leave-One-Out - Data'!$B$1:$BA$1,0)),0)</f>
        <v>0</v>
      </c>
      <c r="AQ25" s="2">
        <f>IFERROR(INDEX('Leave-One-Out - Data'!$B:$BA,MATCH($P25,'Leave-One-Out - Data'!$A:$A,0),MATCH(AQ$1,'Leave-One-Out - Data'!$B$1:$BA$1,0)),0)</f>
        <v>0</v>
      </c>
      <c r="AR25" s="2">
        <f>IFERROR(INDEX('Leave-One-Out - Data'!$B:$BA,MATCH($P25,'Leave-One-Out - Data'!$A:$A,0),MATCH(AR$1,'Leave-One-Out - Data'!$B$1:$BA$1,0)),0)</f>
        <v>0</v>
      </c>
      <c r="AS25" s="2">
        <f>IFERROR(INDEX('Leave-One-Out - Data'!$B:$BA,MATCH($P25,'Leave-One-Out - Data'!$A:$A,0),MATCH(AS$1,'Leave-One-Out - Data'!$B$1:$BA$1,0)),0)</f>
        <v>0</v>
      </c>
      <c r="AT25" s="2">
        <f>IFERROR(INDEX('Leave-One-Out - Data'!$B:$BA,MATCH($P25,'Leave-One-Out - Data'!$A:$A,0),MATCH(AT$1,'Leave-One-Out - Data'!$B$1:$BA$1,0)),0)</f>
        <v>0</v>
      </c>
      <c r="AU25" s="2">
        <f>IFERROR(INDEX('Leave-One-Out - Data'!$B:$BA,MATCH($P25,'Leave-One-Out - Data'!$A:$A,0),MATCH(AU$1,'Leave-One-Out - Data'!$B$1:$BA$1,0)),0)</f>
        <v>0</v>
      </c>
      <c r="AV25" s="2">
        <f>IFERROR(INDEX('Leave-One-Out - Data'!$B:$BA,MATCH($P25,'Leave-One-Out - Data'!$A:$A,0),MATCH(AV$1,'Leave-One-Out - Data'!$B$1:$BA$1,0)),0)</f>
        <v>0</v>
      </c>
      <c r="AW25" s="2">
        <f>IFERROR(INDEX('Leave-One-Out - Data'!$B:$BA,MATCH($P25,'Leave-One-Out - Data'!$A:$A,0),MATCH(AW$1,'Leave-One-Out - Data'!$B$1:$BA$1,0)),0)</f>
        <v>0</v>
      </c>
      <c r="AX25" s="2">
        <f>IFERROR(INDEX('Leave-One-Out - Data'!$B:$BA,MATCH($P25,'Leave-One-Out - Data'!$A:$A,0),MATCH(AX$1,'Leave-One-Out - Data'!$B$1:$BA$1,0)),0)</f>
        <v>0</v>
      </c>
      <c r="AY25" s="2">
        <f>IFERROR(INDEX('Leave-One-Out - Data'!$B:$BA,MATCH($P25,'Leave-One-Out - Data'!$A:$A,0),MATCH(AY$1,'Leave-One-Out - Data'!$B$1:$BA$1,0)),0)</f>
        <v>0</v>
      </c>
      <c r="AZ25" s="2">
        <f>IFERROR(INDEX('Leave-One-Out - Data'!$B:$BA,MATCH($P25,'Leave-One-Out - Data'!$A:$A,0),MATCH(AZ$1,'Leave-One-Out - Data'!$B$1:$BA$1,0)),0)</f>
        <v>0</v>
      </c>
      <c r="BA25" s="2">
        <f>IFERROR(INDEX('Leave-One-Out - Data'!$B:$BA,MATCH($P25,'Leave-One-Out - Data'!$A:$A,0),MATCH(BA$1,'Leave-One-Out - Data'!$B$1:$BA$1,0)),0)</f>
        <v>0</v>
      </c>
      <c r="BB25" s="2">
        <f>IFERROR(INDEX('Leave-One-Out - Data'!$B:$BA,MATCH($P25,'Leave-One-Out - Data'!$A:$A,0),MATCH(BB$1,'Leave-One-Out - Data'!$B$1:$BA$1,0)),0)</f>
        <v>0</v>
      </c>
      <c r="BC25" s="2">
        <f>IFERROR(INDEX('Leave-One-Out - Data'!$B:$BA,MATCH($P25,'Leave-One-Out - Data'!$A:$A,0),MATCH(BC$1,'Leave-One-Out - Data'!$B$1:$BA$1,0)),0)</f>
        <v>0</v>
      </c>
      <c r="BD25" s="2">
        <f>IFERROR(INDEX('Leave-One-Out - Data'!$B:$BA,MATCH($P25,'Leave-One-Out - Data'!$A:$A,0),MATCH(BD$1,'Leave-One-Out - Data'!$B$1:$BA$1,0)),0)</f>
        <v>0</v>
      </c>
      <c r="BE25" s="2">
        <f>IFERROR(INDEX('Leave-One-Out - Data'!$B:$BA,MATCH($P25,'Leave-One-Out - Data'!$A:$A,0),MATCH(BE$1,'Leave-One-Out - Data'!$B$1:$BA$1,0)),0)</f>
        <v>0</v>
      </c>
      <c r="BF25" s="2">
        <f>IFERROR(INDEX('Leave-One-Out - Data'!$B:$BA,MATCH($P25,'Leave-One-Out - Data'!$A:$A,0),MATCH(BF$1,'Leave-One-Out - Data'!$B$1:$BA$1,0)),0)</f>
        <v>0</v>
      </c>
      <c r="BG25" s="2">
        <f>IFERROR(INDEX('Leave-One-Out - Data'!$B:$BA,MATCH($P25,'Leave-One-Out - Data'!$A:$A,0),MATCH(BG$1,'Leave-One-Out - Data'!$B$1:$BA$1,0)),0)</f>
        <v>0</v>
      </c>
      <c r="BH25" s="2">
        <f>IFERROR(INDEX('Leave-One-Out - Data'!$B:$BA,MATCH($P25,'Leave-One-Out - Data'!$A:$A,0),MATCH(BH$1,'Leave-One-Out - Data'!$B$1:$BA$1,0)),0)</f>
        <v>0</v>
      </c>
      <c r="BI25" s="2">
        <f>IFERROR(INDEX('Leave-One-Out - Data'!$B:$BA,MATCH($P25,'Leave-One-Out - Data'!$A:$A,0),MATCH(BI$1,'Leave-One-Out - Data'!$B$1:$BA$1,0)),0)</f>
        <v>0</v>
      </c>
      <c r="BJ25" s="2">
        <f>IFERROR(INDEX('Leave-One-Out - Data'!$B:$BA,MATCH($P25,'Leave-One-Out - Data'!$A:$A,0),MATCH(BJ$1,'Leave-One-Out - Data'!$B$1:$BA$1,0)),0)</f>
        <v>0</v>
      </c>
      <c r="BK25" s="2">
        <f>IFERROR(INDEX('Leave-One-Out - Data'!$B:$BA,MATCH($P25,'Leave-One-Out - Data'!$A:$A,0),MATCH(BK$1,'Leave-One-Out - Data'!$B$1:$BA$1,0)),0)</f>
        <v>0</v>
      </c>
      <c r="BL25" s="2">
        <f>IFERROR(INDEX('Leave-One-Out - Data'!$B:$BA,MATCH($P25,'Leave-One-Out - Data'!$A:$A,0),MATCH(BL$1,'Leave-One-Out - Data'!$B$1:$BA$1,0)),0)</f>
        <v>0</v>
      </c>
      <c r="BM25" s="2">
        <f>IFERROR(INDEX('Leave-One-Out - Data'!$B:$BA,MATCH($P25,'Leave-One-Out - Data'!$A:$A,0),MATCH(BM$1,'Leave-One-Out - Data'!$B$1:$BA$1,0)),0)</f>
        <v>0</v>
      </c>
      <c r="BN25" s="2">
        <f>IFERROR(INDEX('Leave-One-Out - Data'!$B:$BA,MATCH($P25,'Leave-One-Out - Data'!$A:$A,0),MATCH(BN$1,'Leave-One-Out - Data'!$B$1:$BA$1,0)),0)</f>
        <v>0</v>
      </c>
      <c r="BO25" s="2">
        <f>IFERROR(INDEX('Leave-One-Out - Data'!$B:$BA,MATCH($P25,'Leave-One-Out - Data'!$A:$A,0),MATCH(BO$1,'Leave-One-Out - Data'!$B$1:$BA$1,0)),0)</f>
        <v>0</v>
      </c>
      <c r="BP25" s="2">
        <f>IFERROR(INDEX('Leave-One-Out - Data'!$B:$BA,MATCH($P25,'Leave-One-Out - Data'!$A:$A,0),MATCH(BP$1,'Leave-One-Out - Data'!$B$1:$BA$1,0)),0)</f>
        <v>0</v>
      </c>
      <c r="BQ25" s="2"/>
    </row>
    <row r="26" spans="16:69" x14ac:dyDescent="0.25">
      <c r="P26">
        <f>'Leave-One-Out - Data'!A25</f>
        <v>2005</v>
      </c>
      <c r="Q26" s="2">
        <f>IFERROR(INDEX('Leave-One-Out - Data'!$B:$BA,MATCH($P26,'Leave-One-Out - Data'!$A:$A,0),MATCH(Q$1,'Leave-One-Out - Data'!$B$1:$BA$1,0)),0)</f>
        <v>0</v>
      </c>
      <c r="R26" s="2">
        <f>IFERROR(INDEX('Leave-One-Out - Data'!$B:$BA,MATCH($P26,'Leave-One-Out - Data'!$A:$A,0),MATCH(R$1,'Leave-One-Out - Data'!$B$1:$BA$1,0)),0)</f>
        <v>0</v>
      </c>
      <c r="S26" s="2">
        <f>IFERROR(INDEX('Leave-One-Out - Data'!$B:$BA,MATCH($P26,'Leave-One-Out - Data'!$A:$A,0),MATCH(S$1,'Leave-One-Out - Data'!$B$1:$BA$1,0)),0)</f>
        <v>0</v>
      </c>
      <c r="T26" s="2">
        <f>IFERROR(INDEX('Leave-One-Out - Data'!$B:$BA,MATCH($P26,'Leave-One-Out - Data'!$A:$A,0),MATCH(T$1,'Leave-One-Out - Data'!$B$1:$BA$1,0)),0)</f>
        <v>0</v>
      </c>
      <c r="U26" s="2">
        <f>IFERROR(INDEX('Leave-One-Out - Data'!$B:$BA,MATCH($P26,'Leave-One-Out - Data'!$A:$A,0),MATCH(U$1,'Leave-One-Out - Data'!$B$1:$BA$1,0)),0)</f>
        <v>0</v>
      </c>
      <c r="V26" s="2">
        <f>IFERROR(INDEX('Leave-One-Out - Data'!$B:$BA,MATCH($P26,'Leave-One-Out - Data'!$A:$A,0),MATCH(V$1,'Leave-One-Out - Data'!$B$1:$BA$1,0)),0)</f>
        <v>0</v>
      </c>
      <c r="W26" s="2">
        <f>IFERROR(INDEX('Leave-One-Out - Data'!$B:$BA,MATCH($P26,'Leave-One-Out - Data'!$A:$A,0),MATCH(W$1,'Leave-One-Out - Data'!$B$1:$BA$1,0)),0)</f>
        <v>0</v>
      </c>
      <c r="X26" s="2">
        <f>IFERROR(INDEX('Leave-One-Out - Data'!$B:$BA,MATCH($P26,'Leave-One-Out - Data'!$A:$A,0),MATCH(X$1,'Leave-One-Out - Data'!$B$1:$BA$1,0)),0)</f>
        <v>0</v>
      </c>
      <c r="Y26" s="2">
        <f>IFERROR(INDEX('Leave-One-Out - Data'!$B:$BA,MATCH($P26,'Leave-One-Out - Data'!$A:$A,0),MATCH(Y$1,'Leave-One-Out - Data'!$B$1:$BA$1,0)),0)</f>
        <v>0</v>
      </c>
      <c r="Z26" s="2">
        <f>IFERROR(INDEX('Leave-One-Out - Data'!$B:$BA,MATCH($P26,'Leave-One-Out - Data'!$A:$A,0),MATCH(Z$1,'Leave-One-Out - Data'!$B$1:$BA$1,0)),0)</f>
        <v>0</v>
      </c>
      <c r="AA26" s="2">
        <f>IFERROR(INDEX('Leave-One-Out - Data'!$B:$BA,MATCH($P26,'Leave-One-Out - Data'!$A:$A,0),MATCH(AA$1,'Leave-One-Out - Data'!$B$1:$BA$1,0)),0)</f>
        <v>0</v>
      </c>
      <c r="AB26" s="2">
        <f>IFERROR(INDEX('Leave-One-Out - Data'!$B:$BA,MATCH($P26,'Leave-One-Out - Data'!$A:$A,0),MATCH(AB$1,'Leave-One-Out - Data'!$B$1:$BA$1,0)),0)</f>
        <v>0</v>
      </c>
      <c r="AC26" s="2">
        <f>IFERROR(INDEX('Leave-One-Out - Data'!$B:$BA,MATCH($P26,'Leave-One-Out - Data'!$A:$A,0),MATCH(AC$1,'Leave-One-Out - Data'!$B$1:$BA$1,0)),0)</f>
        <v>0</v>
      </c>
      <c r="AD26" s="2">
        <f>IFERROR(INDEX('Leave-One-Out - Data'!$B:$BA,MATCH($P26,'Leave-One-Out - Data'!$A:$A,0),MATCH(AD$1,'Leave-One-Out - Data'!$B$1:$BA$1,0)),0)</f>
        <v>0</v>
      </c>
      <c r="AE26" s="2">
        <f>IFERROR(INDEX('Leave-One-Out - Data'!$B:$BA,MATCH($P26,'Leave-One-Out - Data'!$A:$A,0),MATCH(AE$1,'Leave-One-Out - Data'!$B$1:$BA$1,0)),0)</f>
        <v>0</v>
      </c>
      <c r="AF26" s="2">
        <f>IFERROR(INDEX('Leave-One-Out - Data'!$B:$BA,MATCH($P26,'Leave-One-Out - Data'!$A:$A,0),MATCH(AF$1,'Leave-One-Out - Data'!$B$1:$BA$1,0)),0)</f>
        <v>0</v>
      </c>
      <c r="AG26" s="2">
        <f>IFERROR(INDEX('Leave-One-Out - Data'!$B:$BA,MATCH($P26,'Leave-One-Out - Data'!$A:$A,0),MATCH(AG$1,'Leave-One-Out - Data'!$B$1:$BA$1,0)),0)</f>
        <v>0</v>
      </c>
      <c r="AH26" s="2">
        <f>IFERROR(INDEX('Leave-One-Out - Data'!$B:$BA,MATCH($P26,'Leave-One-Out - Data'!$A:$A,0),MATCH(AH$1,'Leave-One-Out - Data'!$B$1:$BA$1,0)),0)</f>
        <v>0</v>
      </c>
      <c r="AI26" s="2">
        <f>IFERROR(INDEX('Leave-One-Out - Data'!$B:$BA,MATCH($P26,'Leave-One-Out - Data'!$A:$A,0),MATCH(AI$1,'Leave-One-Out - Data'!$B$1:$BA$1,0)),0)</f>
        <v>0</v>
      </c>
      <c r="AJ26" s="2">
        <f>IFERROR(INDEX('Leave-One-Out - Data'!$B:$BA,MATCH($P26,'Leave-One-Out - Data'!$A:$A,0),MATCH(AJ$1,'Leave-One-Out - Data'!$B$1:$BA$1,0)),0)</f>
        <v>0</v>
      </c>
      <c r="AK26" s="2">
        <f>IFERROR(INDEX('Leave-One-Out - Data'!$B:$BA,MATCH($P26,'Leave-One-Out - Data'!$A:$A,0),MATCH(AK$1,'Leave-One-Out - Data'!$B$1:$BA$1,0)),0)</f>
        <v>0</v>
      </c>
      <c r="AL26" s="2">
        <f>IFERROR(INDEX('Leave-One-Out - Data'!$B:$BA,MATCH($P26,'Leave-One-Out - Data'!$A:$A,0),MATCH(AL$1,'Leave-One-Out - Data'!$B$1:$BA$1,0)),0)</f>
        <v>0</v>
      </c>
      <c r="AM26" s="2">
        <f>IFERROR(INDEX('Leave-One-Out - Data'!$B:$BA,MATCH($P26,'Leave-One-Out - Data'!$A:$A,0),MATCH(AM$1,'Leave-One-Out - Data'!$B$1:$BA$1,0)),0)</f>
        <v>0</v>
      </c>
      <c r="AN26" s="2">
        <f>IFERROR(INDEX('Leave-One-Out - Data'!$B:$BA,MATCH($P26,'Leave-One-Out - Data'!$A:$A,0),MATCH(AN$1,'Leave-One-Out - Data'!$B$1:$BA$1,0)),0)</f>
        <v>0</v>
      </c>
      <c r="AO26" s="2">
        <f>IFERROR(INDEX('Leave-One-Out - Data'!$B:$BA,MATCH($P26,'Leave-One-Out - Data'!$A:$A,0),MATCH(AO$1,'Leave-One-Out - Data'!$B$1:$BA$1,0)),0)</f>
        <v>0</v>
      </c>
      <c r="AP26" s="2">
        <f>IFERROR(INDEX('Leave-One-Out - Data'!$B:$BA,MATCH($P26,'Leave-One-Out - Data'!$A:$A,0),MATCH(AP$1,'Leave-One-Out - Data'!$B$1:$BA$1,0)),0)</f>
        <v>0</v>
      </c>
      <c r="AQ26" s="2">
        <f>IFERROR(INDEX('Leave-One-Out - Data'!$B:$BA,MATCH($P26,'Leave-One-Out - Data'!$A:$A,0),MATCH(AQ$1,'Leave-One-Out - Data'!$B$1:$BA$1,0)),0)</f>
        <v>0</v>
      </c>
      <c r="AR26" s="2">
        <f>IFERROR(INDEX('Leave-One-Out - Data'!$B:$BA,MATCH($P26,'Leave-One-Out - Data'!$A:$A,0),MATCH(AR$1,'Leave-One-Out - Data'!$B$1:$BA$1,0)),0)</f>
        <v>0</v>
      </c>
      <c r="AS26" s="2">
        <f>IFERROR(INDEX('Leave-One-Out - Data'!$B:$BA,MATCH($P26,'Leave-One-Out - Data'!$A:$A,0),MATCH(AS$1,'Leave-One-Out - Data'!$B$1:$BA$1,0)),0)</f>
        <v>0</v>
      </c>
      <c r="AT26" s="2">
        <f>IFERROR(INDEX('Leave-One-Out - Data'!$B:$BA,MATCH($P26,'Leave-One-Out - Data'!$A:$A,0),MATCH(AT$1,'Leave-One-Out - Data'!$B$1:$BA$1,0)),0)</f>
        <v>0</v>
      </c>
      <c r="AU26" s="2">
        <f>IFERROR(INDEX('Leave-One-Out - Data'!$B:$BA,MATCH($P26,'Leave-One-Out - Data'!$A:$A,0),MATCH(AU$1,'Leave-One-Out - Data'!$B$1:$BA$1,0)),0)</f>
        <v>0</v>
      </c>
      <c r="AV26" s="2">
        <f>IFERROR(INDEX('Leave-One-Out - Data'!$B:$BA,MATCH($P26,'Leave-One-Out - Data'!$A:$A,0),MATCH(AV$1,'Leave-One-Out - Data'!$B$1:$BA$1,0)),0)</f>
        <v>0</v>
      </c>
      <c r="AW26" s="2">
        <f>IFERROR(INDEX('Leave-One-Out - Data'!$B:$BA,MATCH($P26,'Leave-One-Out - Data'!$A:$A,0),MATCH(AW$1,'Leave-One-Out - Data'!$B$1:$BA$1,0)),0)</f>
        <v>0</v>
      </c>
      <c r="AX26" s="2">
        <f>IFERROR(INDEX('Leave-One-Out - Data'!$B:$BA,MATCH($P26,'Leave-One-Out - Data'!$A:$A,0),MATCH(AX$1,'Leave-One-Out - Data'!$B$1:$BA$1,0)),0)</f>
        <v>0</v>
      </c>
      <c r="AY26" s="2">
        <f>IFERROR(INDEX('Leave-One-Out - Data'!$B:$BA,MATCH($P26,'Leave-One-Out - Data'!$A:$A,0),MATCH(AY$1,'Leave-One-Out - Data'!$B$1:$BA$1,0)),0)</f>
        <v>0</v>
      </c>
      <c r="AZ26" s="2">
        <f>IFERROR(INDEX('Leave-One-Out - Data'!$B:$BA,MATCH($P26,'Leave-One-Out - Data'!$A:$A,0),MATCH(AZ$1,'Leave-One-Out - Data'!$B$1:$BA$1,0)),0)</f>
        <v>0</v>
      </c>
      <c r="BA26" s="2">
        <f>IFERROR(INDEX('Leave-One-Out - Data'!$B:$BA,MATCH($P26,'Leave-One-Out - Data'!$A:$A,0),MATCH(BA$1,'Leave-One-Out - Data'!$B$1:$BA$1,0)),0)</f>
        <v>0</v>
      </c>
      <c r="BB26" s="2">
        <f>IFERROR(INDEX('Leave-One-Out - Data'!$B:$BA,MATCH($P26,'Leave-One-Out - Data'!$A:$A,0),MATCH(BB$1,'Leave-One-Out - Data'!$B$1:$BA$1,0)),0)</f>
        <v>0</v>
      </c>
      <c r="BC26" s="2">
        <f>IFERROR(INDEX('Leave-One-Out - Data'!$B:$BA,MATCH($P26,'Leave-One-Out - Data'!$A:$A,0),MATCH(BC$1,'Leave-One-Out - Data'!$B$1:$BA$1,0)),0)</f>
        <v>0</v>
      </c>
      <c r="BD26" s="2">
        <f>IFERROR(INDEX('Leave-One-Out - Data'!$B:$BA,MATCH($P26,'Leave-One-Out - Data'!$A:$A,0),MATCH(BD$1,'Leave-One-Out - Data'!$B$1:$BA$1,0)),0)</f>
        <v>0</v>
      </c>
      <c r="BE26" s="2">
        <f>IFERROR(INDEX('Leave-One-Out - Data'!$B:$BA,MATCH($P26,'Leave-One-Out - Data'!$A:$A,0),MATCH(BE$1,'Leave-One-Out - Data'!$B$1:$BA$1,0)),0)</f>
        <v>0</v>
      </c>
      <c r="BF26" s="2">
        <f>IFERROR(INDEX('Leave-One-Out - Data'!$B:$BA,MATCH($P26,'Leave-One-Out - Data'!$A:$A,0),MATCH(BF$1,'Leave-One-Out - Data'!$B$1:$BA$1,0)),0)</f>
        <v>0</v>
      </c>
      <c r="BG26" s="2">
        <f>IFERROR(INDEX('Leave-One-Out - Data'!$B:$BA,MATCH($P26,'Leave-One-Out - Data'!$A:$A,0),MATCH(BG$1,'Leave-One-Out - Data'!$B$1:$BA$1,0)),0)</f>
        <v>0</v>
      </c>
      <c r="BH26" s="2">
        <f>IFERROR(INDEX('Leave-One-Out - Data'!$B:$BA,MATCH($P26,'Leave-One-Out - Data'!$A:$A,0),MATCH(BH$1,'Leave-One-Out - Data'!$B$1:$BA$1,0)),0)</f>
        <v>0</v>
      </c>
      <c r="BI26" s="2">
        <f>IFERROR(INDEX('Leave-One-Out - Data'!$B:$BA,MATCH($P26,'Leave-One-Out - Data'!$A:$A,0),MATCH(BI$1,'Leave-One-Out - Data'!$B$1:$BA$1,0)),0)</f>
        <v>0</v>
      </c>
      <c r="BJ26" s="2">
        <f>IFERROR(INDEX('Leave-One-Out - Data'!$B:$BA,MATCH($P26,'Leave-One-Out - Data'!$A:$A,0),MATCH(BJ$1,'Leave-One-Out - Data'!$B$1:$BA$1,0)),0)</f>
        <v>0</v>
      </c>
      <c r="BK26" s="2">
        <f>IFERROR(INDEX('Leave-One-Out - Data'!$B:$BA,MATCH($P26,'Leave-One-Out - Data'!$A:$A,0),MATCH(BK$1,'Leave-One-Out - Data'!$B$1:$BA$1,0)),0)</f>
        <v>0</v>
      </c>
      <c r="BL26" s="2">
        <f>IFERROR(INDEX('Leave-One-Out - Data'!$B:$BA,MATCH($P26,'Leave-One-Out - Data'!$A:$A,0),MATCH(BL$1,'Leave-One-Out - Data'!$B$1:$BA$1,0)),0)</f>
        <v>0</v>
      </c>
      <c r="BM26" s="2">
        <f>IFERROR(INDEX('Leave-One-Out - Data'!$B:$BA,MATCH($P26,'Leave-One-Out - Data'!$A:$A,0),MATCH(BM$1,'Leave-One-Out - Data'!$B$1:$BA$1,0)),0)</f>
        <v>0</v>
      </c>
      <c r="BN26" s="2">
        <f>IFERROR(INDEX('Leave-One-Out - Data'!$B:$BA,MATCH($P26,'Leave-One-Out - Data'!$A:$A,0),MATCH(BN$1,'Leave-One-Out - Data'!$B$1:$BA$1,0)),0)</f>
        <v>0</v>
      </c>
      <c r="BO26" s="2">
        <f>IFERROR(INDEX('Leave-One-Out - Data'!$B:$BA,MATCH($P26,'Leave-One-Out - Data'!$A:$A,0),MATCH(BO$1,'Leave-One-Out - Data'!$B$1:$BA$1,0)),0)</f>
        <v>0</v>
      </c>
      <c r="BP26" s="2">
        <f>IFERROR(INDEX('Leave-One-Out - Data'!$B:$BA,MATCH($P26,'Leave-One-Out - Data'!$A:$A,0),MATCH(BP$1,'Leave-One-Out - Data'!$B$1:$BA$1,0)),0)</f>
        <v>0</v>
      </c>
      <c r="BQ26" s="2"/>
    </row>
    <row r="27" spans="16:69" x14ac:dyDescent="0.25">
      <c r="P27">
        <f>'Leave-One-Out - Data'!A26</f>
        <v>2006</v>
      </c>
      <c r="Q27" s="2">
        <f>IFERROR(INDEX('Leave-One-Out - Data'!$B:$BA,MATCH($P27,'Leave-One-Out - Data'!$A:$A,0),MATCH(Q$1,'Leave-One-Out - Data'!$B$1:$BA$1,0)),0)</f>
        <v>0</v>
      </c>
      <c r="R27" s="2">
        <f>IFERROR(INDEX('Leave-One-Out - Data'!$B:$BA,MATCH($P27,'Leave-One-Out - Data'!$A:$A,0),MATCH(R$1,'Leave-One-Out - Data'!$B$1:$BA$1,0)),0)</f>
        <v>0</v>
      </c>
      <c r="S27" s="2">
        <f>IFERROR(INDEX('Leave-One-Out - Data'!$B:$BA,MATCH($P27,'Leave-One-Out - Data'!$A:$A,0),MATCH(S$1,'Leave-One-Out - Data'!$B$1:$BA$1,0)),0)</f>
        <v>0</v>
      </c>
      <c r="T27" s="2">
        <f>IFERROR(INDEX('Leave-One-Out - Data'!$B:$BA,MATCH($P27,'Leave-One-Out - Data'!$A:$A,0),MATCH(T$1,'Leave-One-Out - Data'!$B$1:$BA$1,0)),0)</f>
        <v>0</v>
      </c>
      <c r="U27" s="2">
        <f>IFERROR(INDEX('Leave-One-Out - Data'!$B:$BA,MATCH($P27,'Leave-One-Out - Data'!$A:$A,0),MATCH(U$1,'Leave-One-Out - Data'!$B$1:$BA$1,0)),0)</f>
        <v>0</v>
      </c>
      <c r="V27" s="2">
        <f>IFERROR(INDEX('Leave-One-Out - Data'!$B:$BA,MATCH($P27,'Leave-One-Out - Data'!$A:$A,0),MATCH(V$1,'Leave-One-Out - Data'!$B$1:$BA$1,0)),0)</f>
        <v>0</v>
      </c>
      <c r="W27" s="2">
        <f>IFERROR(INDEX('Leave-One-Out - Data'!$B:$BA,MATCH($P27,'Leave-One-Out - Data'!$A:$A,0),MATCH(W$1,'Leave-One-Out - Data'!$B$1:$BA$1,0)),0)</f>
        <v>0</v>
      </c>
      <c r="X27" s="2">
        <f>IFERROR(INDEX('Leave-One-Out - Data'!$B:$BA,MATCH($P27,'Leave-One-Out - Data'!$A:$A,0),MATCH(X$1,'Leave-One-Out - Data'!$B$1:$BA$1,0)),0)</f>
        <v>0</v>
      </c>
      <c r="Y27" s="2">
        <f>IFERROR(INDEX('Leave-One-Out - Data'!$B:$BA,MATCH($P27,'Leave-One-Out - Data'!$A:$A,0),MATCH(Y$1,'Leave-One-Out - Data'!$B$1:$BA$1,0)),0)</f>
        <v>0</v>
      </c>
      <c r="Z27" s="2">
        <f>IFERROR(INDEX('Leave-One-Out - Data'!$B:$BA,MATCH($P27,'Leave-One-Out - Data'!$A:$A,0),MATCH(Z$1,'Leave-One-Out - Data'!$B$1:$BA$1,0)),0)</f>
        <v>0</v>
      </c>
      <c r="AA27" s="2">
        <f>IFERROR(INDEX('Leave-One-Out - Data'!$B:$BA,MATCH($P27,'Leave-One-Out - Data'!$A:$A,0),MATCH(AA$1,'Leave-One-Out - Data'!$B$1:$BA$1,0)),0)</f>
        <v>0</v>
      </c>
      <c r="AB27" s="2">
        <f>IFERROR(INDEX('Leave-One-Out - Data'!$B:$BA,MATCH($P27,'Leave-One-Out - Data'!$A:$A,0),MATCH(AB$1,'Leave-One-Out - Data'!$B$1:$BA$1,0)),0)</f>
        <v>0</v>
      </c>
      <c r="AC27" s="2">
        <f>IFERROR(INDEX('Leave-One-Out - Data'!$B:$BA,MATCH($P27,'Leave-One-Out - Data'!$A:$A,0),MATCH(AC$1,'Leave-One-Out - Data'!$B$1:$BA$1,0)),0)</f>
        <v>0</v>
      </c>
      <c r="AD27" s="2">
        <f>IFERROR(INDEX('Leave-One-Out - Data'!$B:$BA,MATCH($P27,'Leave-One-Out - Data'!$A:$A,0),MATCH(AD$1,'Leave-One-Out - Data'!$B$1:$BA$1,0)),0)</f>
        <v>0</v>
      </c>
      <c r="AE27" s="2">
        <f>IFERROR(INDEX('Leave-One-Out - Data'!$B:$BA,MATCH($P27,'Leave-One-Out - Data'!$A:$A,0),MATCH(AE$1,'Leave-One-Out - Data'!$B$1:$BA$1,0)),0)</f>
        <v>0</v>
      </c>
      <c r="AF27" s="2">
        <f>IFERROR(INDEX('Leave-One-Out - Data'!$B:$BA,MATCH($P27,'Leave-One-Out - Data'!$A:$A,0),MATCH(AF$1,'Leave-One-Out - Data'!$B$1:$BA$1,0)),0)</f>
        <v>0</v>
      </c>
      <c r="AG27" s="2">
        <f>IFERROR(INDEX('Leave-One-Out - Data'!$B:$BA,MATCH($P27,'Leave-One-Out - Data'!$A:$A,0),MATCH(AG$1,'Leave-One-Out - Data'!$B$1:$BA$1,0)),0)</f>
        <v>0</v>
      </c>
      <c r="AH27" s="2">
        <f>IFERROR(INDEX('Leave-One-Out - Data'!$B:$BA,MATCH($P27,'Leave-One-Out - Data'!$A:$A,0),MATCH(AH$1,'Leave-One-Out - Data'!$B$1:$BA$1,0)),0)</f>
        <v>0</v>
      </c>
      <c r="AI27" s="2">
        <f>IFERROR(INDEX('Leave-One-Out - Data'!$B:$BA,MATCH($P27,'Leave-One-Out - Data'!$A:$A,0),MATCH(AI$1,'Leave-One-Out - Data'!$B$1:$BA$1,0)),0)</f>
        <v>0</v>
      </c>
      <c r="AJ27" s="2">
        <f>IFERROR(INDEX('Leave-One-Out - Data'!$B:$BA,MATCH($P27,'Leave-One-Out - Data'!$A:$A,0),MATCH(AJ$1,'Leave-One-Out - Data'!$B$1:$BA$1,0)),0)</f>
        <v>0</v>
      </c>
      <c r="AK27" s="2">
        <f>IFERROR(INDEX('Leave-One-Out - Data'!$B:$BA,MATCH($P27,'Leave-One-Out - Data'!$A:$A,0),MATCH(AK$1,'Leave-One-Out - Data'!$B$1:$BA$1,0)),0)</f>
        <v>0</v>
      </c>
      <c r="AL27" s="2">
        <f>IFERROR(INDEX('Leave-One-Out - Data'!$B:$BA,MATCH($P27,'Leave-One-Out - Data'!$A:$A,0),MATCH(AL$1,'Leave-One-Out - Data'!$B$1:$BA$1,0)),0)</f>
        <v>0</v>
      </c>
      <c r="AM27" s="2">
        <f>IFERROR(INDEX('Leave-One-Out - Data'!$B:$BA,MATCH($P27,'Leave-One-Out - Data'!$A:$A,0),MATCH(AM$1,'Leave-One-Out - Data'!$B$1:$BA$1,0)),0)</f>
        <v>0</v>
      </c>
      <c r="AN27" s="2">
        <f>IFERROR(INDEX('Leave-One-Out - Data'!$B:$BA,MATCH($P27,'Leave-One-Out - Data'!$A:$A,0),MATCH(AN$1,'Leave-One-Out - Data'!$B$1:$BA$1,0)),0)</f>
        <v>0</v>
      </c>
      <c r="AO27" s="2">
        <f>IFERROR(INDEX('Leave-One-Out - Data'!$B:$BA,MATCH($P27,'Leave-One-Out - Data'!$A:$A,0),MATCH(AO$1,'Leave-One-Out - Data'!$B$1:$BA$1,0)),0)</f>
        <v>0</v>
      </c>
      <c r="AP27" s="2">
        <f>IFERROR(INDEX('Leave-One-Out - Data'!$B:$BA,MATCH($P27,'Leave-One-Out - Data'!$A:$A,0),MATCH(AP$1,'Leave-One-Out - Data'!$B$1:$BA$1,0)),0)</f>
        <v>0</v>
      </c>
      <c r="AQ27" s="2">
        <f>IFERROR(INDEX('Leave-One-Out - Data'!$B:$BA,MATCH($P27,'Leave-One-Out - Data'!$A:$A,0),MATCH(AQ$1,'Leave-One-Out - Data'!$B$1:$BA$1,0)),0)</f>
        <v>0</v>
      </c>
      <c r="AR27" s="2">
        <f>IFERROR(INDEX('Leave-One-Out - Data'!$B:$BA,MATCH($P27,'Leave-One-Out - Data'!$A:$A,0),MATCH(AR$1,'Leave-One-Out - Data'!$B$1:$BA$1,0)),0)</f>
        <v>0</v>
      </c>
      <c r="AS27" s="2">
        <f>IFERROR(INDEX('Leave-One-Out - Data'!$B:$BA,MATCH($P27,'Leave-One-Out - Data'!$A:$A,0),MATCH(AS$1,'Leave-One-Out - Data'!$B$1:$BA$1,0)),0)</f>
        <v>0</v>
      </c>
      <c r="AT27" s="2">
        <f>IFERROR(INDEX('Leave-One-Out - Data'!$B:$BA,MATCH($P27,'Leave-One-Out - Data'!$A:$A,0),MATCH(AT$1,'Leave-One-Out - Data'!$B$1:$BA$1,0)),0)</f>
        <v>0</v>
      </c>
      <c r="AU27" s="2">
        <f>IFERROR(INDEX('Leave-One-Out - Data'!$B:$BA,MATCH($P27,'Leave-One-Out - Data'!$A:$A,0),MATCH(AU$1,'Leave-One-Out - Data'!$B$1:$BA$1,0)),0)</f>
        <v>0</v>
      </c>
      <c r="AV27" s="2">
        <f>IFERROR(INDEX('Leave-One-Out - Data'!$B:$BA,MATCH($P27,'Leave-One-Out - Data'!$A:$A,0),MATCH(AV$1,'Leave-One-Out - Data'!$B$1:$BA$1,0)),0)</f>
        <v>0</v>
      </c>
      <c r="AW27" s="2">
        <f>IFERROR(INDEX('Leave-One-Out - Data'!$B:$BA,MATCH($P27,'Leave-One-Out - Data'!$A:$A,0),MATCH(AW$1,'Leave-One-Out - Data'!$B$1:$BA$1,0)),0)</f>
        <v>0</v>
      </c>
      <c r="AX27" s="2">
        <f>IFERROR(INDEX('Leave-One-Out - Data'!$B:$BA,MATCH($P27,'Leave-One-Out - Data'!$A:$A,0),MATCH(AX$1,'Leave-One-Out - Data'!$B$1:$BA$1,0)),0)</f>
        <v>0</v>
      </c>
      <c r="AY27" s="2">
        <f>IFERROR(INDEX('Leave-One-Out - Data'!$B:$BA,MATCH($P27,'Leave-One-Out - Data'!$A:$A,0),MATCH(AY$1,'Leave-One-Out - Data'!$B$1:$BA$1,0)),0)</f>
        <v>0</v>
      </c>
      <c r="AZ27" s="2">
        <f>IFERROR(INDEX('Leave-One-Out - Data'!$B:$BA,MATCH($P27,'Leave-One-Out - Data'!$A:$A,0),MATCH(AZ$1,'Leave-One-Out - Data'!$B$1:$BA$1,0)),0)</f>
        <v>0</v>
      </c>
      <c r="BA27" s="2">
        <f>IFERROR(INDEX('Leave-One-Out - Data'!$B:$BA,MATCH($P27,'Leave-One-Out - Data'!$A:$A,0),MATCH(BA$1,'Leave-One-Out - Data'!$B$1:$BA$1,0)),0)</f>
        <v>0</v>
      </c>
      <c r="BB27" s="2">
        <f>IFERROR(INDEX('Leave-One-Out - Data'!$B:$BA,MATCH($P27,'Leave-One-Out - Data'!$A:$A,0),MATCH(BB$1,'Leave-One-Out - Data'!$B$1:$BA$1,0)),0)</f>
        <v>0</v>
      </c>
      <c r="BC27" s="2">
        <f>IFERROR(INDEX('Leave-One-Out - Data'!$B:$BA,MATCH($P27,'Leave-One-Out - Data'!$A:$A,0),MATCH(BC$1,'Leave-One-Out - Data'!$B$1:$BA$1,0)),0)</f>
        <v>0</v>
      </c>
      <c r="BD27" s="2">
        <f>IFERROR(INDEX('Leave-One-Out - Data'!$B:$BA,MATCH($P27,'Leave-One-Out - Data'!$A:$A,0),MATCH(BD$1,'Leave-One-Out - Data'!$B$1:$BA$1,0)),0)</f>
        <v>0</v>
      </c>
      <c r="BE27" s="2">
        <f>IFERROR(INDEX('Leave-One-Out - Data'!$B:$BA,MATCH($P27,'Leave-One-Out - Data'!$A:$A,0),MATCH(BE$1,'Leave-One-Out - Data'!$B$1:$BA$1,0)),0)</f>
        <v>0</v>
      </c>
      <c r="BF27" s="2">
        <f>IFERROR(INDEX('Leave-One-Out - Data'!$B:$BA,MATCH($P27,'Leave-One-Out - Data'!$A:$A,0),MATCH(BF$1,'Leave-One-Out - Data'!$B$1:$BA$1,0)),0)</f>
        <v>0</v>
      </c>
      <c r="BG27" s="2">
        <f>IFERROR(INDEX('Leave-One-Out - Data'!$B:$BA,MATCH($P27,'Leave-One-Out - Data'!$A:$A,0),MATCH(BG$1,'Leave-One-Out - Data'!$B$1:$BA$1,0)),0)</f>
        <v>0</v>
      </c>
      <c r="BH27" s="2">
        <f>IFERROR(INDEX('Leave-One-Out - Data'!$B:$BA,MATCH($P27,'Leave-One-Out - Data'!$A:$A,0),MATCH(BH$1,'Leave-One-Out - Data'!$B$1:$BA$1,0)),0)</f>
        <v>0</v>
      </c>
      <c r="BI27" s="2">
        <f>IFERROR(INDEX('Leave-One-Out - Data'!$B:$BA,MATCH($P27,'Leave-One-Out - Data'!$A:$A,0),MATCH(BI$1,'Leave-One-Out - Data'!$B$1:$BA$1,0)),0)</f>
        <v>0</v>
      </c>
      <c r="BJ27" s="2">
        <f>IFERROR(INDEX('Leave-One-Out - Data'!$B:$BA,MATCH($P27,'Leave-One-Out - Data'!$A:$A,0),MATCH(BJ$1,'Leave-One-Out - Data'!$B$1:$BA$1,0)),0)</f>
        <v>0</v>
      </c>
      <c r="BK27" s="2">
        <f>IFERROR(INDEX('Leave-One-Out - Data'!$B:$BA,MATCH($P27,'Leave-One-Out - Data'!$A:$A,0),MATCH(BK$1,'Leave-One-Out - Data'!$B$1:$BA$1,0)),0)</f>
        <v>0</v>
      </c>
      <c r="BL27" s="2">
        <f>IFERROR(INDEX('Leave-One-Out - Data'!$B:$BA,MATCH($P27,'Leave-One-Out - Data'!$A:$A,0),MATCH(BL$1,'Leave-One-Out - Data'!$B$1:$BA$1,0)),0)</f>
        <v>0</v>
      </c>
      <c r="BM27" s="2">
        <f>IFERROR(INDEX('Leave-One-Out - Data'!$B:$BA,MATCH($P27,'Leave-One-Out - Data'!$A:$A,0),MATCH(BM$1,'Leave-One-Out - Data'!$B$1:$BA$1,0)),0)</f>
        <v>0</v>
      </c>
      <c r="BN27" s="2">
        <f>IFERROR(INDEX('Leave-One-Out - Data'!$B:$BA,MATCH($P27,'Leave-One-Out - Data'!$A:$A,0),MATCH(BN$1,'Leave-One-Out - Data'!$B$1:$BA$1,0)),0)</f>
        <v>0</v>
      </c>
      <c r="BO27" s="2">
        <f>IFERROR(INDEX('Leave-One-Out - Data'!$B:$BA,MATCH($P27,'Leave-One-Out - Data'!$A:$A,0),MATCH(BO$1,'Leave-One-Out - Data'!$B$1:$BA$1,0)),0)</f>
        <v>0</v>
      </c>
      <c r="BP27" s="2">
        <f>IFERROR(INDEX('Leave-One-Out - Data'!$B:$BA,MATCH($P27,'Leave-One-Out - Data'!$A:$A,0),MATCH(BP$1,'Leave-One-Out - Data'!$B$1:$BA$1,0)),0)</f>
        <v>0</v>
      </c>
      <c r="BQ27" s="2"/>
    </row>
    <row r="28" spans="16:69" x14ac:dyDescent="0.25">
      <c r="P28">
        <f>'Leave-One-Out - Data'!A27</f>
        <v>2007</v>
      </c>
      <c r="Q28" s="2">
        <f>IFERROR(INDEX('Leave-One-Out - Data'!$B:$BA,MATCH($P28,'Leave-One-Out - Data'!$A:$A,0),MATCH(Q$1,'Leave-One-Out - Data'!$B$1:$BA$1,0)),0)</f>
        <v>0</v>
      </c>
      <c r="R28" s="2">
        <f>IFERROR(INDEX('Leave-One-Out - Data'!$B:$BA,MATCH($P28,'Leave-One-Out - Data'!$A:$A,0),MATCH(R$1,'Leave-One-Out - Data'!$B$1:$BA$1,0)),0)</f>
        <v>0</v>
      </c>
      <c r="S28" s="2">
        <f>IFERROR(INDEX('Leave-One-Out - Data'!$B:$BA,MATCH($P28,'Leave-One-Out - Data'!$A:$A,0),MATCH(S$1,'Leave-One-Out - Data'!$B$1:$BA$1,0)),0)</f>
        <v>0</v>
      </c>
      <c r="T28" s="2">
        <f>IFERROR(INDEX('Leave-One-Out - Data'!$B:$BA,MATCH($P28,'Leave-One-Out - Data'!$A:$A,0),MATCH(T$1,'Leave-One-Out - Data'!$B$1:$BA$1,0)),0)</f>
        <v>0</v>
      </c>
      <c r="U28" s="2">
        <f>IFERROR(INDEX('Leave-One-Out - Data'!$B:$BA,MATCH($P28,'Leave-One-Out - Data'!$A:$A,0),MATCH(U$1,'Leave-One-Out - Data'!$B$1:$BA$1,0)),0)</f>
        <v>0</v>
      </c>
      <c r="V28" s="2">
        <f>IFERROR(INDEX('Leave-One-Out - Data'!$B:$BA,MATCH($P28,'Leave-One-Out - Data'!$A:$A,0),MATCH(V$1,'Leave-One-Out - Data'!$B$1:$BA$1,0)),0)</f>
        <v>0</v>
      </c>
      <c r="W28" s="2">
        <f>IFERROR(INDEX('Leave-One-Out - Data'!$B:$BA,MATCH($P28,'Leave-One-Out - Data'!$A:$A,0),MATCH(W$1,'Leave-One-Out - Data'!$B$1:$BA$1,0)),0)</f>
        <v>0</v>
      </c>
      <c r="X28" s="2">
        <f>IFERROR(INDEX('Leave-One-Out - Data'!$B:$BA,MATCH($P28,'Leave-One-Out - Data'!$A:$A,0),MATCH(X$1,'Leave-One-Out - Data'!$B$1:$BA$1,0)),0)</f>
        <v>0</v>
      </c>
      <c r="Y28" s="2">
        <f>IFERROR(INDEX('Leave-One-Out - Data'!$B:$BA,MATCH($P28,'Leave-One-Out - Data'!$A:$A,0),MATCH(Y$1,'Leave-One-Out - Data'!$B$1:$BA$1,0)),0)</f>
        <v>0</v>
      </c>
      <c r="Z28" s="2">
        <f>IFERROR(INDEX('Leave-One-Out - Data'!$B:$BA,MATCH($P28,'Leave-One-Out - Data'!$A:$A,0),MATCH(Z$1,'Leave-One-Out - Data'!$B$1:$BA$1,0)),0)</f>
        <v>0</v>
      </c>
      <c r="AA28" s="2">
        <f>IFERROR(INDEX('Leave-One-Out - Data'!$B:$BA,MATCH($P28,'Leave-One-Out - Data'!$A:$A,0),MATCH(AA$1,'Leave-One-Out - Data'!$B$1:$BA$1,0)),0)</f>
        <v>0</v>
      </c>
      <c r="AB28" s="2">
        <f>IFERROR(INDEX('Leave-One-Out - Data'!$B:$BA,MATCH($P28,'Leave-One-Out - Data'!$A:$A,0),MATCH(AB$1,'Leave-One-Out - Data'!$B$1:$BA$1,0)),0)</f>
        <v>0</v>
      </c>
      <c r="AC28" s="2">
        <f>IFERROR(INDEX('Leave-One-Out - Data'!$B:$BA,MATCH($P28,'Leave-One-Out - Data'!$A:$A,0),MATCH(AC$1,'Leave-One-Out - Data'!$B$1:$BA$1,0)),0)</f>
        <v>0</v>
      </c>
      <c r="AD28" s="2">
        <f>IFERROR(INDEX('Leave-One-Out - Data'!$B:$BA,MATCH($P28,'Leave-One-Out - Data'!$A:$A,0),MATCH(AD$1,'Leave-One-Out - Data'!$B$1:$BA$1,0)),0)</f>
        <v>0</v>
      </c>
      <c r="AE28" s="2">
        <f>IFERROR(INDEX('Leave-One-Out - Data'!$B:$BA,MATCH($P28,'Leave-One-Out - Data'!$A:$A,0),MATCH(AE$1,'Leave-One-Out - Data'!$B$1:$BA$1,0)),0)</f>
        <v>0</v>
      </c>
      <c r="AF28" s="2">
        <f>IFERROR(INDEX('Leave-One-Out - Data'!$B:$BA,MATCH($P28,'Leave-One-Out - Data'!$A:$A,0),MATCH(AF$1,'Leave-One-Out - Data'!$B$1:$BA$1,0)),0)</f>
        <v>0</v>
      </c>
      <c r="AG28" s="2">
        <f>IFERROR(INDEX('Leave-One-Out - Data'!$B:$BA,MATCH($P28,'Leave-One-Out - Data'!$A:$A,0),MATCH(AG$1,'Leave-One-Out - Data'!$B$1:$BA$1,0)),0)</f>
        <v>0</v>
      </c>
      <c r="AH28" s="2">
        <f>IFERROR(INDEX('Leave-One-Out - Data'!$B:$BA,MATCH($P28,'Leave-One-Out - Data'!$A:$A,0),MATCH(AH$1,'Leave-One-Out - Data'!$B$1:$BA$1,0)),0)</f>
        <v>0</v>
      </c>
      <c r="AI28" s="2">
        <f>IFERROR(INDEX('Leave-One-Out - Data'!$B:$BA,MATCH($P28,'Leave-One-Out - Data'!$A:$A,0),MATCH(AI$1,'Leave-One-Out - Data'!$B$1:$BA$1,0)),0)</f>
        <v>0</v>
      </c>
      <c r="AJ28" s="2">
        <f>IFERROR(INDEX('Leave-One-Out - Data'!$B:$BA,MATCH($P28,'Leave-One-Out - Data'!$A:$A,0),MATCH(AJ$1,'Leave-One-Out - Data'!$B$1:$BA$1,0)),0)</f>
        <v>0</v>
      </c>
      <c r="AK28" s="2">
        <f>IFERROR(INDEX('Leave-One-Out - Data'!$B:$BA,MATCH($P28,'Leave-One-Out - Data'!$A:$A,0),MATCH(AK$1,'Leave-One-Out - Data'!$B$1:$BA$1,0)),0)</f>
        <v>0</v>
      </c>
      <c r="AL28" s="2">
        <f>IFERROR(INDEX('Leave-One-Out - Data'!$B:$BA,MATCH($P28,'Leave-One-Out - Data'!$A:$A,0),MATCH(AL$1,'Leave-One-Out - Data'!$B$1:$BA$1,0)),0)</f>
        <v>0</v>
      </c>
      <c r="AM28" s="2">
        <f>IFERROR(INDEX('Leave-One-Out - Data'!$B:$BA,MATCH($P28,'Leave-One-Out - Data'!$A:$A,0),MATCH(AM$1,'Leave-One-Out - Data'!$B$1:$BA$1,0)),0)</f>
        <v>0</v>
      </c>
      <c r="AN28" s="2">
        <f>IFERROR(INDEX('Leave-One-Out - Data'!$B:$BA,MATCH($P28,'Leave-One-Out - Data'!$A:$A,0),MATCH(AN$1,'Leave-One-Out - Data'!$B$1:$BA$1,0)),0)</f>
        <v>0</v>
      </c>
      <c r="AO28" s="2">
        <f>IFERROR(INDEX('Leave-One-Out - Data'!$B:$BA,MATCH($P28,'Leave-One-Out - Data'!$A:$A,0),MATCH(AO$1,'Leave-One-Out - Data'!$B$1:$BA$1,0)),0)</f>
        <v>0</v>
      </c>
      <c r="AP28" s="2">
        <f>IFERROR(INDEX('Leave-One-Out - Data'!$B:$BA,MATCH($P28,'Leave-One-Out - Data'!$A:$A,0),MATCH(AP$1,'Leave-One-Out - Data'!$B$1:$BA$1,0)),0)</f>
        <v>0</v>
      </c>
      <c r="AQ28" s="2">
        <f>IFERROR(INDEX('Leave-One-Out - Data'!$B:$BA,MATCH($P28,'Leave-One-Out - Data'!$A:$A,0),MATCH(AQ$1,'Leave-One-Out - Data'!$B$1:$BA$1,0)),0)</f>
        <v>0</v>
      </c>
      <c r="AR28" s="2">
        <f>IFERROR(INDEX('Leave-One-Out - Data'!$B:$BA,MATCH($P28,'Leave-One-Out - Data'!$A:$A,0),MATCH(AR$1,'Leave-One-Out - Data'!$B$1:$BA$1,0)),0)</f>
        <v>0</v>
      </c>
      <c r="AS28" s="2">
        <f>IFERROR(INDEX('Leave-One-Out - Data'!$B:$BA,MATCH($P28,'Leave-One-Out - Data'!$A:$A,0),MATCH(AS$1,'Leave-One-Out - Data'!$B$1:$BA$1,0)),0)</f>
        <v>0</v>
      </c>
      <c r="AT28" s="2">
        <f>IFERROR(INDEX('Leave-One-Out - Data'!$B:$BA,MATCH($P28,'Leave-One-Out - Data'!$A:$A,0),MATCH(AT$1,'Leave-One-Out - Data'!$B$1:$BA$1,0)),0)</f>
        <v>0</v>
      </c>
      <c r="AU28" s="2">
        <f>IFERROR(INDEX('Leave-One-Out - Data'!$B:$BA,MATCH($P28,'Leave-One-Out - Data'!$A:$A,0),MATCH(AU$1,'Leave-One-Out - Data'!$B$1:$BA$1,0)),0)</f>
        <v>0</v>
      </c>
      <c r="AV28" s="2">
        <f>IFERROR(INDEX('Leave-One-Out - Data'!$B:$BA,MATCH($P28,'Leave-One-Out - Data'!$A:$A,0),MATCH(AV$1,'Leave-One-Out - Data'!$B$1:$BA$1,0)),0)</f>
        <v>0</v>
      </c>
      <c r="AW28" s="2">
        <f>IFERROR(INDEX('Leave-One-Out - Data'!$B:$BA,MATCH($P28,'Leave-One-Out - Data'!$A:$A,0),MATCH(AW$1,'Leave-One-Out - Data'!$B$1:$BA$1,0)),0)</f>
        <v>0</v>
      </c>
      <c r="AX28" s="2">
        <f>IFERROR(INDEX('Leave-One-Out - Data'!$B:$BA,MATCH($P28,'Leave-One-Out - Data'!$A:$A,0),MATCH(AX$1,'Leave-One-Out - Data'!$B$1:$BA$1,0)),0)</f>
        <v>0</v>
      </c>
      <c r="AY28" s="2">
        <f>IFERROR(INDEX('Leave-One-Out - Data'!$B:$BA,MATCH($P28,'Leave-One-Out - Data'!$A:$A,0),MATCH(AY$1,'Leave-One-Out - Data'!$B$1:$BA$1,0)),0)</f>
        <v>0</v>
      </c>
      <c r="AZ28" s="2">
        <f>IFERROR(INDEX('Leave-One-Out - Data'!$B:$BA,MATCH($P28,'Leave-One-Out - Data'!$A:$A,0),MATCH(AZ$1,'Leave-One-Out - Data'!$B$1:$BA$1,0)),0)</f>
        <v>0</v>
      </c>
      <c r="BA28" s="2">
        <f>IFERROR(INDEX('Leave-One-Out - Data'!$B:$BA,MATCH($P28,'Leave-One-Out - Data'!$A:$A,0),MATCH(BA$1,'Leave-One-Out - Data'!$B$1:$BA$1,0)),0)</f>
        <v>0</v>
      </c>
      <c r="BB28" s="2">
        <f>IFERROR(INDEX('Leave-One-Out - Data'!$B:$BA,MATCH($P28,'Leave-One-Out - Data'!$A:$A,0),MATCH(BB$1,'Leave-One-Out - Data'!$B$1:$BA$1,0)),0)</f>
        <v>0</v>
      </c>
      <c r="BC28" s="2">
        <f>IFERROR(INDEX('Leave-One-Out - Data'!$B:$BA,MATCH($P28,'Leave-One-Out - Data'!$A:$A,0),MATCH(BC$1,'Leave-One-Out - Data'!$B$1:$BA$1,0)),0)</f>
        <v>0</v>
      </c>
      <c r="BD28" s="2">
        <f>IFERROR(INDEX('Leave-One-Out - Data'!$B:$BA,MATCH($P28,'Leave-One-Out - Data'!$A:$A,0),MATCH(BD$1,'Leave-One-Out - Data'!$B$1:$BA$1,0)),0)</f>
        <v>0</v>
      </c>
      <c r="BE28" s="2">
        <f>IFERROR(INDEX('Leave-One-Out - Data'!$B:$BA,MATCH($P28,'Leave-One-Out - Data'!$A:$A,0),MATCH(BE$1,'Leave-One-Out - Data'!$B$1:$BA$1,0)),0)</f>
        <v>0</v>
      </c>
      <c r="BF28" s="2">
        <f>IFERROR(INDEX('Leave-One-Out - Data'!$B:$BA,MATCH($P28,'Leave-One-Out - Data'!$A:$A,0),MATCH(BF$1,'Leave-One-Out - Data'!$B$1:$BA$1,0)),0)</f>
        <v>0</v>
      </c>
      <c r="BG28" s="2">
        <f>IFERROR(INDEX('Leave-One-Out - Data'!$B:$BA,MATCH($P28,'Leave-One-Out - Data'!$A:$A,0),MATCH(BG$1,'Leave-One-Out - Data'!$B$1:$BA$1,0)),0)</f>
        <v>0</v>
      </c>
      <c r="BH28" s="2">
        <f>IFERROR(INDEX('Leave-One-Out - Data'!$B:$BA,MATCH($P28,'Leave-One-Out - Data'!$A:$A,0),MATCH(BH$1,'Leave-One-Out - Data'!$B$1:$BA$1,0)),0)</f>
        <v>0</v>
      </c>
      <c r="BI28" s="2">
        <f>IFERROR(INDEX('Leave-One-Out - Data'!$B:$BA,MATCH($P28,'Leave-One-Out - Data'!$A:$A,0),MATCH(BI$1,'Leave-One-Out - Data'!$B$1:$BA$1,0)),0)</f>
        <v>0</v>
      </c>
      <c r="BJ28" s="2">
        <f>IFERROR(INDEX('Leave-One-Out - Data'!$B:$BA,MATCH($P28,'Leave-One-Out - Data'!$A:$A,0),MATCH(BJ$1,'Leave-One-Out - Data'!$B$1:$BA$1,0)),0)</f>
        <v>0</v>
      </c>
      <c r="BK28" s="2">
        <f>IFERROR(INDEX('Leave-One-Out - Data'!$B:$BA,MATCH($P28,'Leave-One-Out - Data'!$A:$A,0),MATCH(BK$1,'Leave-One-Out - Data'!$B$1:$BA$1,0)),0)</f>
        <v>0</v>
      </c>
      <c r="BL28" s="2">
        <f>IFERROR(INDEX('Leave-One-Out - Data'!$B:$BA,MATCH($P28,'Leave-One-Out - Data'!$A:$A,0),MATCH(BL$1,'Leave-One-Out - Data'!$B$1:$BA$1,0)),0)</f>
        <v>0</v>
      </c>
      <c r="BM28" s="2">
        <f>IFERROR(INDEX('Leave-One-Out - Data'!$B:$BA,MATCH($P28,'Leave-One-Out - Data'!$A:$A,0),MATCH(BM$1,'Leave-One-Out - Data'!$B$1:$BA$1,0)),0)</f>
        <v>0</v>
      </c>
      <c r="BN28" s="2">
        <f>IFERROR(INDEX('Leave-One-Out - Data'!$B:$BA,MATCH($P28,'Leave-One-Out - Data'!$A:$A,0),MATCH(BN$1,'Leave-One-Out - Data'!$B$1:$BA$1,0)),0)</f>
        <v>0</v>
      </c>
      <c r="BO28" s="2">
        <f>IFERROR(INDEX('Leave-One-Out - Data'!$B:$BA,MATCH($P28,'Leave-One-Out - Data'!$A:$A,0),MATCH(BO$1,'Leave-One-Out - Data'!$B$1:$BA$1,0)),0)</f>
        <v>0</v>
      </c>
      <c r="BP28" s="2">
        <f>IFERROR(INDEX('Leave-One-Out - Data'!$B:$BA,MATCH($P28,'Leave-One-Out - Data'!$A:$A,0),MATCH(BP$1,'Leave-One-Out - Data'!$B$1:$BA$1,0)),0)</f>
        <v>0</v>
      </c>
      <c r="BQ28" s="2"/>
    </row>
    <row r="29" spans="16:69" x14ac:dyDescent="0.25">
      <c r="P29">
        <f>'Leave-One-Out - Data'!A28</f>
        <v>2008</v>
      </c>
      <c r="Q29" s="2">
        <f>IFERROR(INDEX('Leave-One-Out - Data'!$B:$BA,MATCH($P29,'Leave-One-Out - Data'!$A:$A,0),MATCH(Q$1,'Leave-One-Out - Data'!$B$1:$BA$1,0)),0)</f>
        <v>0</v>
      </c>
      <c r="R29" s="2">
        <f>IFERROR(INDEX('Leave-One-Out - Data'!$B:$BA,MATCH($P29,'Leave-One-Out - Data'!$A:$A,0),MATCH(R$1,'Leave-One-Out - Data'!$B$1:$BA$1,0)),0)</f>
        <v>0</v>
      </c>
      <c r="S29" s="2">
        <f>IFERROR(INDEX('Leave-One-Out - Data'!$B:$BA,MATCH($P29,'Leave-One-Out - Data'!$A:$A,0),MATCH(S$1,'Leave-One-Out - Data'!$B$1:$BA$1,0)),0)</f>
        <v>0</v>
      </c>
      <c r="T29" s="2">
        <f>IFERROR(INDEX('Leave-One-Out - Data'!$B:$BA,MATCH($P29,'Leave-One-Out - Data'!$A:$A,0),MATCH(T$1,'Leave-One-Out - Data'!$B$1:$BA$1,0)),0)</f>
        <v>0</v>
      </c>
      <c r="U29" s="2">
        <f>IFERROR(INDEX('Leave-One-Out - Data'!$B:$BA,MATCH($P29,'Leave-One-Out - Data'!$A:$A,0),MATCH(U$1,'Leave-One-Out - Data'!$B$1:$BA$1,0)),0)</f>
        <v>0</v>
      </c>
      <c r="V29" s="2">
        <f>IFERROR(INDEX('Leave-One-Out - Data'!$B:$BA,MATCH($P29,'Leave-One-Out - Data'!$A:$A,0),MATCH(V$1,'Leave-One-Out - Data'!$B$1:$BA$1,0)),0)</f>
        <v>0</v>
      </c>
      <c r="W29" s="2">
        <f>IFERROR(INDEX('Leave-One-Out - Data'!$B:$BA,MATCH($P29,'Leave-One-Out - Data'!$A:$A,0),MATCH(W$1,'Leave-One-Out - Data'!$B$1:$BA$1,0)),0)</f>
        <v>0</v>
      </c>
      <c r="X29" s="2">
        <f>IFERROR(INDEX('Leave-One-Out - Data'!$B:$BA,MATCH($P29,'Leave-One-Out - Data'!$A:$A,0),MATCH(X$1,'Leave-One-Out - Data'!$B$1:$BA$1,0)),0)</f>
        <v>0</v>
      </c>
      <c r="Y29" s="2">
        <f>IFERROR(INDEX('Leave-One-Out - Data'!$B:$BA,MATCH($P29,'Leave-One-Out - Data'!$A:$A,0),MATCH(Y$1,'Leave-One-Out - Data'!$B$1:$BA$1,0)),0)</f>
        <v>0</v>
      </c>
      <c r="Z29" s="2">
        <f>IFERROR(INDEX('Leave-One-Out - Data'!$B:$BA,MATCH($P29,'Leave-One-Out - Data'!$A:$A,0),MATCH(Z$1,'Leave-One-Out - Data'!$B$1:$BA$1,0)),0)</f>
        <v>0</v>
      </c>
      <c r="AA29" s="2">
        <f>IFERROR(INDEX('Leave-One-Out - Data'!$B:$BA,MATCH($P29,'Leave-One-Out - Data'!$A:$A,0),MATCH(AA$1,'Leave-One-Out - Data'!$B$1:$BA$1,0)),0)</f>
        <v>0</v>
      </c>
      <c r="AB29" s="2">
        <f>IFERROR(INDEX('Leave-One-Out - Data'!$B:$BA,MATCH($P29,'Leave-One-Out - Data'!$A:$A,0),MATCH(AB$1,'Leave-One-Out - Data'!$B$1:$BA$1,0)),0)</f>
        <v>0</v>
      </c>
      <c r="AC29" s="2">
        <f>IFERROR(INDEX('Leave-One-Out - Data'!$B:$BA,MATCH($P29,'Leave-One-Out - Data'!$A:$A,0),MATCH(AC$1,'Leave-One-Out - Data'!$B$1:$BA$1,0)),0)</f>
        <v>0</v>
      </c>
      <c r="AD29" s="2">
        <f>IFERROR(INDEX('Leave-One-Out - Data'!$B:$BA,MATCH($P29,'Leave-One-Out - Data'!$A:$A,0),MATCH(AD$1,'Leave-One-Out - Data'!$B$1:$BA$1,0)),0)</f>
        <v>0</v>
      </c>
      <c r="AE29" s="2">
        <f>IFERROR(INDEX('Leave-One-Out - Data'!$B:$BA,MATCH($P29,'Leave-One-Out - Data'!$A:$A,0),MATCH(AE$1,'Leave-One-Out - Data'!$B$1:$BA$1,0)),0)</f>
        <v>0</v>
      </c>
      <c r="AF29" s="2">
        <f>IFERROR(INDEX('Leave-One-Out - Data'!$B:$BA,MATCH($P29,'Leave-One-Out - Data'!$A:$A,0),MATCH(AF$1,'Leave-One-Out - Data'!$B$1:$BA$1,0)),0)</f>
        <v>0</v>
      </c>
      <c r="AG29" s="2">
        <f>IFERROR(INDEX('Leave-One-Out - Data'!$B:$BA,MATCH($P29,'Leave-One-Out - Data'!$A:$A,0),MATCH(AG$1,'Leave-One-Out - Data'!$B$1:$BA$1,0)),0)</f>
        <v>0</v>
      </c>
      <c r="AH29" s="2">
        <f>IFERROR(INDEX('Leave-One-Out - Data'!$B:$BA,MATCH($P29,'Leave-One-Out - Data'!$A:$A,0),MATCH(AH$1,'Leave-One-Out - Data'!$B$1:$BA$1,0)),0)</f>
        <v>0</v>
      </c>
      <c r="AI29" s="2">
        <f>IFERROR(INDEX('Leave-One-Out - Data'!$B:$BA,MATCH($P29,'Leave-One-Out - Data'!$A:$A,0),MATCH(AI$1,'Leave-One-Out - Data'!$B$1:$BA$1,0)),0)</f>
        <v>0</v>
      </c>
      <c r="AJ29" s="2">
        <f>IFERROR(INDEX('Leave-One-Out - Data'!$B:$BA,MATCH($P29,'Leave-One-Out - Data'!$A:$A,0),MATCH(AJ$1,'Leave-One-Out - Data'!$B$1:$BA$1,0)),0)</f>
        <v>0</v>
      </c>
      <c r="AK29" s="2">
        <f>IFERROR(INDEX('Leave-One-Out - Data'!$B:$BA,MATCH($P29,'Leave-One-Out - Data'!$A:$A,0),MATCH(AK$1,'Leave-One-Out - Data'!$B$1:$BA$1,0)),0)</f>
        <v>0</v>
      </c>
      <c r="AL29" s="2">
        <f>IFERROR(INDEX('Leave-One-Out - Data'!$B:$BA,MATCH($P29,'Leave-One-Out - Data'!$A:$A,0),MATCH(AL$1,'Leave-One-Out - Data'!$B$1:$BA$1,0)),0)</f>
        <v>0</v>
      </c>
      <c r="AM29" s="2">
        <f>IFERROR(INDEX('Leave-One-Out - Data'!$B:$BA,MATCH($P29,'Leave-One-Out - Data'!$A:$A,0),MATCH(AM$1,'Leave-One-Out - Data'!$B$1:$BA$1,0)),0)</f>
        <v>0</v>
      </c>
      <c r="AN29" s="2">
        <f>IFERROR(INDEX('Leave-One-Out - Data'!$B:$BA,MATCH($P29,'Leave-One-Out - Data'!$A:$A,0),MATCH(AN$1,'Leave-One-Out - Data'!$B$1:$BA$1,0)),0)</f>
        <v>0</v>
      </c>
      <c r="AO29" s="2">
        <f>IFERROR(INDEX('Leave-One-Out - Data'!$B:$BA,MATCH($P29,'Leave-One-Out - Data'!$A:$A,0),MATCH(AO$1,'Leave-One-Out - Data'!$B$1:$BA$1,0)),0)</f>
        <v>0</v>
      </c>
      <c r="AP29" s="2">
        <f>IFERROR(INDEX('Leave-One-Out - Data'!$B:$BA,MATCH($P29,'Leave-One-Out - Data'!$A:$A,0),MATCH(AP$1,'Leave-One-Out - Data'!$B$1:$BA$1,0)),0)</f>
        <v>0</v>
      </c>
      <c r="AQ29" s="2">
        <f>IFERROR(INDEX('Leave-One-Out - Data'!$B:$BA,MATCH($P29,'Leave-One-Out - Data'!$A:$A,0),MATCH(AQ$1,'Leave-One-Out - Data'!$B$1:$BA$1,0)),0)</f>
        <v>0</v>
      </c>
      <c r="AR29" s="2">
        <f>IFERROR(INDEX('Leave-One-Out - Data'!$B:$BA,MATCH($P29,'Leave-One-Out - Data'!$A:$A,0),MATCH(AR$1,'Leave-One-Out - Data'!$B$1:$BA$1,0)),0)</f>
        <v>0</v>
      </c>
      <c r="AS29" s="2">
        <f>IFERROR(INDEX('Leave-One-Out - Data'!$B:$BA,MATCH($P29,'Leave-One-Out - Data'!$A:$A,0),MATCH(AS$1,'Leave-One-Out - Data'!$B$1:$BA$1,0)),0)</f>
        <v>0</v>
      </c>
      <c r="AT29" s="2">
        <f>IFERROR(INDEX('Leave-One-Out - Data'!$B:$BA,MATCH($P29,'Leave-One-Out - Data'!$A:$A,0),MATCH(AT$1,'Leave-One-Out - Data'!$B$1:$BA$1,0)),0)</f>
        <v>0</v>
      </c>
      <c r="AU29" s="2">
        <f>IFERROR(INDEX('Leave-One-Out - Data'!$B:$BA,MATCH($P29,'Leave-One-Out - Data'!$A:$A,0),MATCH(AU$1,'Leave-One-Out - Data'!$B$1:$BA$1,0)),0)</f>
        <v>0</v>
      </c>
      <c r="AV29" s="2">
        <f>IFERROR(INDEX('Leave-One-Out - Data'!$B:$BA,MATCH($P29,'Leave-One-Out - Data'!$A:$A,0),MATCH(AV$1,'Leave-One-Out - Data'!$B$1:$BA$1,0)),0)</f>
        <v>0</v>
      </c>
      <c r="AW29" s="2">
        <f>IFERROR(INDEX('Leave-One-Out - Data'!$B:$BA,MATCH($P29,'Leave-One-Out - Data'!$A:$A,0),MATCH(AW$1,'Leave-One-Out - Data'!$B$1:$BA$1,0)),0)</f>
        <v>0</v>
      </c>
      <c r="AX29" s="2">
        <f>IFERROR(INDEX('Leave-One-Out - Data'!$B:$BA,MATCH($P29,'Leave-One-Out - Data'!$A:$A,0),MATCH(AX$1,'Leave-One-Out - Data'!$B$1:$BA$1,0)),0)</f>
        <v>0</v>
      </c>
      <c r="AY29" s="2">
        <f>IFERROR(INDEX('Leave-One-Out - Data'!$B:$BA,MATCH($P29,'Leave-One-Out - Data'!$A:$A,0),MATCH(AY$1,'Leave-One-Out - Data'!$B$1:$BA$1,0)),0)</f>
        <v>0</v>
      </c>
      <c r="AZ29" s="2">
        <f>IFERROR(INDEX('Leave-One-Out - Data'!$B:$BA,MATCH($P29,'Leave-One-Out - Data'!$A:$A,0),MATCH(AZ$1,'Leave-One-Out - Data'!$B$1:$BA$1,0)),0)</f>
        <v>0</v>
      </c>
      <c r="BA29" s="2">
        <f>IFERROR(INDEX('Leave-One-Out - Data'!$B:$BA,MATCH($P29,'Leave-One-Out - Data'!$A:$A,0),MATCH(BA$1,'Leave-One-Out - Data'!$B$1:$BA$1,0)),0)</f>
        <v>0</v>
      </c>
      <c r="BB29" s="2">
        <f>IFERROR(INDEX('Leave-One-Out - Data'!$B:$BA,MATCH($P29,'Leave-One-Out - Data'!$A:$A,0),MATCH(BB$1,'Leave-One-Out - Data'!$B$1:$BA$1,0)),0)</f>
        <v>0</v>
      </c>
      <c r="BC29" s="2">
        <f>IFERROR(INDEX('Leave-One-Out - Data'!$B:$BA,MATCH($P29,'Leave-One-Out - Data'!$A:$A,0),MATCH(BC$1,'Leave-One-Out - Data'!$B$1:$BA$1,0)),0)</f>
        <v>0</v>
      </c>
      <c r="BD29" s="2">
        <f>IFERROR(INDEX('Leave-One-Out - Data'!$B:$BA,MATCH($P29,'Leave-One-Out - Data'!$A:$A,0),MATCH(BD$1,'Leave-One-Out - Data'!$B$1:$BA$1,0)),0)</f>
        <v>0</v>
      </c>
      <c r="BE29" s="2">
        <f>IFERROR(INDEX('Leave-One-Out - Data'!$B:$BA,MATCH($P29,'Leave-One-Out - Data'!$A:$A,0),MATCH(BE$1,'Leave-One-Out - Data'!$B$1:$BA$1,0)),0)</f>
        <v>0</v>
      </c>
      <c r="BF29" s="2">
        <f>IFERROR(INDEX('Leave-One-Out - Data'!$B:$BA,MATCH($P29,'Leave-One-Out - Data'!$A:$A,0),MATCH(BF$1,'Leave-One-Out - Data'!$B$1:$BA$1,0)),0)</f>
        <v>0</v>
      </c>
      <c r="BG29" s="2">
        <f>IFERROR(INDEX('Leave-One-Out - Data'!$B:$BA,MATCH($P29,'Leave-One-Out - Data'!$A:$A,0),MATCH(BG$1,'Leave-One-Out - Data'!$B$1:$BA$1,0)),0)</f>
        <v>0</v>
      </c>
      <c r="BH29" s="2">
        <f>IFERROR(INDEX('Leave-One-Out - Data'!$B:$BA,MATCH($P29,'Leave-One-Out - Data'!$A:$A,0),MATCH(BH$1,'Leave-One-Out - Data'!$B$1:$BA$1,0)),0)</f>
        <v>0</v>
      </c>
      <c r="BI29" s="2">
        <f>IFERROR(INDEX('Leave-One-Out - Data'!$B:$BA,MATCH($P29,'Leave-One-Out - Data'!$A:$A,0),MATCH(BI$1,'Leave-One-Out - Data'!$B$1:$BA$1,0)),0)</f>
        <v>0</v>
      </c>
      <c r="BJ29" s="2">
        <f>IFERROR(INDEX('Leave-One-Out - Data'!$B:$BA,MATCH($P29,'Leave-One-Out - Data'!$A:$A,0),MATCH(BJ$1,'Leave-One-Out - Data'!$B$1:$BA$1,0)),0)</f>
        <v>0</v>
      </c>
      <c r="BK29" s="2">
        <f>IFERROR(INDEX('Leave-One-Out - Data'!$B:$BA,MATCH($P29,'Leave-One-Out - Data'!$A:$A,0),MATCH(BK$1,'Leave-One-Out - Data'!$B$1:$BA$1,0)),0)</f>
        <v>0</v>
      </c>
      <c r="BL29" s="2">
        <f>IFERROR(INDEX('Leave-One-Out - Data'!$B:$BA,MATCH($P29,'Leave-One-Out - Data'!$A:$A,0),MATCH(BL$1,'Leave-One-Out - Data'!$B$1:$BA$1,0)),0)</f>
        <v>0</v>
      </c>
      <c r="BM29" s="2">
        <f>IFERROR(INDEX('Leave-One-Out - Data'!$B:$BA,MATCH($P29,'Leave-One-Out - Data'!$A:$A,0),MATCH(BM$1,'Leave-One-Out - Data'!$B$1:$BA$1,0)),0)</f>
        <v>0</v>
      </c>
      <c r="BN29" s="2">
        <f>IFERROR(INDEX('Leave-One-Out - Data'!$B:$BA,MATCH($P29,'Leave-One-Out - Data'!$A:$A,0),MATCH(BN$1,'Leave-One-Out - Data'!$B$1:$BA$1,0)),0)</f>
        <v>0</v>
      </c>
      <c r="BO29" s="2">
        <f>IFERROR(INDEX('Leave-One-Out - Data'!$B:$BA,MATCH($P29,'Leave-One-Out - Data'!$A:$A,0),MATCH(BO$1,'Leave-One-Out - Data'!$B$1:$BA$1,0)),0)</f>
        <v>0</v>
      </c>
      <c r="BP29" s="2">
        <f>IFERROR(INDEX('Leave-One-Out - Data'!$B:$BA,MATCH($P29,'Leave-One-Out - Data'!$A:$A,0),MATCH(BP$1,'Leave-One-Out - Data'!$B$1:$BA$1,0)),0)</f>
        <v>0</v>
      </c>
      <c r="BQ29" s="2"/>
    </row>
    <row r="30" spans="16:69" x14ac:dyDescent="0.25">
      <c r="P30">
        <f>'Leave-One-Out - Data'!A29</f>
        <v>2009</v>
      </c>
      <c r="Q30" s="2">
        <f>IFERROR(INDEX('Leave-One-Out - Data'!$B:$BA,MATCH($P30,'Leave-One-Out - Data'!$A:$A,0),MATCH(Q$1,'Leave-One-Out - Data'!$B$1:$BA$1,0)),0)</f>
        <v>0</v>
      </c>
      <c r="R30" s="2">
        <f>IFERROR(INDEX('Leave-One-Out - Data'!$B:$BA,MATCH($P30,'Leave-One-Out - Data'!$A:$A,0),MATCH(R$1,'Leave-One-Out - Data'!$B$1:$BA$1,0)),0)</f>
        <v>0</v>
      </c>
      <c r="S30" s="2">
        <f>IFERROR(INDEX('Leave-One-Out - Data'!$B:$BA,MATCH($P30,'Leave-One-Out - Data'!$A:$A,0),MATCH(S$1,'Leave-One-Out - Data'!$B$1:$BA$1,0)),0)</f>
        <v>0</v>
      </c>
      <c r="T30" s="2">
        <f>IFERROR(INDEX('Leave-One-Out - Data'!$B:$BA,MATCH($P30,'Leave-One-Out - Data'!$A:$A,0),MATCH(T$1,'Leave-One-Out - Data'!$B$1:$BA$1,0)),0)</f>
        <v>0</v>
      </c>
      <c r="U30" s="2">
        <f>IFERROR(INDEX('Leave-One-Out - Data'!$B:$BA,MATCH($P30,'Leave-One-Out - Data'!$A:$A,0),MATCH(U$1,'Leave-One-Out - Data'!$B$1:$BA$1,0)),0)</f>
        <v>0</v>
      </c>
      <c r="V30" s="2">
        <f>IFERROR(INDEX('Leave-One-Out - Data'!$B:$BA,MATCH($P30,'Leave-One-Out - Data'!$A:$A,0),MATCH(V$1,'Leave-One-Out - Data'!$B$1:$BA$1,0)),0)</f>
        <v>0</v>
      </c>
      <c r="W30" s="2">
        <f>IFERROR(INDEX('Leave-One-Out - Data'!$B:$BA,MATCH($P30,'Leave-One-Out - Data'!$A:$A,0),MATCH(W$1,'Leave-One-Out - Data'!$B$1:$BA$1,0)),0)</f>
        <v>0</v>
      </c>
      <c r="X30" s="2">
        <f>IFERROR(INDEX('Leave-One-Out - Data'!$B:$BA,MATCH($P30,'Leave-One-Out - Data'!$A:$A,0),MATCH(X$1,'Leave-One-Out - Data'!$B$1:$BA$1,0)),0)</f>
        <v>0</v>
      </c>
      <c r="Y30" s="2">
        <f>IFERROR(INDEX('Leave-One-Out - Data'!$B:$BA,MATCH($P30,'Leave-One-Out - Data'!$A:$A,0),MATCH(Y$1,'Leave-One-Out - Data'!$B$1:$BA$1,0)),0)</f>
        <v>0</v>
      </c>
      <c r="Z30" s="2">
        <f>IFERROR(INDEX('Leave-One-Out - Data'!$B:$BA,MATCH($P30,'Leave-One-Out - Data'!$A:$A,0),MATCH(Z$1,'Leave-One-Out - Data'!$B$1:$BA$1,0)),0)</f>
        <v>0</v>
      </c>
      <c r="AA30" s="2">
        <f>IFERROR(INDEX('Leave-One-Out - Data'!$B:$BA,MATCH($P30,'Leave-One-Out - Data'!$A:$A,0),MATCH(AA$1,'Leave-One-Out - Data'!$B$1:$BA$1,0)),0)</f>
        <v>0</v>
      </c>
      <c r="AB30" s="2">
        <f>IFERROR(INDEX('Leave-One-Out - Data'!$B:$BA,MATCH($P30,'Leave-One-Out - Data'!$A:$A,0),MATCH(AB$1,'Leave-One-Out - Data'!$B$1:$BA$1,0)),0)</f>
        <v>0</v>
      </c>
      <c r="AC30" s="2">
        <f>IFERROR(INDEX('Leave-One-Out - Data'!$B:$BA,MATCH($P30,'Leave-One-Out - Data'!$A:$A,0),MATCH(AC$1,'Leave-One-Out - Data'!$B$1:$BA$1,0)),0)</f>
        <v>0</v>
      </c>
      <c r="AD30" s="2">
        <f>IFERROR(INDEX('Leave-One-Out - Data'!$B:$BA,MATCH($P30,'Leave-One-Out - Data'!$A:$A,0),MATCH(AD$1,'Leave-One-Out - Data'!$B$1:$BA$1,0)),0)</f>
        <v>0</v>
      </c>
      <c r="AE30" s="2">
        <f>IFERROR(INDEX('Leave-One-Out - Data'!$B:$BA,MATCH($P30,'Leave-One-Out - Data'!$A:$A,0),MATCH(AE$1,'Leave-One-Out - Data'!$B$1:$BA$1,0)),0)</f>
        <v>0</v>
      </c>
      <c r="AF30" s="2">
        <f>IFERROR(INDEX('Leave-One-Out - Data'!$B:$BA,MATCH($P30,'Leave-One-Out - Data'!$A:$A,0),MATCH(AF$1,'Leave-One-Out - Data'!$B$1:$BA$1,0)),0)</f>
        <v>0</v>
      </c>
      <c r="AG30" s="2">
        <f>IFERROR(INDEX('Leave-One-Out - Data'!$B:$BA,MATCH($P30,'Leave-One-Out - Data'!$A:$A,0),MATCH(AG$1,'Leave-One-Out - Data'!$B$1:$BA$1,0)),0)</f>
        <v>0</v>
      </c>
      <c r="AH30" s="2">
        <f>IFERROR(INDEX('Leave-One-Out - Data'!$B:$BA,MATCH($P30,'Leave-One-Out - Data'!$A:$A,0),MATCH(AH$1,'Leave-One-Out - Data'!$B$1:$BA$1,0)),0)</f>
        <v>0</v>
      </c>
      <c r="AI30" s="2">
        <f>IFERROR(INDEX('Leave-One-Out - Data'!$B:$BA,MATCH($P30,'Leave-One-Out - Data'!$A:$A,0),MATCH(AI$1,'Leave-One-Out - Data'!$B$1:$BA$1,0)),0)</f>
        <v>0</v>
      </c>
      <c r="AJ30" s="2">
        <f>IFERROR(INDEX('Leave-One-Out - Data'!$B:$BA,MATCH($P30,'Leave-One-Out - Data'!$A:$A,0),MATCH(AJ$1,'Leave-One-Out - Data'!$B$1:$BA$1,0)),0)</f>
        <v>0</v>
      </c>
      <c r="AK30" s="2">
        <f>IFERROR(INDEX('Leave-One-Out - Data'!$B:$BA,MATCH($P30,'Leave-One-Out - Data'!$A:$A,0),MATCH(AK$1,'Leave-One-Out - Data'!$B$1:$BA$1,0)),0)</f>
        <v>0</v>
      </c>
      <c r="AL30" s="2">
        <f>IFERROR(INDEX('Leave-One-Out - Data'!$B:$BA,MATCH($P30,'Leave-One-Out - Data'!$A:$A,0),MATCH(AL$1,'Leave-One-Out - Data'!$B$1:$BA$1,0)),0)</f>
        <v>0</v>
      </c>
      <c r="AM30" s="2">
        <f>IFERROR(INDEX('Leave-One-Out - Data'!$B:$BA,MATCH($P30,'Leave-One-Out - Data'!$A:$A,0),MATCH(AM$1,'Leave-One-Out - Data'!$B$1:$BA$1,0)),0)</f>
        <v>0</v>
      </c>
      <c r="AN30" s="2">
        <f>IFERROR(INDEX('Leave-One-Out - Data'!$B:$BA,MATCH($P30,'Leave-One-Out - Data'!$A:$A,0),MATCH(AN$1,'Leave-One-Out - Data'!$B$1:$BA$1,0)),0)</f>
        <v>0</v>
      </c>
      <c r="AO30" s="2">
        <f>IFERROR(INDEX('Leave-One-Out - Data'!$B:$BA,MATCH($P30,'Leave-One-Out - Data'!$A:$A,0),MATCH(AO$1,'Leave-One-Out - Data'!$B$1:$BA$1,0)),0)</f>
        <v>0</v>
      </c>
      <c r="AP30" s="2">
        <f>IFERROR(INDEX('Leave-One-Out - Data'!$B:$BA,MATCH($P30,'Leave-One-Out - Data'!$A:$A,0),MATCH(AP$1,'Leave-One-Out - Data'!$B$1:$BA$1,0)),0)</f>
        <v>0</v>
      </c>
      <c r="AQ30" s="2">
        <f>IFERROR(INDEX('Leave-One-Out - Data'!$B:$BA,MATCH($P30,'Leave-One-Out - Data'!$A:$A,0),MATCH(AQ$1,'Leave-One-Out - Data'!$B$1:$BA$1,0)),0)</f>
        <v>0</v>
      </c>
      <c r="AR30" s="2">
        <f>IFERROR(INDEX('Leave-One-Out - Data'!$B:$BA,MATCH($P30,'Leave-One-Out - Data'!$A:$A,0),MATCH(AR$1,'Leave-One-Out - Data'!$B$1:$BA$1,0)),0)</f>
        <v>0</v>
      </c>
      <c r="AS30" s="2">
        <f>IFERROR(INDEX('Leave-One-Out - Data'!$B:$BA,MATCH($P30,'Leave-One-Out - Data'!$A:$A,0),MATCH(AS$1,'Leave-One-Out - Data'!$B$1:$BA$1,0)),0)</f>
        <v>0</v>
      </c>
      <c r="AT30" s="2">
        <f>IFERROR(INDEX('Leave-One-Out - Data'!$B:$BA,MATCH($P30,'Leave-One-Out - Data'!$A:$A,0),MATCH(AT$1,'Leave-One-Out - Data'!$B$1:$BA$1,0)),0)</f>
        <v>0</v>
      </c>
      <c r="AU30" s="2">
        <f>IFERROR(INDEX('Leave-One-Out - Data'!$B:$BA,MATCH($P30,'Leave-One-Out - Data'!$A:$A,0),MATCH(AU$1,'Leave-One-Out - Data'!$B$1:$BA$1,0)),0)</f>
        <v>0</v>
      </c>
      <c r="AV30" s="2">
        <f>IFERROR(INDEX('Leave-One-Out - Data'!$B:$BA,MATCH($P30,'Leave-One-Out - Data'!$A:$A,0),MATCH(AV$1,'Leave-One-Out - Data'!$B$1:$BA$1,0)),0)</f>
        <v>0</v>
      </c>
      <c r="AW30" s="2">
        <f>IFERROR(INDEX('Leave-One-Out - Data'!$B:$BA,MATCH($P30,'Leave-One-Out - Data'!$A:$A,0),MATCH(AW$1,'Leave-One-Out - Data'!$B$1:$BA$1,0)),0)</f>
        <v>0</v>
      </c>
      <c r="AX30" s="2">
        <f>IFERROR(INDEX('Leave-One-Out - Data'!$B:$BA,MATCH($P30,'Leave-One-Out - Data'!$A:$A,0),MATCH(AX$1,'Leave-One-Out - Data'!$B$1:$BA$1,0)),0)</f>
        <v>0</v>
      </c>
      <c r="AY30" s="2">
        <f>IFERROR(INDEX('Leave-One-Out - Data'!$B:$BA,MATCH($P30,'Leave-One-Out - Data'!$A:$A,0),MATCH(AY$1,'Leave-One-Out - Data'!$B$1:$BA$1,0)),0)</f>
        <v>0</v>
      </c>
      <c r="AZ30" s="2">
        <f>IFERROR(INDEX('Leave-One-Out - Data'!$B:$BA,MATCH($P30,'Leave-One-Out - Data'!$A:$A,0),MATCH(AZ$1,'Leave-One-Out - Data'!$B$1:$BA$1,0)),0)</f>
        <v>0</v>
      </c>
      <c r="BA30" s="2">
        <f>IFERROR(INDEX('Leave-One-Out - Data'!$B:$BA,MATCH($P30,'Leave-One-Out - Data'!$A:$A,0),MATCH(BA$1,'Leave-One-Out - Data'!$B$1:$BA$1,0)),0)</f>
        <v>0</v>
      </c>
      <c r="BB30" s="2">
        <f>IFERROR(INDEX('Leave-One-Out - Data'!$B:$BA,MATCH($P30,'Leave-One-Out - Data'!$A:$A,0),MATCH(BB$1,'Leave-One-Out - Data'!$B$1:$BA$1,0)),0)</f>
        <v>0</v>
      </c>
      <c r="BC30" s="2">
        <f>IFERROR(INDEX('Leave-One-Out - Data'!$B:$BA,MATCH($P30,'Leave-One-Out - Data'!$A:$A,0),MATCH(BC$1,'Leave-One-Out - Data'!$B$1:$BA$1,0)),0)</f>
        <v>0</v>
      </c>
      <c r="BD30" s="2">
        <f>IFERROR(INDEX('Leave-One-Out - Data'!$B:$BA,MATCH($P30,'Leave-One-Out - Data'!$A:$A,0),MATCH(BD$1,'Leave-One-Out - Data'!$B$1:$BA$1,0)),0)</f>
        <v>0</v>
      </c>
      <c r="BE30" s="2">
        <f>IFERROR(INDEX('Leave-One-Out - Data'!$B:$BA,MATCH($P30,'Leave-One-Out - Data'!$A:$A,0),MATCH(BE$1,'Leave-One-Out - Data'!$B$1:$BA$1,0)),0)</f>
        <v>0</v>
      </c>
      <c r="BF30" s="2">
        <f>IFERROR(INDEX('Leave-One-Out - Data'!$B:$BA,MATCH($P30,'Leave-One-Out - Data'!$A:$A,0),MATCH(BF$1,'Leave-One-Out - Data'!$B$1:$BA$1,0)),0)</f>
        <v>0</v>
      </c>
      <c r="BG30" s="2">
        <f>IFERROR(INDEX('Leave-One-Out - Data'!$B:$BA,MATCH($P30,'Leave-One-Out - Data'!$A:$A,0),MATCH(BG$1,'Leave-One-Out - Data'!$B$1:$BA$1,0)),0)</f>
        <v>0</v>
      </c>
      <c r="BH30" s="2">
        <f>IFERROR(INDEX('Leave-One-Out - Data'!$B:$BA,MATCH($P30,'Leave-One-Out - Data'!$A:$A,0),MATCH(BH$1,'Leave-One-Out - Data'!$B$1:$BA$1,0)),0)</f>
        <v>0</v>
      </c>
      <c r="BI30" s="2">
        <f>IFERROR(INDEX('Leave-One-Out - Data'!$B:$BA,MATCH($P30,'Leave-One-Out - Data'!$A:$A,0),MATCH(BI$1,'Leave-One-Out - Data'!$B$1:$BA$1,0)),0)</f>
        <v>0</v>
      </c>
      <c r="BJ30" s="2">
        <f>IFERROR(INDEX('Leave-One-Out - Data'!$B:$BA,MATCH($P30,'Leave-One-Out - Data'!$A:$A,0),MATCH(BJ$1,'Leave-One-Out - Data'!$B$1:$BA$1,0)),0)</f>
        <v>0</v>
      </c>
      <c r="BK30" s="2">
        <f>IFERROR(INDEX('Leave-One-Out - Data'!$B:$BA,MATCH($P30,'Leave-One-Out - Data'!$A:$A,0),MATCH(BK$1,'Leave-One-Out - Data'!$B$1:$BA$1,0)),0)</f>
        <v>0</v>
      </c>
      <c r="BL30" s="2">
        <f>IFERROR(INDEX('Leave-One-Out - Data'!$B:$BA,MATCH($P30,'Leave-One-Out - Data'!$A:$A,0),MATCH(BL$1,'Leave-One-Out - Data'!$B$1:$BA$1,0)),0)</f>
        <v>0</v>
      </c>
      <c r="BM30" s="2">
        <f>IFERROR(INDEX('Leave-One-Out - Data'!$B:$BA,MATCH($P30,'Leave-One-Out - Data'!$A:$A,0),MATCH(BM$1,'Leave-One-Out - Data'!$B$1:$BA$1,0)),0)</f>
        <v>0</v>
      </c>
      <c r="BN30" s="2">
        <f>IFERROR(INDEX('Leave-One-Out - Data'!$B:$BA,MATCH($P30,'Leave-One-Out - Data'!$A:$A,0),MATCH(BN$1,'Leave-One-Out - Data'!$B$1:$BA$1,0)),0)</f>
        <v>0</v>
      </c>
      <c r="BO30" s="2">
        <f>IFERROR(INDEX('Leave-One-Out - Data'!$B:$BA,MATCH($P30,'Leave-One-Out - Data'!$A:$A,0),MATCH(BO$1,'Leave-One-Out - Data'!$B$1:$BA$1,0)),0)</f>
        <v>0</v>
      </c>
      <c r="BP30" s="2">
        <f>IFERROR(INDEX('Leave-One-Out - Data'!$B:$BA,MATCH($P30,'Leave-One-Out - Data'!$A:$A,0),MATCH(BP$1,'Leave-One-Out - Data'!$B$1:$BA$1,0)),0)</f>
        <v>0</v>
      </c>
      <c r="BQ30" s="2"/>
    </row>
    <row r="31" spans="16:69" x14ac:dyDescent="0.25">
      <c r="P31">
        <f>'Leave-One-Out - Data'!A30</f>
        <v>2010</v>
      </c>
      <c r="Q31" s="2">
        <f>IFERROR(INDEX('Leave-One-Out - Data'!$B:$BA,MATCH($P31,'Leave-One-Out - Data'!$A:$A,0),MATCH(Q$1,'Leave-One-Out - Data'!$B$1:$BA$1,0)),0)</f>
        <v>0</v>
      </c>
      <c r="R31" s="2">
        <f>IFERROR(INDEX('Leave-One-Out - Data'!$B:$BA,MATCH($P31,'Leave-One-Out - Data'!$A:$A,0),MATCH(R$1,'Leave-One-Out - Data'!$B$1:$BA$1,0)),0)</f>
        <v>0</v>
      </c>
      <c r="S31" s="2">
        <f>IFERROR(INDEX('Leave-One-Out - Data'!$B:$BA,MATCH($P31,'Leave-One-Out - Data'!$A:$A,0),MATCH(S$1,'Leave-One-Out - Data'!$B$1:$BA$1,0)),0)</f>
        <v>0</v>
      </c>
      <c r="T31" s="2">
        <f>IFERROR(INDEX('Leave-One-Out - Data'!$B:$BA,MATCH($P31,'Leave-One-Out - Data'!$A:$A,0),MATCH(T$1,'Leave-One-Out - Data'!$B$1:$BA$1,0)),0)</f>
        <v>0</v>
      </c>
      <c r="U31" s="2">
        <f>IFERROR(INDEX('Leave-One-Out - Data'!$B:$BA,MATCH($P31,'Leave-One-Out - Data'!$A:$A,0),MATCH(U$1,'Leave-One-Out - Data'!$B$1:$BA$1,0)),0)</f>
        <v>0</v>
      </c>
      <c r="V31" s="2">
        <f>IFERROR(INDEX('Leave-One-Out - Data'!$B:$BA,MATCH($P31,'Leave-One-Out - Data'!$A:$A,0),MATCH(V$1,'Leave-One-Out - Data'!$B$1:$BA$1,0)),0)</f>
        <v>0</v>
      </c>
      <c r="W31" s="2">
        <f>IFERROR(INDEX('Leave-One-Out - Data'!$B:$BA,MATCH($P31,'Leave-One-Out - Data'!$A:$A,0),MATCH(W$1,'Leave-One-Out - Data'!$B$1:$BA$1,0)),0)</f>
        <v>0</v>
      </c>
      <c r="X31" s="2">
        <f>IFERROR(INDEX('Leave-One-Out - Data'!$B:$BA,MATCH($P31,'Leave-One-Out - Data'!$A:$A,0),MATCH(X$1,'Leave-One-Out - Data'!$B$1:$BA$1,0)),0)</f>
        <v>0</v>
      </c>
      <c r="Y31" s="2">
        <f>IFERROR(INDEX('Leave-One-Out - Data'!$B:$BA,MATCH($P31,'Leave-One-Out - Data'!$A:$A,0),MATCH(Y$1,'Leave-One-Out - Data'!$B$1:$BA$1,0)),0)</f>
        <v>0</v>
      </c>
      <c r="Z31" s="2">
        <f>IFERROR(INDEX('Leave-One-Out - Data'!$B:$BA,MATCH($P31,'Leave-One-Out - Data'!$A:$A,0),MATCH(Z$1,'Leave-One-Out - Data'!$B$1:$BA$1,0)),0)</f>
        <v>0</v>
      </c>
      <c r="AA31" s="2">
        <f>IFERROR(INDEX('Leave-One-Out - Data'!$B:$BA,MATCH($P31,'Leave-One-Out - Data'!$A:$A,0),MATCH(AA$1,'Leave-One-Out - Data'!$B$1:$BA$1,0)),0)</f>
        <v>0</v>
      </c>
      <c r="AB31" s="2">
        <f>IFERROR(INDEX('Leave-One-Out - Data'!$B:$BA,MATCH($P31,'Leave-One-Out - Data'!$A:$A,0),MATCH(AB$1,'Leave-One-Out - Data'!$B$1:$BA$1,0)),0)</f>
        <v>0</v>
      </c>
      <c r="AC31" s="2">
        <f>IFERROR(INDEX('Leave-One-Out - Data'!$B:$BA,MATCH($P31,'Leave-One-Out - Data'!$A:$A,0),MATCH(AC$1,'Leave-One-Out - Data'!$B$1:$BA$1,0)),0)</f>
        <v>0</v>
      </c>
      <c r="AD31" s="2">
        <f>IFERROR(INDEX('Leave-One-Out - Data'!$B:$BA,MATCH($P31,'Leave-One-Out - Data'!$A:$A,0),MATCH(AD$1,'Leave-One-Out - Data'!$B$1:$BA$1,0)),0)</f>
        <v>0</v>
      </c>
      <c r="AE31" s="2">
        <f>IFERROR(INDEX('Leave-One-Out - Data'!$B:$BA,MATCH($P31,'Leave-One-Out - Data'!$A:$A,0),MATCH(AE$1,'Leave-One-Out - Data'!$B$1:$BA$1,0)),0)</f>
        <v>0</v>
      </c>
      <c r="AF31" s="2">
        <f>IFERROR(INDEX('Leave-One-Out - Data'!$B:$BA,MATCH($P31,'Leave-One-Out - Data'!$A:$A,0),MATCH(AF$1,'Leave-One-Out - Data'!$B$1:$BA$1,0)),0)</f>
        <v>0</v>
      </c>
      <c r="AG31" s="2">
        <f>IFERROR(INDEX('Leave-One-Out - Data'!$B:$BA,MATCH($P31,'Leave-One-Out - Data'!$A:$A,0),MATCH(AG$1,'Leave-One-Out - Data'!$B$1:$BA$1,0)),0)</f>
        <v>0</v>
      </c>
      <c r="AH31" s="2">
        <f>IFERROR(INDEX('Leave-One-Out - Data'!$B:$BA,MATCH($P31,'Leave-One-Out - Data'!$A:$A,0),MATCH(AH$1,'Leave-One-Out - Data'!$B$1:$BA$1,0)),0)</f>
        <v>0</v>
      </c>
      <c r="AI31" s="2">
        <f>IFERROR(INDEX('Leave-One-Out - Data'!$B:$BA,MATCH($P31,'Leave-One-Out - Data'!$A:$A,0),MATCH(AI$1,'Leave-One-Out - Data'!$B$1:$BA$1,0)),0)</f>
        <v>0</v>
      </c>
      <c r="AJ31" s="2">
        <f>IFERROR(INDEX('Leave-One-Out - Data'!$B:$BA,MATCH($P31,'Leave-One-Out - Data'!$A:$A,0),MATCH(AJ$1,'Leave-One-Out - Data'!$B$1:$BA$1,0)),0)</f>
        <v>0</v>
      </c>
      <c r="AK31" s="2">
        <f>IFERROR(INDEX('Leave-One-Out - Data'!$B:$BA,MATCH($P31,'Leave-One-Out - Data'!$A:$A,0),MATCH(AK$1,'Leave-One-Out - Data'!$B$1:$BA$1,0)),0)</f>
        <v>0</v>
      </c>
      <c r="AL31" s="2">
        <f>IFERROR(INDEX('Leave-One-Out - Data'!$B:$BA,MATCH($P31,'Leave-One-Out - Data'!$A:$A,0),MATCH(AL$1,'Leave-One-Out - Data'!$B$1:$BA$1,0)),0)</f>
        <v>0</v>
      </c>
      <c r="AM31" s="2">
        <f>IFERROR(INDEX('Leave-One-Out - Data'!$B:$BA,MATCH($P31,'Leave-One-Out - Data'!$A:$A,0),MATCH(AM$1,'Leave-One-Out - Data'!$B$1:$BA$1,0)),0)</f>
        <v>0</v>
      </c>
      <c r="AN31" s="2">
        <f>IFERROR(INDEX('Leave-One-Out - Data'!$B:$BA,MATCH($P31,'Leave-One-Out - Data'!$A:$A,0),MATCH(AN$1,'Leave-One-Out - Data'!$B$1:$BA$1,0)),0)</f>
        <v>0</v>
      </c>
      <c r="AO31" s="2">
        <f>IFERROR(INDEX('Leave-One-Out - Data'!$B:$BA,MATCH($P31,'Leave-One-Out - Data'!$A:$A,0),MATCH(AO$1,'Leave-One-Out - Data'!$B$1:$BA$1,0)),0)</f>
        <v>0</v>
      </c>
      <c r="AP31" s="2">
        <f>IFERROR(INDEX('Leave-One-Out - Data'!$B:$BA,MATCH($P31,'Leave-One-Out - Data'!$A:$A,0),MATCH(AP$1,'Leave-One-Out - Data'!$B$1:$BA$1,0)),0)</f>
        <v>0</v>
      </c>
      <c r="AQ31" s="2">
        <f>IFERROR(INDEX('Leave-One-Out - Data'!$B:$BA,MATCH($P31,'Leave-One-Out - Data'!$A:$A,0),MATCH(AQ$1,'Leave-One-Out - Data'!$B$1:$BA$1,0)),0)</f>
        <v>0</v>
      </c>
      <c r="AR31" s="2">
        <f>IFERROR(INDEX('Leave-One-Out - Data'!$B:$BA,MATCH($P31,'Leave-One-Out - Data'!$A:$A,0),MATCH(AR$1,'Leave-One-Out - Data'!$B$1:$BA$1,0)),0)</f>
        <v>0</v>
      </c>
      <c r="AS31" s="2">
        <f>IFERROR(INDEX('Leave-One-Out - Data'!$B:$BA,MATCH($P31,'Leave-One-Out - Data'!$A:$A,0),MATCH(AS$1,'Leave-One-Out - Data'!$B$1:$BA$1,0)),0)</f>
        <v>0</v>
      </c>
      <c r="AT31" s="2">
        <f>IFERROR(INDEX('Leave-One-Out - Data'!$B:$BA,MATCH($P31,'Leave-One-Out - Data'!$A:$A,0),MATCH(AT$1,'Leave-One-Out - Data'!$B$1:$BA$1,0)),0)</f>
        <v>0</v>
      </c>
      <c r="AU31" s="2">
        <f>IFERROR(INDEX('Leave-One-Out - Data'!$B:$BA,MATCH($P31,'Leave-One-Out - Data'!$A:$A,0),MATCH(AU$1,'Leave-One-Out - Data'!$B$1:$BA$1,0)),0)</f>
        <v>0</v>
      </c>
      <c r="AV31" s="2">
        <f>IFERROR(INDEX('Leave-One-Out - Data'!$B:$BA,MATCH($P31,'Leave-One-Out - Data'!$A:$A,0),MATCH(AV$1,'Leave-One-Out - Data'!$B$1:$BA$1,0)),0)</f>
        <v>0</v>
      </c>
      <c r="AW31" s="2">
        <f>IFERROR(INDEX('Leave-One-Out - Data'!$B:$BA,MATCH($P31,'Leave-One-Out - Data'!$A:$A,0),MATCH(AW$1,'Leave-One-Out - Data'!$B$1:$BA$1,0)),0)</f>
        <v>0</v>
      </c>
      <c r="AX31" s="2">
        <f>IFERROR(INDEX('Leave-One-Out - Data'!$B:$BA,MATCH($P31,'Leave-One-Out - Data'!$A:$A,0),MATCH(AX$1,'Leave-One-Out - Data'!$B$1:$BA$1,0)),0)</f>
        <v>0</v>
      </c>
      <c r="AY31" s="2">
        <f>IFERROR(INDEX('Leave-One-Out - Data'!$B:$BA,MATCH($P31,'Leave-One-Out - Data'!$A:$A,0),MATCH(AY$1,'Leave-One-Out - Data'!$B$1:$BA$1,0)),0)</f>
        <v>0</v>
      </c>
      <c r="AZ31" s="2">
        <f>IFERROR(INDEX('Leave-One-Out - Data'!$B:$BA,MATCH($P31,'Leave-One-Out - Data'!$A:$A,0),MATCH(AZ$1,'Leave-One-Out - Data'!$B$1:$BA$1,0)),0)</f>
        <v>0</v>
      </c>
      <c r="BA31" s="2">
        <f>IFERROR(INDEX('Leave-One-Out - Data'!$B:$BA,MATCH($P31,'Leave-One-Out - Data'!$A:$A,0),MATCH(BA$1,'Leave-One-Out - Data'!$B$1:$BA$1,0)),0)</f>
        <v>0</v>
      </c>
      <c r="BB31" s="2">
        <f>IFERROR(INDEX('Leave-One-Out - Data'!$B:$BA,MATCH($P31,'Leave-One-Out - Data'!$A:$A,0),MATCH(BB$1,'Leave-One-Out - Data'!$B$1:$BA$1,0)),0)</f>
        <v>0</v>
      </c>
      <c r="BC31" s="2">
        <f>IFERROR(INDEX('Leave-One-Out - Data'!$B:$BA,MATCH($P31,'Leave-One-Out - Data'!$A:$A,0),MATCH(BC$1,'Leave-One-Out - Data'!$B$1:$BA$1,0)),0)</f>
        <v>0</v>
      </c>
      <c r="BD31" s="2">
        <f>IFERROR(INDEX('Leave-One-Out - Data'!$B:$BA,MATCH($P31,'Leave-One-Out - Data'!$A:$A,0),MATCH(BD$1,'Leave-One-Out - Data'!$B$1:$BA$1,0)),0)</f>
        <v>0</v>
      </c>
      <c r="BE31" s="2">
        <f>IFERROR(INDEX('Leave-One-Out - Data'!$B:$BA,MATCH($P31,'Leave-One-Out - Data'!$A:$A,0),MATCH(BE$1,'Leave-One-Out - Data'!$B$1:$BA$1,0)),0)</f>
        <v>0</v>
      </c>
      <c r="BF31" s="2">
        <f>IFERROR(INDEX('Leave-One-Out - Data'!$B:$BA,MATCH($P31,'Leave-One-Out - Data'!$A:$A,0),MATCH(BF$1,'Leave-One-Out - Data'!$B$1:$BA$1,0)),0)</f>
        <v>0</v>
      </c>
      <c r="BG31" s="2">
        <f>IFERROR(INDEX('Leave-One-Out - Data'!$B:$BA,MATCH($P31,'Leave-One-Out - Data'!$A:$A,0),MATCH(BG$1,'Leave-One-Out - Data'!$B$1:$BA$1,0)),0)</f>
        <v>0</v>
      </c>
      <c r="BH31" s="2">
        <f>IFERROR(INDEX('Leave-One-Out - Data'!$B:$BA,MATCH($P31,'Leave-One-Out - Data'!$A:$A,0),MATCH(BH$1,'Leave-One-Out - Data'!$B$1:$BA$1,0)),0)</f>
        <v>0</v>
      </c>
      <c r="BI31" s="2">
        <f>IFERROR(INDEX('Leave-One-Out - Data'!$B:$BA,MATCH($P31,'Leave-One-Out - Data'!$A:$A,0),MATCH(BI$1,'Leave-One-Out - Data'!$B$1:$BA$1,0)),0)</f>
        <v>0</v>
      </c>
      <c r="BJ31" s="2">
        <f>IFERROR(INDEX('Leave-One-Out - Data'!$B:$BA,MATCH($P31,'Leave-One-Out - Data'!$A:$A,0),MATCH(BJ$1,'Leave-One-Out - Data'!$B$1:$BA$1,0)),0)</f>
        <v>0</v>
      </c>
      <c r="BK31" s="2">
        <f>IFERROR(INDEX('Leave-One-Out - Data'!$B:$BA,MATCH($P31,'Leave-One-Out - Data'!$A:$A,0),MATCH(BK$1,'Leave-One-Out - Data'!$B$1:$BA$1,0)),0)</f>
        <v>0</v>
      </c>
      <c r="BL31" s="2">
        <f>IFERROR(INDEX('Leave-One-Out - Data'!$B:$BA,MATCH($P31,'Leave-One-Out - Data'!$A:$A,0),MATCH(BL$1,'Leave-One-Out - Data'!$B$1:$BA$1,0)),0)</f>
        <v>0</v>
      </c>
      <c r="BM31" s="2">
        <f>IFERROR(INDEX('Leave-One-Out - Data'!$B:$BA,MATCH($P31,'Leave-One-Out - Data'!$A:$A,0),MATCH(BM$1,'Leave-One-Out - Data'!$B$1:$BA$1,0)),0)</f>
        <v>0</v>
      </c>
      <c r="BN31" s="2">
        <f>IFERROR(INDEX('Leave-One-Out - Data'!$B:$BA,MATCH($P31,'Leave-One-Out - Data'!$A:$A,0),MATCH(BN$1,'Leave-One-Out - Data'!$B$1:$BA$1,0)),0)</f>
        <v>0</v>
      </c>
      <c r="BO31" s="2">
        <f>IFERROR(INDEX('Leave-One-Out - Data'!$B:$BA,MATCH($P31,'Leave-One-Out - Data'!$A:$A,0),MATCH(BO$1,'Leave-One-Out - Data'!$B$1:$BA$1,0)),0)</f>
        <v>0</v>
      </c>
      <c r="BP31" s="2">
        <f>IFERROR(INDEX('Leave-One-Out - Data'!$B:$BA,MATCH($P31,'Leave-One-Out - Data'!$A:$A,0),MATCH(BP$1,'Leave-One-Out - Data'!$B$1:$BA$1,0)),0)</f>
        <v>0</v>
      </c>
      <c r="BQ31" s="2"/>
    </row>
    <row r="32" spans="16:69" x14ac:dyDescent="0.25">
      <c r="P32">
        <f>'Leave-One-Out - Data'!A31</f>
        <v>2011</v>
      </c>
      <c r="Q32" s="2">
        <f>IFERROR(INDEX('Leave-One-Out - Data'!$B:$BA,MATCH($P32,'Leave-One-Out - Data'!$A:$A,0),MATCH(Q$1,'Leave-One-Out - Data'!$B$1:$BA$1,0)),0)</f>
        <v>0</v>
      </c>
      <c r="R32" s="2">
        <f>IFERROR(INDEX('Leave-One-Out - Data'!$B:$BA,MATCH($P32,'Leave-One-Out - Data'!$A:$A,0),MATCH(R$1,'Leave-One-Out - Data'!$B$1:$BA$1,0)),0)</f>
        <v>0</v>
      </c>
      <c r="S32" s="2">
        <f>IFERROR(INDEX('Leave-One-Out - Data'!$B:$BA,MATCH($P32,'Leave-One-Out - Data'!$A:$A,0),MATCH(S$1,'Leave-One-Out - Data'!$B$1:$BA$1,0)),0)</f>
        <v>0</v>
      </c>
      <c r="T32" s="2">
        <f>IFERROR(INDEX('Leave-One-Out - Data'!$B:$BA,MATCH($P32,'Leave-One-Out - Data'!$A:$A,0),MATCH(T$1,'Leave-One-Out - Data'!$B$1:$BA$1,0)),0)</f>
        <v>0</v>
      </c>
      <c r="U32" s="2">
        <f>IFERROR(INDEX('Leave-One-Out - Data'!$B:$BA,MATCH($P32,'Leave-One-Out - Data'!$A:$A,0),MATCH(U$1,'Leave-One-Out - Data'!$B$1:$BA$1,0)),0)</f>
        <v>0</v>
      </c>
      <c r="V32" s="2">
        <f>IFERROR(INDEX('Leave-One-Out - Data'!$B:$BA,MATCH($P32,'Leave-One-Out - Data'!$A:$A,0),MATCH(V$1,'Leave-One-Out - Data'!$B$1:$BA$1,0)),0)</f>
        <v>0</v>
      </c>
      <c r="W32" s="2">
        <f>IFERROR(INDEX('Leave-One-Out - Data'!$B:$BA,MATCH($P32,'Leave-One-Out - Data'!$A:$A,0),MATCH(W$1,'Leave-One-Out - Data'!$B$1:$BA$1,0)),0)</f>
        <v>0</v>
      </c>
      <c r="X32" s="2">
        <f>IFERROR(INDEX('Leave-One-Out - Data'!$B:$BA,MATCH($P32,'Leave-One-Out - Data'!$A:$A,0),MATCH(X$1,'Leave-One-Out - Data'!$B$1:$BA$1,0)),0)</f>
        <v>0</v>
      </c>
      <c r="Y32" s="2">
        <f>IFERROR(INDEX('Leave-One-Out - Data'!$B:$BA,MATCH($P32,'Leave-One-Out - Data'!$A:$A,0),MATCH(Y$1,'Leave-One-Out - Data'!$B$1:$BA$1,0)),0)</f>
        <v>0</v>
      </c>
      <c r="Z32" s="2">
        <f>IFERROR(INDEX('Leave-One-Out - Data'!$B:$BA,MATCH($P32,'Leave-One-Out - Data'!$A:$A,0),MATCH(Z$1,'Leave-One-Out - Data'!$B$1:$BA$1,0)),0)</f>
        <v>0</v>
      </c>
      <c r="AA32" s="2">
        <f>IFERROR(INDEX('Leave-One-Out - Data'!$B:$BA,MATCH($P32,'Leave-One-Out - Data'!$A:$A,0),MATCH(AA$1,'Leave-One-Out - Data'!$B$1:$BA$1,0)),0)</f>
        <v>0</v>
      </c>
      <c r="AB32" s="2">
        <f>IFERROR(INDEX('Leave-One-Out - Data'!$B:$BA,MATCH($P32,'Leave-One-Out - Data'!$A:$A,0),MATCH(AB$1,'Leave-One-Out - Data'!$B$1:$BA$1,0)),0)</f>
        <v>0</v>
      </c>
      <c r="AC32" s="2">
        <f>IFERROR(INDEX('Leave-One-Out - Data'!$B:$BA,MATCH($P32,'Leave-One-Out - Data'!$A:$A,0),MATCH(AC$1,'Leave-One-Out - Data'!$B$1:$BA$1,0)),0)</f>
        <v>0</v>
      </c>
      <c r="AD32" s="2">
        <f>IFERROR(INDEX('Leave-One-Out - Data'!$B:$BA,MATCH($P32,'Leave-One-Out - Data'!$A:$A,0),MATCH(AD$1,'Leave-One-Out - Data'!$B$1:$BA$1,0)),0)</f>
        <v>0</v>
      </c>
      <c r="AE32" s="2">
        <f>IFERROR(INDEX('Leave-One-Out - Data'!$B:$BA,MATCH($P32,'Leave-One-Out - Data'!$A:$A,0),MATCH(AE$1,'Leave-One-Out - Data'!$B$1:$BA$1,0)),0)</f>
        <v>0</v>
      </c>
      <c r="AF32" s="2">
        <f>IFERROR(INDEX('Leave-One-Out - Data'!$B:$BA,MATCH($P32,'Leave-One-Out - Data'!$A:$A,0),MATCH(AF$1,'Leave-One-Out - Data'!$B$1:$BA$1,0)),0)</f>
        <v>0</v>
      </c>
      <c r="AG32" s="2">
        <f>IFERROR(INDEX('Leave-One-Out - Data'!$B:$BA,MATCH($P32,'Leave-One-Out - Data'!$A:$A,0),MATCH(AG$1,'Leave-One-Out - Data'!$B$1:$BA$1,0)),0)</f>
        <v>0</v>
      </c>
      <c r="AH32" s="2">
        <f>IFERROR(INDEX('Leave-One-Out - Data'!$B:$BA,MATCH($P32,'Leave-One-Out - Data'!$A:$A,0),MATCH(AH$1,'Leave-One-Out - Data'!$B$1:$BA$1,0)),0)</f>
        <v>0</v>
      </c>
      <c r="AI32" s="2">
        <f>IFERROR(INDEX('Leave-One-Out - Data'!$B:$BA,MATCH($P32,'Leave-One-Out - Data'!$A:$A,0),MATCH(AI$1,'Leave-One-Out - Data'!$B$1:$BA$1,0)),0)</f>
        <v>0</v>
      </c>
      <c r="AJ32" s="2">
        <f>IFERROR(INDEX('Leave-One-Out - Data'!$B:$BA,MATCH($P32,'Leave-One-Out - Data'!$A:$A,0),MATCH(AJ$1,'Leave-One-Out - Data'!$B$1:$BA$1,0)),0)</f>
        <v>0</v>
      </c>
      <c r="AK32" s="2">
        <f>IFERROR(INDEX('Leave-One-Out - Data'!$B:$BA,MATCH($P32,'Leave-One-Out - Data'!$A:$A,0),MATCH(AK$1,'Leave-One-Out - Data'!$B$1:$BA$1,0)),0)</f>
        <v>0</v>
      </c>
      <c r="AL32" s="2">
        <f>IFERROR(INDEX('Leave-One-Out - Data'!$B:$BA,MATCH($P32,'Leave-One-Out - Data'!$A:$A,0),MATCH(AL$1,'Leave-One-Out - Data'!$B$1:$BA$1,0)),0)</f>
        <v>0</v>
      </c>
      <c r="AM32" s="2">
        <f>IFERROR(INDEX('Leave-One-Out - Data'!$B:$BA,MATCH($P32,'Leave-One-Out - Data'!$A:$A,0),MATCH(AM$1,'Leave-One-Out - Data'!$B$1:$BA$1,0)),0)</f>
        <v>0</v>
      </c>
      <c r="AN32" s="2">
        <f>IFERROR(INDEX('Leave-One-Out - Data'!$B:$BA,MATCH($P32,'Leave-One-Out - Data'!$A:$A,0),MATCH(AN$1,'Leave-One-Out - Data'!$B$1:$BA$1,0)),0)</f>
        <v>0</v>
      </c>
      <c r="AO32" s="2">
        <f>IFERROR(INDEX('Leave-One-Out - Data'!$B:$BA,MATCH($P32,'Leave-One-Out - Data'!$A:$A,0),MATCH(AO$1,'Leave-One-Out - Data'!$B$1:$BA$1,0)),0)</f>
        <v>0</v>
      </c>
      <c r="AP32" s="2">
        <f>IFERROR(INDEX('Leave-One-Out - Data'!$B:$BA,MATCH($P32,'Leave-One-Out - Data'!$A:$A,0),MATCH(AP$1,'Leave-One-Out - Data'!$B$1:$BA$1,0)),0)</f>
        <v>0</v>
      </c>
      <c r="AQ32" s="2">
        <f>IFERROR(INDEX('Leave-One-Out - Data'!$B:$BA,MATCH($P32,'Leave-One-Out - Data'!$A:$A,0),MATCH(AQ$1,'Leave-One-Out - Data'!$B$1:$BA$1,0)),0)</f>
        <v>0</v>
      </c>
      <c r="AR32" s="2">
        <f>IFERROR(INDEX('Leave-One-Out - Data'!$B:$BA,MATCH($P32,'Leave-One-Out - Data'!$A:$A,0),MATCH(AR$1,'Leave-One-Out - Data'!$B$1:$BA$1,0)),0)</f>
        <v>0</v>
      </c>
      <c r="AS32" s="2">
        <f>IFERROR(INDEX('Leave-One-Out - Data'!$B:$BA,MATCH($P32,'Leave-One-Out - Data'!$A:$A,0),MATCH(AS$1,'Leave-One-Out - Data'!$B$1:$BA$1,0)),0)</f>
        <v>0</v>
      </c>
      <c r="AT32" s="2">
        <f>IFERROR(INDEX('Leave-One-Out - Data'!$B:$BA,MATCH($P32,'Leave-One-Out - Data'!$A:$A,0),MATCH(AT$1,'Leave-One-Out - Data'!$B$1:$BA$1,0)),0)</f>
        <v>0</v>
      </c>
      <c r="AU32" s="2">
        <f>IFERROR(INDEX('Leave-One-Out - Data'!$B:$BA,MATCH($P32,'Leave-One-Out - Data'!$A:$A,0),MATCH(AU$1,'Leave-One-Out - Data'!$B$1:$BA$1,0)),0)</f>
        <v>0</v>
      </c>
      <c r="AV32" s="2">
        <f>IFERROR(INDEX('Leave-One-Out - Data'!$B:$BA,MATCH($P32,'Leave-One-Out - Data'!$A:$A,0),MATCH(AV$1,'Leave-One-Out - Data'!$B$1:$BA$1,0)),0)</f>
        <v>0</v>
      </c>
      <c r="AW32" s="2">
        <f>IFERROR(INDEX('Leave-One-Out - Data'!$B:$BA,MATCH($P32,'Leave-One-Out - Data'!$A:$A,0),MATCH(AW$1,'Leave-One-Out - Data'!$B$1:$BA$1,0)),0)</f>
        <v>0</v>
      </c>
      <c r="AX32" s="2">
        <f>IFERROR(INDEX('Leave-One-Out - Data'!$B:$BA,MATCH($P32,'Leave-One-Out - Data'!$A:$A,0),MATCH(AX$1,'Leave-One-Out - Data'!$B$1:$BA$1,0)),0)</f>
        <v>0</v>
      </c>
      <c r="AY32" s="2">
        <f>IFERROR(INDEX('Leave-One-Out - Data'!$B:$BA,MATCH($P32,'Leave-One-Out - Data'!$A:$A,0),MATCH(AY$1,'Leave-One-Out - Data'!$B$1:$BA$1,0)),0)</f>
        <v>0</v>
      </c>
      <c r="AZ32" s="2">
        <f>IFERROR(INDEX('Leave-One-Out - Data'!$B:$BA,MATCH($P32,'Leave-One-Out - Data'!$A:$A,0),MATCH(AZ$1,'Leave-One-Out - Data'!$B$1:$BA$1,0)),0)</f>
        <v>0</v>
      </c>
      <c r="BA32" s="2">
        <f>IFERROR(INDEX('Leave-One-Out - Data'!$B:$BA,MATCH($P32,'Leave-One-Out - Data'!$A:$A,0),MATCH(BA$1,'Leave-One-Out - Data'!$B$1:$BA$1,0)),0)</f>
        <v>0</v>
      </c>
      <c r="BB32" s="2">
        <f>IFERROR(INDEX('Leave-One-Out - Data'!$B:$BA,MATCH($P32,'Leave-One-Out - Data'!$A:$A,0),MATCH(BB$1,'Leave-One-Out - Data'!$B$1:$BA$1,0)),0)</f>
        <v>0</v>
      </c>
      <c r="BC32" s="2">
        <f>IFERROR(INDEX('Leave-One-Out - Data'!$B:$BA,MATCH($P32,'Leave-One-Out - Data'!$A:$A,0),MATCH(BC$1,'Leave-One-Out - Data'!$B$1:$BA$1,0)),0)</f>
        <v>0</v>
      </c>
      <c r="BD32" s="2">
        <f>IFERROR(INDEX('Leave-One-Out - Data'!$B:$BA,MATCH($P32,'Leave-One-Out - Data'!$A:$A,0),MATCH(BD$1,'Leave-One-Out - Data'!$B$1:$BA$1,0)),0)</f>
        <v>0</v>
      </c>
      <c r="BE32" s="2">
        <f>IFERROR(INDEX('Leave-One-Out - Data'!$B:$BA,MATCH($P32,'Leave-One-Out - Data'!$A:$A,0),MATCH(BE$1,'Leave-One-Out - Data'!$B$1:$BA$1,0)),0)</f>
        <v>0</v>
      </c>
      <c r="BF32" s="2">
        <f>IFERROR(INDEX('Leave-One-Out - Data'!$B:$BA,MATCH($P32,'Leave-One-Out - Data'!$A:$A,0),MATCH(BF$1,'Leave-One-Out - Data'!$B$1:$BA$1,0)),0)</f>
        <v>0</v>
      </c>
      <c r="BG32" s="2">
        <f>IFERROR(INDEX('Leave-One-Out - Data'!$B:$BA,MATCH($P32,'Leave-One-Out - Data'!$A:$A,0),MATCH(BG$1,'Leave-One-Out - Data'!$B$1:$BA$1,0)),0)</f>
        <v>0</v>
      </c>
      <c r="BH32" s="2">
        <f>IFERROR(INDEX('Leave-One-Out - Data'!$B:$BA,MATCH($P32,'Leave-One-Out - Data'!$A:$A,0),MATCH(BH$1,'Leave-One-Out - Data'!$B$1:$BA$1,0)),0)</f>
        <v>0</v>
      </c>
      <c r="BI32" s="2">
        <f>IFERROR(INDEX('Leave-One-Out - Data'!$B:$BA,MATCH($P32,'Leave-One-Out - Data'!$A:$A,0),MATCH(BI$1,'Leave-One-Out - Data'!$B$1:$BA$1,0)),0)</f>
        <v>0</v>
      </c>
      <c r="BJ32" s="2">
        <f>IFERROR(INDEX('Leave-One-Out - Data'!$B:$BA,MATCH($P32,'Leave-One-Out - Data'!$A:$A,0),MATCH(BJ$1,'Leave-One-Out - Data'!$B$1:$BA$1,0)),0)</f>
        <v>0</v>
      </c>
      <c r="BK32" s="2">
        <f>IFERROR(INDEX('Leave-One-Out - Data'!$B:$BA,MATCH($P32,'Leave-One-Out - Data'!$A:$A,0),MATCH(BK$1,'Leave-One-Out - Data'!$B$1:$BA$1,0)),0)</f>
        <v>0</v>
      </c>
      <c r="BL32" s="2">
        <f>IFERROR(INDEX('Leave-One-Out - Data'!$B:$BA,MATCH($P32,'Leave-One-Out - Data'!$A:$A,0),MATCH(BL$1,'Leave-One-Out - Data'!$B$1:$BA$1,0)),0)</f>
        <v>0</v>
      </c>
      <c r="BM32" s="2">
        <f>IFERROR(INDEX('Leave-One-Out - Data'!$B:$BA,MATCH($P32,'Leave-One-Out - Data'!$A:$A,0),MATCH(BM$1,'Leave-One-Out - Data'!$B$1:$BA$1,0)),0)</f>
        <v>0</v>
      </c>
      <c r="BN32" s="2">
        <f>IFERROR(INDEX('Leave-One-Out - Data'!$B:$BA,MATCH($P32,'Leave-One-Out - Data'!$A:$A,0),MATCH(BN$1,'Leave-One-Out - Data'!$B$1:$BA$1,0)),0)</f>
        <v>0</v>
      </c>
      <c r="BO32" s="2">
        <f>IFERROR(INDEX('Leave-One-Out - Data'!$B:$BA,MATCH($P32,'Leave-One-Out - Data'!$A:$A,0),MATCH(BO$1,'Leave-One-Out - Data'!$B$1:$BA$1,0)),0)</f>
        <v>0</v>
      </c>
      <c r="BP32" s="2">
        <f>IFERROR(INDEX('Leave-One-Out - Data'!$B:$BA,MATCH($P32,'Leave-One-Out - Data'!$A:$A,0),MATCH(BP$1,'Leave-One-Out - Data'!$B$1:$BA$1,0)),0)</f>
        <v>0</v>
      </c>
      <c r="BQ32" s="2"/>
    </row>
    <row r="33" spans="16:69" x14ac:dyDescent="0.25">
      <c r="P33">
        <f>'Leave-One-Out - Data'!A32</f>
        <v>2012</v>
      </c>
      <c r="Q33" s="2">
        <f>IFERROR(INDEX('Leave-One-Out - Data'!$B:$BA,MATCH($P33,'Leave-One-Out - Data'!$A:$A,0),MATCH(Q$1,'Leave-One-Out - Data'!$B$1:$BA$1,0)),0)</f>
        <v>0</v>
      </c>
      <c r="R33" s="2">
        <f>IFERROR(INDEX('Leave-One-Out - Data'!$B:$BA,MATCH($P33,'Leave-One-Out - Data'!$A:$A,0),MATCH(R$1,'Leave-One-Out - Data'!$B$1:$BA$1,0)),0)</f>
        <v>0</v>
      </c>
      <c r="S33" s="2">
        <f>IFERROR(INDEX('Leave-One-Out - Data'!$B:$BA,MATCH($P33,'Leave-One-Out - Data'!$A:$A,0),MATCH(S$1,'Leave-One-Out - Data'!$B$1:$BA$1,0)),0)</f>
        <v>0</v>
      </c>
      <c r="T33" s="2">
        <f>IFERROR(INDEX('Leave-One-Out - Data'!$B:$BA,MATCH($P33,'Leave-One-Out - Data'!$A:$A,0),MATCH(T$1,'Leave-One-Out - Data'!$B$1:$BA$1,0)),0)</f>
        <v>0</v>
      </c>
      <c r="U33" s="2">
        <f>IFERROR(INDEX('Leave-One-Out - Data'!$B:$BA,MATCH($P33,'Leave-One-Out - Data'!$A:$A,0),MATCH(U$1,'Leave-One-Out - Data'!$B$1:$BA$1,0)),0)</f>
        <v>0</v>
      </c>
      <c r="V33" s="2">
        <f>IFERROR(INDEX('Leave-One-Out - Data'!$B:$BA,MATCH($P33,'Leave-One-Out - Data'!$A:$A,0),MATCH(V$1,'Leave-One-Out - Data'!$B$1:$BA$1,0)),0)</f>
        <v>0</v>
      </c>
      <c r="W33" s="2">
        <f>IFERROR(INDEX('Leave-One-Out - Data'!$B:$BA,MATCH($P33,'Leave-One-Out - Data'!$A:$A,0),MATCH(W$1,'Leave-One-Out - Data'!$B$1:$BA$1,0)),0)</f>
        <v>0</v>
      </c>
      <c r="X33" s="2">
        <f>IFERROR(INDEX('Leave-One-Out - Data'!$B:$BA,MATCH($P33,'Leave-One-Out - Data'!$A:$A,0),MATCH(X$1,'Leave-One-Out - Data'!$B$1:$BA$1,0)),0)</f>
        <v>0</v>
      </c>
      <c r="Y33" s="2">
        <f>IFERROR(INDEX('Leave-One-Out - Data'!$B:$BA,MATCH($P33,'Leave-One-Out - Data'!$A:$A,0),MATCH(Y$1,'Leave-One-Out - Data'!$B$1:$BA$1,0)),0)</f>
        <v>0</v>
      </c>
      <c r="Z33" s="2">
        <f>IFERROR(INDEX('Leave-One-Out - Data'!$B:$BA,MATCH($P33,'Leave-One-Out - Data'!$A:$A,0),MATCH(Z$1,'Leave-One-Out - Data'!$B$1:$BA$1,0)),0)</f>
        <v>0</v>
      </c>
      <c r="AA33" s="2">
        <f>IFERROR(INDEX('Leave-One-Out - Data'!$B:$BA,MATCH($P33,'Leave-One-Out - Data'!$A:$A,0),MATCH(AA$1,'Leave-One-Out - Data'!$B$1:$BA$1,0)),0)</f>
        <v>0</v>
      </c>
      <c r="AB33" s="2">
        <f>IFERROR(INDEX('Leave-One-Out - Data'!$B:$BA,MATCH($P33,'Leave-One-Out - Data'!$A:$A,0),MATCH(AB$1,'Leave-One-Out - Data'!$B$1:$BA$1,0)),0)</f>
        <v>0</v>
      </c>
      <c r="AC33" s="2">
        <f>IFERROR(INDEX('Leave-One-Out - Data'!$B:$BA,MATCH($P33,'Leave-One-Out - Data'!$A:$A,0),MATCH(AC$1,'Leave-One-Out - Data'!$B$1:$BA$1,0)),0)</f>
        <v>0</v>
      </c>
      <c r="AD33" s="2">
        <f>IFERROR(INDEX('Leave-One-Out - Data'!$B:$BA,MATCH($P33,'Leave-One-Out - Data'!$A:$A,0),MATCH(AD$1,'Leave-One-Out - Data'!$B$1:$BA$1,0)),0)</f>
        <v>0</v>
      </c>
      <c r="AE33" s="2">
        <f>IFERROR(INDEX('Leave-One-Out - Data'!$B:$BA,MATCH($P33,'Leave-One-Out - Data'!$A:$A,0),MATCH(AE$1,'Leave-One-Out - Data'!$B$1:$BA$1,0)),0)</f>
        <v>0</v>
      </c>
      <c r="AF33" s="2">
        <f>IFERROR(INDEX('Leave-One-Out - Data'!$B:$BA,MATCH($P33,'Leave-One-Out - Data'!$A:$A,0),MATCH(AF$1,'Leave-One-Out - Data'!$B$1:$BA$1,0)),0)</f>
        <v>0</v>
      </c>
      <c r="AG33" s="2">
        <f>IFERROR(INDEX('Leave-One-Out - Data'!$B:$BA,MATCH($P33,'Leave-One-Out - Data'!$A:$A,0),MATCH(AG$1,'Leave-One-Out - Data'!$B$1:$BA$1,0)),0)</f>
        <v>0</v>
      </c>
      <c r="AH33" s="2">
        <f>IFERROR(INDEX('Leave-One-Out - Data'!$B:$BA,MATCH($P33,'Leave-One-Out - Data'!$A:$A,0),MATCH(AH$1,'Leave-One-Out - Data'!$B$1:$BA$1,0)),0)</f>
        <v>0</v>
      </c>
      <c r="AI33" s="2">
        <f>IFERROR(INDEX('Leave-One-Out - Data'!$B:$BA,MATCH($P33,'Leave-One-Out - Data'!$A:$A,0),MATCH(AI$1,'Leave-One-Out - Data'!$B$1:$BA$1,0)),0)</f>
        <v>0</v>
      </c>
      <c r="AJ33" s="2">
        <f>IFERROR(INDEX('Leave-One-Out - Data'!$B:$BA,MATCH($P33,'Leave-One-Out - Data'!$A:$A,0),MATCH(AJ$1,'Leave-One-Out - Data'!$B$1:$BA$1,0)),0)</f>
        <v>0</v>
      </c>
      <c r="AK33" s="2">
        <f>IFERROR(INDEX('Leave-One-Out - Data'!$B:$BA,MATCH($P33,'Leave-One-Out - Data'!$A:$A,0),MATCH(AK$1,'Leave-One-Out - Data'!$B$1:$BA$1,0)),0)</f>
        <v>0</v>
      </c>
      <c r="AL33" s="2">
        <f>IFERROR(INDEX('Leave-One-Out - Data'!$B:$BA,MATCH($P33,'Leave-One-Out - Data'!$A:$A,0),MATCH(AL$1,'Leave-One-Out - Data'!$B$1:$BA$1,0)),0)</f>
        <v>0</v>
      </c>
      <c r="AM33" s="2">
        <f>IFERROR(INDEX('Leave-One-Out - Data'!$B:$BA,MATCH($P33,'Leave-One-Out - Data'!$A:$A,0),MATCH(AM$1,'Leave-One-Out - Data'!$B$1:$BA$1,0)),0)</f>
        <v>0</v>
      </c>
      <c r="AN33" s="2">
        <f>IFERROR(INDEX('Leave-One-Out - Data'!$B:$BA,MATCH($P33,'Leave-One-Out - Data'!$A:$A,0),MATCH(AN$1,'Leave-One-Out - Data'!$B$1:$BA$1,0)),0)</f>
        <v>0</v>
      </c>
      <c r="AO33" s="2">
        <f>IFERROR(INDEX('Leave-One-Out - Data'!$B:$BA,MATCH($P33,'Leave-One-Out - Data'!$A:$A,0),MATCH(AO$1,'Leave-One-Out - Data'!$B$1:$BA$1,0)),0)</f>
        <v>0</v>
      </c>
      <c r="AP33" s="2">
        <f>IFERROR(INDEX('Leave-One-Out - Data'!$B:$BA,MATCH($P33,'Leave-One-Out - Data'!$A:$A,0),MATCH(AP$1,'Leave-One-Out - Data'!$B$1:$BA$1,0)),0)</f>
        <v>0</v>
      </c>
      <c r="AQ33" s="2">
        <f>IFERROR(INDEX('Leave-One-Out - Data'!$B:$BA,MATCH($P33,'Leave-One-Out - Data'!$A:$A,0),MATCH(AQ$1,'Leave-One-Out - Data'!$B$1:$BA$1,0)),0)</f>
        <v>0</v>
      </c>
      <c r="AR33" s="2">
        <f>IFERROR(INDEX('Leave-One-Out - Data'!$B:$BA,MATCH($P33,'Leave-One-Out - Data'!$A:$A,0),MATCH(AR$1,'Leave-One-Out - Data'!$B$1:$BA$1,0)),0)</f>
        <v>0</v>
      </c>
      <c r="AS33" s="2">
        <f>IFERROR(INDEX('Leave-One-Out - Data'!$B:$BA,MATCH($P33,'Leave-One-Out - Data'!$A:$A,0),MATCH(AS$1,'Leave-One-Out - Data'!$B$1:$BA$1,0)),0)</f>
        <v>0</v>
      </c>
      <c r="AT33" s="2">
        <f>IFERROR(INDEX('Leave-One-Out - Data'!$B:$BA,MATCH($P33,'Leave-One-Out - Data'!$A:$A,0),MATCH(AT$1,'Leave-One-Out - Data'!$B$1:$BA$1,0)),0)</f>
        <v>0</v>
      </c>
      <c r="AU33" s="2">
        <f>IFERROR(INDEX('Leave-One-Out - Data'!$B:$BA,MATCH($P33,'Leave-One-Out - Data'!$A:$A,0),MATCH(AU$1,'Leave-One-Out - Data'!$B$1:$BA$1,0)),0)</f>
        <v>0</v>
      </c>
      <c r="AV33" s="2">
        <f>IFERROR(INDEX('Leave-One-Out - Data'!$B:$BA,MATCH($P33,'Leave-One-Out - Data'!$A:$A,0),MATCH(AV$1,'Leave-One-Out - Data'!$B$1:$BA$1,0)),0)</f>
        <v>0</v>
      </c>
      <c r="AW33" s="2">
        <f>IFERROR(INDEX('Leave-One-Out - Data'!$B:$BA,MATCH($P33,'Leave-One-Out - Data'!$A:$A,0),MATCH(AW$1,'Leave-One-Out - Data'!$B$1:$BA$1,0)),0)</f>
        <v>0</v>
      </c>
      <c r="AX33" s="2">
        <f>IFERROR(INDEX('Leave-One-Out - Data'!$B:$BA,MATCH($P33,'Leave-One-Out - Data'!$A:$A,0),MATCH(AX$1,'Leave-One-Out - Data'!$B$1:$BA$1,0)),0)</f>
        <v>0</v>
      </c>
      <c r="AY33" s="2">
        <f>IFERROR(INDEX('Leave-One-Out - Data'!$B:$BA,MATCH($P33,'Leave-One-Out - Data'!$A:$A,0),MATCH(AY$1,'Leave-One-Out - Data'!$B$1:$BA$1,0)),0)</f>
        <v>0</v>
      </c>
      <c r="AZ33" s="2">
        <f>IFERROR(INDEX('Leave-One-Out - Data'!$B:$BA,MATCH($P33,'Leave-One-Out - Data'!$A:$A,0),MATCH(AZ$1,'Leave-One-Out - Data'!$B$1:$BA$1,0)),0)</f>
        <v>0</v>
      </c>
      <c r="BA33" s="2">
        <f>IFERROR(INDEX('Leave-One-Out - Data'!$B:$BA,MATCH($P33,'Leave-One-Out - Data'!$A:$A,0),MATCH(BA$1,'Leave-One-Out - Data'!$B$1:$BA$1,0)),0)</f>
        <v>0</v>
      </c>
      <c r="BB33" s="2">
        <f>IFERROR(INDEX('Leave-One-Out - Data'!$B:$BA,MATCH($P33,'Leave-One-Out - Data'!$A:$A,0),MATCH(BB$1,'Leave-One-Out - Data'!$B$1:$BA$1,0)),0)</f>
        <v>0</v>
      </c>
      <c r="BC33" s="2">
        <f>IFERROR(INDEX('Leave-One-Out - Data'!$B:$BA,MATCH($P33,'Leave-One-Out - Data'!$A:$A,0),MATCH(BC$1,'Leave-One-Out - Data'!$B$1:$BA$1,0)),0)</f>
        <v>0</v>
      </c>
      <c r="BD33" s="2">
        <f>IFERROR(INDEX('Leave-One-Out - Data'!$B:$BA,MATCH($P33,'Leave-One-Out - Data'!$A:$A,0),MATCH(BD$1,'Leave-One-Out - Data'!$B$1:$BA$1,0)),0)</f>
        <v>0</v>
      </c>
      <c r="BE33" s="2">
        <f>IFERROR(INDEX('Leave-One-Out - Data'!$B:$BA,MATCH($P33,'Leave-One-Out - Data'!$A:$A,0),MATCH(BE$1,'Leave-One-Out - Data'!$B$1:$BA$1,0)),0)</f>
        <v>0</v>
      </c>
      <c r="BF33" s="2">
        <f>IFERROR(INDEX('Leave-One-Out - Data'!$B:$BA,MATCH($P33,'Leave-One-Out - Data'!$A:$A,0),MATCH(BF$1,'Leave-One-Out - Data'!$B$1:$BA$1,0)),0)</f>
        <v>0</v>
      </c>
      <c r="BG33" s="2">
        <f>IFERROR(INDEX('Leave-One-Out - Data'!$B:$BA,MATCH($P33,'Leave-One-Out - Data'!$A:$A,0),MATCH(BG$1,'Leave-One-Out - Data'!$B$1:$BA$1,0)),0)</f>
        <v>0</v>
      </c>
      <c r="BH33" s="2">
        <f>IFERROR(INDEX('Leave-One-Out - Data'!$B:$BA,MATCH($P33,'Leave-One-Out - Data'!$A:$A,0),MATCH(BH$1,'Leave-One-Out - Data'!$B$1:$BA$1,0)),0)</f>
        <v>0</v>
      </c>
      <c r="BI33" s="2">
        <f>IFERROR(INDEX('Leave-One-Out - Data'!$B:$BA,MATCH($P33,'Leave-One-Out - Data'!$A:$A,0),MATCH(BI$1,'Leave-One-Out - Data'!$B$1:$BA$1,0)),0)</f>
        <v>0</v>
      </c>
      <c r="BJ33" s="2">
        <f>IFERROR(INDEX('Leave-One-Out - Data'!$B:$BA,MATCH($P33,'Leave-One-Out - Data'!$A:$A,0),MATCH(BJ$1,'Leave-One-Out - Data'!$B$1:$BA$1,0)),0)</f>
        <v>0</v>
      </c>
      <c r="BK33" s="2">
        <f>IFERROR(INDEX('Leave-One-Out - Data'!$B:$BA,MATCH($P33,'Leave-One-Out - Data'!$A:$A,0),MATCH(BK$1,'Leave-One-Out - Data'!$B$1:$BA$1,0)),0)</f>
        <v>0</v>
      </c>
      <c r="BL33" s="2">
        <f>IFERROR(INDEX('Leave-One-Out - Data'!$B:$BA,MATCH($P33,'Leave-One-Out - Data'!$A:$A,0),MATCH(BL$1,'Leave-One-Out - Data'!$B$1:$BA$1,0)),0)</f>
        <v>0</v>
      </c>
      <c r="BM33" s="2">
        <f>IFERROR(INDEX('Leave-One-Out - Data'!$B:$BA,MATCH($P33,'Leave-One-Out - Data'!$A:$A,0),MATCH(BM$1,'Leave-One-Out - Data'!$B$1:$BA$1,0)),0)</f>
        <v>0</v>
      </c>
      <c r="BN33" s="2">
        <f>IFERROR(INDEX('Leave-One-Out - Data'!$B:$BA,MATCH($P33,'Leave-One-Out - Data'!$A:$A,0),MATCH(BN$1,'Leave-One-Out - Data'!$B$1:$BA$1,0)),0)</f>
        <v>0</v>
      </c>
      <c r="BO33" s="2">
        <f>IFERROR(INDEX('Leave-One-Out - Data'!$B:$BA,MATCH($P33,'Leave-One-Out - Data'!$A:$A,0),MATCH(BO$1,'Leave-One-Out - Data'!$B$1:$BA$1,0)),0)</f>
        <v>0</v>
      </c>
      <c r="BP33" s="2">
        <f>IFERROR(INDEX('Leave-One-Out - Data'!$B:$BA,MATCH($P33,'Leave-One-Out - Data'!$A:$A,0),MATCH(BP$1,'Leave-One-Out - Data'!$B$1:$BA$1,0)),0)</f>
        <v>0</v>
      </c>
      <c r="BQ33" s="2"/>
    </row>
    <row r="34" spans="16:69" x14ac:dyDescent="0.25">
      <c r="P34">
        <f>'Leave-One-Out - Data'!A33</f>
        <v>2013</v>
      </c>
      <c r="Q34" s="2">
        <f>IFERROR(INDEX('Leave-One-Out - Data'!$B:$BA,MATCH($P34,'Leave-One-Out - Data'!$A:$A,0),MATCH(Q$1,'Leave-One-Out - Data'!$B$1:$BA$1,0)),0)</f>
        <v>0</v>
      </c>
      <c r="R34" s="2">
        <f>IFERROR(INDEX('Leave-One-Out - Data'!$B:$BA,MATCH($P34,'Leave-One-Out - Data'!$A:$A,0),MATCH(R$1,'Leave-One-Out - Data'!$B$1:$BA$1,0)),0)</f>
        <v>0</v>
      </c>
      <c r="S34" s="2">
        <f>IFERROR(INDEX('Leave-One-Out - Data'!$B:$BA,MATCH($P34,'Leave-One-Out - Data'!$A:$A,0),MATCH(S$1,'Leave-One-Out - Data'!$B$1:$BA$1,0)),0)</f>
        <v>0</v>
      </c>
      <c r="T34" s="2">
        <f>IFERROR(INDEX('Leave-One-Out - Data'!$B:$BA,MATCH($P34,'Leave-One-Out - Data'!$A:$A,0),MATCH(T$1,'Leave-One-Out - Data'!$B$1:$BA$1,0)),0)</f>
        <v>0</v>
      </c>
      <c r="U34" s="2">
        <f>IFERROR(INDEX('Leave-One-Out - Data'!$B:$BA,MATCH($P34,'Leave-One-Out - Data'!$A:$A,0),MATCH(U$1,'Leave-One-Out - Data'!$B$1:$BA$1,0)),0)</f>
        <v>0</v>
      </c>
      <c r="V34" s="2">
        <f>IFERROR(INDEX('Leave-One-Out - Data'!$B:$BA,MATCH($P34,'Leave-One-Out - Data'!$A:$A,0),MATCH(V$1,'Leave-One-Out - Data'!$B$1:$BA$1,0)),0)</f>
        <v>0</v>
      </c>
      <c r="W34" s="2">
        <f>IFERROR(INDEX('Leave-One-Out - Data'!$B:$BA,MATCH($P34,'Leave-One-Out - Data'!$A:$A,0),MATCH(W$1,'Leave-One-Out - Data'!$B$1:$BA$1,0)),0)</f>
        <v>0</v>
      </c>
      <c r="X34" s="2">
        <f>IFERROR(INDEX('Leave-One-Out - Data'!$B:$BA,MATCH($P34,'Leave-One-Out - Data'!$A:$A,0),MATCH(X$1,'Leave-One-Out - Data'!$B$1:$BA$1,0)),0)</f>
        <v>0</v>
      </c>
      <c r="Y34" s="2">
        <f>IFERROR(INDEX('Leave-One-Out - Data'!$B:$BA,MATCH($P34,'Leave-One-Out - Data'!$A:$A,0),MATCH(Y$1,'Leave-One-Out - Data'!$B$1:$BA$1,0)),0)</f>
        <v>0</v>
      </c>
      <c r="Z34" s="2">
        <f>IFERROR(INDEX('Leave-One-Out - Data'!$B:$BA,MATCH($P34,'Leave-One-Out - Data'!$A:$A,0),MATCH(Z$1,'Leave-One-Out - Data'!$B$1:$BA$1,0)),0)</f>
        <v>0</v>
      </c>
      <c r="AA34" s="2">
        <f>IFERROR(INDEX('Leave-One-Out - Data'!$B:$BA,MATCH($P34,'Leave-One-Out - Data'!$A:$A,0),MATCH(AA$1,'Leave-One-Out - Data'!$B$1:$BA$1,0)),0)</f>
        <v>0</v>
      </c>
      <c r="AB34" s="2">
        <f>IFERROR(INDEX('Leave-One-Out - Data'!$B:$BA,MATCH($P34,'Leave-One-Out - Data'!$A:$A,0),MATCH(AB$1,'Leave-One-Out - Data'!$B$1:$BA$1,0)),0)</f>
        <v>0</v>
      </c>
      <c r="AC34" s="2">
        <f>IFERROR(INDEX('Leave-One-Out - Data'!$B:$BA,MATCH($P34,'Leave-One-Out - Data'!$A:$A,0),MATCH(AC$1,'Leave-One-Out - Data'!$B$1:$BA$1,0)),0)</f>
        <v>0</v>
      </c>
      <c r="AD34" s="2">
        <f>IFERROR(INDEX('Leave-One-Out - Data'!$B:$BA,MATCH($P34,'Leave-One-Out - Data'!$A:$A,0),MATCH(AD$1,'Leave-One-Out - Data'!$B$1:$BA$1,0)),0)</f>
        <v>0</v>
      </c>
      <c r="AE34" s="2">
        <f>IFERROR(INDEX('Leave-One-Out - Data'!$B:$BA,MATCH($P34,'Leave-One-Out - Data'!$A:$A,0),MATCH(AE$1,'Leave-One-Out - Data'!$B$1:$BA$1,0)),0)</f>
        <v>0</v>
      </c>
      <c r="AF34" s="2">
        <f>IFERROR(INDEX('Leave-One-Out - Data'!$B:$BA,MATCH($P34,'Leave-One-Out - Data'!$A:$A,0),MATCH(AF$1,'Leave-One-Out - Data'!$B$1:$BA$1,0)),0)</f>
        <v>0</v>
      </c>
      <c r="AG34" s="2">
        <f>IFERROR(INDEX('Leave-One-Out - Data'!$B:$BA,MATCH($P34,'Leave-One-Out - Data'!$A:$A,0),MATCH(AG$1,'Leave-One-Out - Data'!$B$1:$BA$1,0)),0)</f>
        <v>0</v>
      </c>
      <c r="AH34" s="2">
        <f>IFERROR(INDEX('Leave-One-Out - Data'!$B:$BA,MATCH($P34,'Leave-One-Out - Data'!$A:$A,0),MATCH(AH$1,'Leave-One-Out - Data'!$B$1:$BA$1,0)),0)</f>
        <v>0</v>
      </c>
      <c r="AI34" s="2">
        <f>IFERROR(INDEX('Leave-One-Out - Data'!$B:$BA,MATCH($P34,'Leave-One-Out - Data'!$A:$A,0),MATCH(AI$1,'Leave-One-Out - Data'!$B$1:$BA$1,0)),0)</f>
        <v>0</v>
      </c>
      <c r="AJ34" s="2">
        <f>IFERROR(INDEX('Leave-One-Out - Data'!$B:$BA,MATCH($P34,'Leave-One-Out - Data'!$A:$A,0),MATCH(AJ$1,'Leave-One-Out - Data'!$B$1:$BA$1,0)),0)</f>
        <v>0</v>
      </c>
      <c r="AK34" s="2">
        <f>IFERROR(INDEX('Leave-One-Out - Data'!$B:$BA,MATCH($P34,'Leave-One-Out - Data'!$A:$A,0),MATCH(AK$1,'Leave-One-Out - Data'!$B$1:$BA$1,0)),0)</f>
        <v>0</v>
      </c>
      <c r="AL34" s="2">
        <f>IFERROR(INDEX('Leave-One-Out - Data'!$B:$BA,MATCH($P34,'Leave-One-Out - Data'!$A:$A,0),MATCH(AL$1,'Leave-One-Out - Data'!$B$1:$BA$1,0)),0)</f>
        <v>0</v>
      </c>
      <c r="AM34" s="2">
        <f>IFERROR(INDEX('Leave-One-Out - Data'!$B:$BA,MATCH($P34,'Leave-One-Out - Data'!$A:$A,0),MATCH(AM$1,'Leave-One-Out - Data'!$B$1:$BA$1,0)),0)</f>
        <v>0</v>
      </c>
      <c r="AN34" s="2">
        <f>IFERROR(INDEX('Leave-One-Out - Data'!$B:$BA,MATCH($P34,'Leave-One-Out - Data'!$A:$A,0),MATCH(AN$1,'Leave-One-Out - Data'!$B$1:$BA$1,0)),0)</f>
        <v>0</v>
      </c>
      <c r="AO34" s="2">
        <f>IFERROR(INDEX('Leave-One-Out - Data'!$B:$BA,MATCH($P34,'Leave-One-Out - Data'!$A:$A,0),MATCH(AO$1,'Leave-One-Out - Data'!$B$1:$BA$1,0)),0)</f>
        <v>0</v>
      </c>
      <c r="AP34" s="2">
        <f>IFERROR(INDEX('Leave-One-Out - Data'!$B:$BA,MATCH($P34,'Leave-One-Out - Data'!$A:$A,0),MATCH(AP$1,'Leave-One-Out - Data'!$B$1:$BA$1,0)),0)</f>
        <v>0</v>
      </c>
      <c r="AQ34" s="2">
        <f>IFERROR(INDEX('Leave-One-Out - Data'!$B:$BA,MATCH($P34,'Leave-One-Out - Data'!$A:$A,0),MATCH(AQ$1,'Leave-One-Out - Data'!$B$1:$BA$1,0)),0)</f>
        <v>0</v>
      </c>
      <c r="AR34" s="2">
        <f>IFERROR(INDEX('Leave-One-Out - Data'!$B:$BA,MATCH($P34,'Leave-One-Out - Data'!$A:$A,0),MATCH(AR$1,'Leave-One-Out - Data'!$B$1:$BA$1,0)),0)</f>
        <v>0</v>
      </c>
      <c r="AS34" s="2">
        <f>IFERROR(INDEX('Leave-One-Out - Data'!$B:$BA,MATCH($P34,'Leave-One-Out - Data'!$A:$A,0),MATCH(AS$1,'Leave-One-Out - Data'!$B$1:$BA$1,0)),0)</f>
        <v>0</v>
      </c>
      <c r="AT34" s="2">
        <f>IFERROR(INDEX('Leave-One-Out - Data'!$B:$BA,MATCH($P34,'Leave-One-Out - Data'!$A:$A,0),MATCH(AT$1,'Leave-One-Out - Data'!$B$1:$BA$1,0)),0)</f>
        <v>0</v>
      </c>
      <c r="AU34" s="2">
        <f>IFERROR(INDEX('Leave-One-Out - Data'!$B:$BA,MATCH($P34,'Leave-One-Out - Data'!$A:$A,0),MATCH(AU$1,'Leave-One-Out - Data'!$B$1:$BA$1,0)),0)</f>
        <v>0</v>
      </c>
      <c r="AV34" s="2">
        <f>IFERROR(INDEX('Leave-One-Out - Data'!$B:$BA,MATCH($P34,'Leave-One-Out - Data'!$A:$A,0),MATCH(AV$1,'Leave-One-Out - Data'!$B$1:$BA$1,0)),0)</f>
        <v>0</v>
      </c>
      <c r="AW34" s="2">
        <f>IFERROR(INDEX('Leave-One-Out - Data'!$B:$BA,MATCH($P34,'Leave-One-Out - Data'!$A:$A,0),MATCH(AW$1,'Leave-One-Out - Data'!$B$1:$BA$1,0)),0)</f>
        <v>0</v>
      </c>
      <c r="AX34" s="2">
        <f>IFERROR(INDEX('Leave-One-Out - Data'!$B:$BA,MATCH($P34,'Leave-One-Out - Data'!$A:$A,0),MATCH(AX$1,'Leave-One-Out - Data'!$B$1:$BA$1,0)),0)</f>
        <v>0</v>
      </c>
      <c r="AY34" s="2">
        <f>IFERROR(INDEX('Leave-One-Out - Data'!$B:$BA,MATCH($P34,'Leave-One-Out - Data'!$A:$A,0),MATCH(AY$1,'Leave-One-Out - Data'!$B$1:$BA$1,0)),0)</f>
        <v>0</v>
      </c>
      <c r="AZ34" s="2">
        <f>IFERROR(INDEX('Leave-One-Out - Data'!$B:$BA,MATCH($P34,'Leave-One-Out - Data'!$A:$A,0),MATCH(AZ$1,'Leave-One-Out - Data'!$B$1:$BA$1,0)),0)</f>
        <v>0</v>
      </c>
      <c r="BA34" s="2">
        <f>IFERROR(INDEX('Leave-One-Out - Data'!$B:$BA,MATCH($P34,'Leave-One-Out - Data'!$A:$A,0),MATCH(BA$1,'Leave-One-Out - Data'!$B$1:$BA$1,0)),0)</f>
        <v>0</v>
      </c>
      <c r="BB34" s="2">
        <f>IFERROR(INDEX('Leave-One-Out - Data'!$B:$BA,MATCH($P34,'Leave-One-Out - Data'!$A:$A,0),MATCH(BB$1,'Leave-One-Out - Data'!$B$1:$BA$1,0)),0)</f>
        <v>0</v>
      </c>
      <c r="BC34" s="2">
        <f>IFERROR(INDEX('Leave-One-Out - Data'!$B:$BA,MATCH($P34,'Leave-One-Out - Data'!$A:$A,0),MATCH(BC$1,'Leave-One-Out - Data'!$B$1:$BA$1,0)),0)</f>
        <v>0</v>
      </c>
      <c r="BD34" s="2">
        <f>IFERROR(INDEX('Leave-One-Out - Data'!$B:$BA,MATCH($P34,'Leave-One-Out - Data'!$A:$A,0),MATCH(BD$1,'Leave-One-Out - Data'!$B$1:$BA$1,0)),0)</f>
        <v>0</v>
      </c>
      <c r="BE34" s="2">
        <f>IFERROR(INDEX('Leave-One-Out - Data'!$B:$BA,MATCH($P34,'Leave-One-Out - Data'!$A:$A,0),MATCH(BE$1,'Leave-One-Out - Data'!$B$1:$BA$1,0)),0)</f>
        <v>0</v>
      </c>
      <c r="BF34" s="2">
        <f>IFERROR(INDEX('Leave-One-Out - Data'!$B:$BA,MATCH($P34,'Leave-One-Out - Data'!$A:$A,0),MATCH(BF$1,'Leave-One-Out - Data'!$B$1:$BA$1,0)),0)</f>
        <v>0</v>
      </c>
      <c r="BG34" s="2">
        <f>IFERROR(INDEX('Leave-One-Out - Data'!$B:$BA,MATCH($P34,'Leave-One-Out - Data'!$A:$A,0),MATCH(BG$1,'Leave-One-Out - Data'!$B$1:$BA$1,0)),0)</f>
        <v>0</v>
      </c>
      <c r="BH34" s="2">
        <f>IFERROR(INDEX('Leave-One-Out - Data'!$B:$BA,MATCH($P34,'Leave-One-Out - Data'!$A:$A,0),MATCH(BH$1,'Leave-One-Out - Data'!$B$1:$BA$1,0)),0)</f>
        <v>0</v>
      </c>
      <c r="BI34" s="2">
        <f>IFERROR(INDEX('Leave-One-Out - Data'!$B:$BA,MATCH($P34,'Leave-One-Out - Data'!$A:$A,0),MATCH(BI$1,'Leave-One-Out - Data'!$B$1:$BA$1,0)),0)</f>
        <v>0</v>
      </c>
      <c r="BJ34" s="2">
        <f>IFERROR(INDEX('Leave-One-Out - Data'!$B:$BA,MATCH($P34,'Leave-One-Out - Data'!$A:$A,0),MATCH(BJ$1,'Leave-One-Out - Data'!$B$1:$BA$1,0)),0)</f>
        <v>0</v>
      </c>
      <c r="BK34" s="2">
        <f>IFERROR(INDEX('Leave-One-Out - Data'!$B:$BA,MATCH($P34,'Leave-One-Out - Data'!$A:$A,0),MATCH(BK$1,'Leave-One-Out - Data'!$B$1:$BA$1,0)),0)</f>
        <v>0</v>
      </c>
      <c r="BL34" s="2">
        <f>IFERROR(INDEX('Leave-One-Out - Data'!$B:$BA,MATCH($P34,'Leave-One-Out - Data'!$A:$A,0),MATCH(BL$1,'Leave-One-Out - Data'!$B$1:$BA$1,0)),0)</f>
        <v>0</v>
      </c>
      <c r="BM34" s="2">
        <f>IFERROR(INDEX('Leave-One-Out - Data'!$B:$BA,MATCH($P34,'Leave-One-Out - Data'!$A:$A,0),MATCH(BM$1,'Leave-One-Out - Data'!$B$1:$BA$1,0)),0)</f>
        <v>0</v>
      </c>
      <c r="BN34" s="2">
        <f>IFERROR(INDEX('Leave-One-Out - Data'!$B:$BA,MATCH($P34,'Leave-One-Out - Data'!$A:$A,0),MATCH(BN$1,'Leave-One-Out - Data'!$B$1:$BA$1,0)),0)</f>
        <v>0</v>
      </c>
      <c r="BO34" s="2">
        <f>IFERROR(INDEX('Leave-One-Out - Data'!$B:$BA,MATCH($P34,'Leave-One-Out - Data'!$A:$A,0),MATCH(BO$1,'Leave-One-Out - Data'!$B$1:$BA$1,0)),0)</f>
        <v>0</v>
      </c>
      <c r="BP34" s="2">
        <f>IFERROR(INDEX('Leave-One-Out - Data'!$B:$BA,MATCH($P34,'Leave-One-Out - Data'!$A:$A,0),MATCH(BP$1,'Leave-One-Out - Data'!$B$1:$BA$1,0)),0)</f>
        <v>0</v>
      </c>
      <c r="BQ34" s="2"/>
    </row>
    <row r="35" spans="16:69" x14ac:dyDescent="0.25">
      <c r="P35">
        <f>'Leave-One-Out - Data'!A34</f>
        <v>2014</v>
      </c>
      <c r="Q35" s="2">
        <f>IFERROR(INDEX('Leave-One-Out - Data'!$B:$BA,MATCH($P35,'Leave-One-Out - Data'!$A:$A,0),MATCH(Q$1,'Leave-One-Out - Data'!$B$1:$BA$1,0)),0)</f>
        <v>0</v>
      </c>
      <c r="R35" s="2">
        <f>IFERROR(INDEX('Leave-One-Out - Data'!$B:$BA,MATCH($P35,'Leave-One-Out - Data'!$A:$A,0),MATCH(R$1,'Leave-One-Out - Data'!$B$1:$BA$1,0)),0)</f>
        <v>0</v>
      </c>
      <c r="S35" s="2">
        <f>IFERROR(INDEX('Leave-One-Out - Data'!$B:$BA,MATCH($P35,'Leave-One-Out - Data'!$A:$A,0),MATCH(S$1,'Leave-One-Out - Data'!$B$1:$BA$1,0)),0)</f>
        <v>0</v>
      </c>
      <c r="T35" s="2">
        <f>IFERROR(INDEX('Leave-One-Out - Data'!$B:$BA,MATCH($P35,'Leave-One-Out - Data'!$A:$A,0),MATCH(T$1,'Leave-One-Out - Data'!$B$1:$BA$1,0)),0)</f>
        <v>0</v>
      </c>
      <c r="U35" s="2">
        <f>IFERROR(INDEX('Leave-One-Out - Data'!$B:$BA,MATCH($P35,'Leave-One-Out - Data'!$A:$A,0),MATCH(U$1,'Leave-One-Out - Data'!$B$1:$BA$1,0)),0)</f>
        <v>0</v>
      </c>
      <c r="V35" s="2">
        <f>IFERROR(INDEX('Leave-One-Out - Data'!$B:$BA,MATCH($P35,'Leave-One-Out - Data'!$A:$A,0),MATCH(V$1,'Leave-One-Out - Data'!$B$1:$BA$1,0)),0)</f>
        <v>0</v>
      </c>
      <c r="W35" s="2">
        <f>IFERROR(INDEX('Leave-One-Out - Data'!$B:$BA,MATCH($P35,'Leave-One-Out - Data'!$A:$A,0),MATCH(W$1,'Leave-One-Out - Data'!$B$1:$BA$1,0)),0)</f>
        <v>0</v>
      </c>
      <c r="X35" s="2">
        <f>IFERROR(INDEX('Leave-One-Out - Data'!$B:$BA,MATCH($P35,'Leave-One-Out - Data'!$A:$A,0),MATCH(X$1,'Leave-One-Out - Data'!$B$1:$BA$1,0)),0)</f>
        <v>0</v>
      </c>
      <c r="Y35" s="2">
        <f>IFERROR(INDEX('Leave-One-Out - Data'!$B:$BA,MATCH($P35,'Leave-One-Out - Data'!$A:$A,0),MATCH(Y$1,'Leave-One-Out - Data'!$B$1:$BA$1,0)),0)</f>
        <v>0</v>
      </c>
      <c r="Z35" s="2">
        <f>IFERROR(INDEX('Leave-One-Out - Data'!$B:$BA,MATCH($P35,'Leave-One-Out - Data'!$A:$A,0),MATCH(Z$1,'Leave-One-Out - Data'!$B$1:$BA$1,0)),0)</f>
        <v>0</v>
      </c>
      <c r="AA35" s="2">
        <f>IFERROR(INDEX('Leave-One-Out - Data'!$B:$BA,MATCH($P35,'Leave-One-Out - Data'!$A:$A,0),MATCH(AA$1,'Leave-One-Out - Data'!$B$1:$BA$1,0)),0)</f>
        <v>0</v>
      </c>
      <c r="AB35" s="2">
        <f>IFERROR(INDEX('Leave-One-Out - Data'!$B:$BA,MATCH($P35,'Leave-One-Out - Data'!$A:$A,0),MATCH(AB$1,'Leave-One-Out - Data'!$B$1:$BA$1,0)),0)</f>
        <v>0</v>
      </c>
      <c r="AC35" s="2">
        <f>IFERROR(INDEX('Leave-One-Out - Data'!$B:$BA,MATCH($P35,'Leave-One-Out - Data'!$A:$A,0),MATCH(AC$1,'Leave-One-Out - Data'!$B$1:$BA$1,0)),0)</f>
        <v>0</v>
      </c>
      <c r="AD35" s="2">
        <f>IFERROR(INDEX('Leave-One-Out - Data'!$B:$BA,MATCH($P35,'Leave-One-Out - Data'!$A:$A,0),MATCH(AD$1,'Leave-One-Out - Data'!$B$1:$BA$1,0)),0)</f>
        <v>0</v>
      </c>
      <c r="AE35" s="2">
        <f>IFERROR(INDEX('Leave-One-Out - Data'!$B:$BA,MATCH($P35,'Leave-One-Out - Data'!$A:$A,0),MATCH(AE$1,'Leave-One-Out - Data'!$B$1:$BA$1,0)),0)</f>
        <v>0</v>
      </c>
      <c r="AF35" s="2">
        <f>IFERROR(INDEX('Leave-One-Out - Data'!$B:$BA,MATCH($P35,'Leave-One-Out - Data'!$A:$A,0),MATCH(AF$1,'Leave-One-Out - Data'!$B$1:$BA$1,0)),0)</f>
        <v>0</v>
      </c>
      <c r="AG35" s="2">
        <f>IFERROR(INDEX('Leave-One-Out - Data'!$B:$BA,MATCH($P35,'Leave-One-Out - Data'!$A:$A,0),MATCH(AG$1,'Leave-One-Out - Data'!$B$1:$BA$1,0)),0)</f>
        <v>0</v>
      </c>
      <c r="AH35" s="2">
        <f>IFERROR(INDEX('Leave-One-Out - Data'!$B:$BA,MATCH($P35,'Leave-One-Out - Data'!$A:$A,0),MATCH(AH$1,'Leave-One-Out - Data'!$B$1:$BA$1,0)),0)</f>
        <v>0</v>
      </c>
      <c r="AI35" s="2">
        <f>IFERROR(INDEX('Leave-One-Out - Data'!$B:$BA,MATCH($P35,'Leave-One-Out - Data'!$A:$A,0),MATCH(AI$1,'Leave-One-Out - Data'!$B$1:$BA$1,0)),0)</f>
        <v>0</v>
      </c>
      <c r="AJ35" s="2">
        <f>IFERROR(INDEX('Leave-One-Out - Data'!$B:$BA,MATCH($P35,'Leave-One-Out - Data'!$A:$A,0),MATCH(AJ$1,'Leave-One-Out - Data'!$B$1:$BA$1,0)),0)</f>
        <v>0</v>
      </c>
      <c r="AK35" s="2">
        <f>IFERROR(INDEX('Leave-One-Out - Data'!$B:$BA,MATCH($P35,'Leave-One-Out - Data'!$A:$A,0),MATCH(AK$1,'Leave-One-Out - Data'!$B$1:$BA$1,0)),0)</f>
        <v>0</v>
      </c>
      <c r="AL35" s="2">
        <f>IFERROR(INDEX('Leave-One-Out - Data'!$B:$BA,MATCH($P35,'Leave-One-Out - Data'!$A:$A,0),MATCH(AL$1,'Leave-One-Out - Data'!$B$1:$BA$1,0)),0)</f>
        <v>0</v>
      </c>
      <c r="AM35" s="2">
        <f>IFERROR(INDEX('Leave-One-Out - Data'!$B:$BA,MATCH($P35,'Leave-One-Out - Data'!$A:$A,0),MATCH(AM$1,'Leave-One-Out - Data'!$B$1:$BA$1,0)),0)</f>
        <v>0</v>
      </c>
      <c r="AN35" s="2">
        <f>IFERROR(INDEX('Leave-One-Out - Data'!$B:$BA,MATCH($P35,'Leave-One-Out - Data'!$A:$A,0),MATCH(AN$1,'Leave-One-Out - Data'!$B$1:$BA$1,0)),0)</f>
        <v>0</v>
      </c>
      <c r="AO35" s="2">
        <f>IFERROR(INDEX('Leave-One-Out - Data'!$B:$BA,MATCH($P35,'Leave-One-Out - Data'!$A:$A,0),MATCH(AO$1,'Leave-One-Out - Data'!$B$1:$BA$1,0)),0)</f>
        <v>0</v>
      </c>
      <c r="AP35" s="2">
        <f>IFERROR(INDEX('Leave-One-Out - Data'!$B:$BA,MATCH($P35,'Leave-One-Out - Data'!$A:$A,0),MATCH(AP$1,'Leave-One-Out - Data'!$B$1:$BA$1,0)),0)</f>
        <v>0</v>
      </c>
      <c r="AQ35" s="2">
        <f>IFERROR(INDEX('Leave-One-Out - Data'!$B:$BA,MATCH($P35,'Leave-One-Out - Data'!$A:$A,0),MATCH(AQ$1,'Leave-One-Out - Data'!$B$1:$BA$1,0)),0)</f>
        <v>0</v>
      </c>
      <c r="AR35" s="2">
        <f>IFERROR(INDEX('Leave-One-Out - Data'!$B:$BA,MATCH($P35,'Leave-One-Out - Data'!$A:$A,0),MATCH(AR$1,'Leave-One-Out - Data'!$B$1:$BA$1,0)),0)</f>
        <v>0</v>
      </c>
      <c r="AS35" s="2">
        <f>IFERROR(INDEX('Leave-One-Out - Data'!$B:$BA,MATCH($P35,'Leave-One-Out - Data'!$A:$A,0),MATCH(AS$1,'Leave-One-Out - Data'!$B$1:$BA$1,0)),0)</f>
        <v>0</v>
      </c>
      <c r="AT35" s="2">
        <f>IFERROR(INDEX('Leave-One-Out - Data'!$B:$BA,MATCH($P35,'Leave-One-Out - Data'!$A:$A,0),MATCH(AT$1,'Leave-One-Out - Data'!$B$1:$BA$1,0)),0)</f>
        <v>0</v>
      </c>
      <c r="AU35" s="2">
        <f>IFERROR(INDEX('Leave-One-Out - Data'!$B:$BA,MATCH($P35,'Leave-One-Out - Data'!$A:$A,0),MATCH(AU$1,'Leave-One-Out - Data'!$B$1:$BA$1,0)),0)</f>
        <v>0</v>
      </c>
      <c r="AV35" s="2">
        <f>IFERROR(INDEX('Leave-One-Out - Data'!$B:$BA,MATCH($P35,'Leave-One-Out - Data'!$A:$A,0),MATCH(AV$1,'Leave-One-Out - Data'!$B$1:$BA$1,0)),0)</f>
        <v>0</v>
      </c>
      <c r="AW35" s="2">
        <f>IFERROR(INDEX('Leave-One-Out - Data'!$B:$BA,MATCH($P35,'Leave-One-Out - Data'!$A:$A,0),MATCH(AW$1,'Leave-One-Out - Data'!$B$1:$BA$1,0)),0)</f>
        <v>0</v>
      </c>
      <c r="AX35" s="2">
        <f>IFERROR(INDEX('Leave-One-Out - Data'!$B:$BA,MATCH($P35,'Leave-One-Out - Data'!$A:$A,0),MATCH(AX$1,'Leave-One-Out - Data'!$B$1:$BA$1,0)),0)</f>
        <v>0</v>
      </c>
      <c r="AY35" s="2">
        <f>IFERROR(INDEX('Leave-One-Out - Data'!$B:$BA,MATCH($P35,'Leave-One-Out - Data'!$A:$A,0),MATCH(AY$1,'Leave-One-Out - Data'!$B$1:$BA$1,0)),0)</f>
        <v>0</v>
      </c>
      <c r="AZ35" s="2">
        <f>IFERROR(INDEX('Leave-One-Out - Data'!$B:$BA,MATCH($P35,'Leave-One-Out - Data'!$A:$A,0),MATCH(AZ$1,'Leave-One-Out - Data'!$B$1:$BA$1,0)),0)</f>
        <v>0</v>
      </c>
      <c r="BA35" s="2">
        <f>IFERROR(INDEX('Leave-One-Out - Data'!$B:$BA,MATCH($P35,'Leave-One-Out - Data'!$A:$A,0),MATCH(BA$1,'Leave-One-Out - Data'!$B$1:$BA$1,0)),0)</f>
        <v>0</v>
      </c>
      <c r="BB35" s="2">
        <f>IFERROR(INDEX('Leave-One-Out - Data'!$B:$BA,MATCH($P35,'Leave-One-Out - Data'!$A:$A,0),MATCH(BB$1,'Leave-One-Out - Data'!$B$1:$BA$1,0)),0)</f>
        <v>0</v>
      </c>
      <c r="BC35" s="2">
        <f>IFERROR(INDEX('Leave-One-Out - Data'!$B:$BA,MATCH($P35,'Leave-One-Out - Data'!$A:$A,0),MATCH(BC$1,'Leave-One-Out - Data'!$B$1:$BA$1,0)),0)</f>
        <v>0</v>
      </c>
      <c r="BD35" s="2">
        <f>IFERROR(INDEX('Leave-One-Out - Data'!$B:$BA,MATCH($P35,'Leave-One-Out - Data'!$A:$A,0),MATCH(BD$1,'Leave-One-Out - Data'!$B$1:$BA$1,0)),0)</f>
        <v>0</v>
      </c>
      <c r="BE35" s="2">
        <f>IFERROR(INDEX('Leave-One-Out - Data'!$B:$BA,MATCH($P35,'Leave-One-Out - Data'!$A:$A,0),MATCH(BE$1,'Leave-One-Out - Data'!$B$1:$BA$1,0)),0)</f>
        <v>0</v>
      </c>
      <c r="BF35" s="2">
        <f>IFERROR(INDEX('Leave-One-Out - Data'!$B:$BA,MATCH($P35,'Leave-One-Out - Data'!$A:$A,0),MATCH(BF$1,'Leave-One-Out - Data'!$B$1:$BA$1,0)),0)</f>
        <v>0</v>
      </c>
      <c r="BG35" s="2">
        <f>IFERROR(INDEX('Leave-One-Out - Data'!$B:$BA,MATCH($P35,'Leave-One-Out - Data'!$A:$A,0),MATCH(BG$1,'Leave-One-Out - Data'!$B$1:$BA$1,0)),0)</f>
        <v>0</v>
      </c>
      <c r="BH35" s="2">
        <f>IFERROR(INDEX('Leave-One-Out - Data'!$B:$BA,MATCH($P35,'Leave-One-Out - Data'!$A:$A,0),MATCH(BH$1,'Leave-One-Out - Data'!$B$1:$BA$1,0)),0)</f>
        <v>0</v>
      </c>
      <c r="BI35" s="2">
        <f>IFERROR(INDEX('Leave-One-Out - Data'!$B:$BA,MATCH($P35,'Leave-One-Out - Data'!$A:$A,0),MATCH(BI$1,'Leave-One-Out - Data'!$B$1:$BA$1,0)),0)</f>
        <v>0</v>
      </c>
      <c r="BJ35" s="2">
        <f>IFERROR(INDEX('Leave-One-Out - Data'!$B:$BA,MATCH($P35,'Leave-One-Out - Data'!$A:$A,0),MATCH(BJ$1,'Leave-One-Out - Data'!$B$1:$BA$1,0)),0)</f>
        <v>0</v>
      </c>
      <c r="BK35" s="2">
        <f>IFERROR(INDEX('Leave-One-Out - Data'!$B:$BA,MATCH($P35,'Leave-One-Out - Data'!$A:$A,0),MATCH(BK$1,'Leave-One-Out - Data'!$B$1:$BA$1,0)),0)</f>
        <v>0</v>
      </c>
      <c r="BL35" s="2">
        <f>IFERROR(INDEX('Leave-One-Out - Data'!$B:$BA,MATCH($P35,'Leave-One-Out - Data'!$A:$A,0),MATCH(BL$1,'Leave-One-Out - Data'!$B$1:$BA$1,0)),0)</f>
        <v>0</v>
      </c>
      <c r="BM35" s="2">
        <f>IFERROR(INDEX('Leave-One-Out - Data'!$B:$BA,MATCH($P35,'Leave-One-Out - Data'!$A:$A,0),MATCH(BM$1,'Leave-One-Out - Data'!$B$1:$BA$1,0)),0)</f>
        <v>0</v>
      </c>
      <c r="BN35" s="2">
        <f>IFERROR(INDEX('Leave-One-Out - Data'!$B:$BA,MATCH($P35,'Leave-One-Out - Data'!$A:$A,0),MATCH(BN$1,'Leave-One-Out - Data'!$B$1:$BA$1,0)),0)</f>
        <v>0</v>
      </c>
      <c r="BO35" s="2">
        <f>IFERROR(INDEX('Leave-One-Out - Data'!$B:$BA,MATCH($P35,'Leave-One-Out - Data'!$A:$A,0),MATCH(BO$1,'Leave-One-Out - Data'!$B$1:$BA$1,0)),0)</f>
        <v>0</v>
      </c>
      <c r="BP35" s="2">
        <f>IFERROR(INDEX('Leave-One-Out - Data'!$B:$BA,MATCH($P35,'Leave-One-Out - Data'!$A:$A,0),MATCH(BP$1,'Leave-One-Out - Data'!$B$1:$BA$1,0)),0)</f>
        <v>0</v>
      </c>
      <c r="BQ35" s="2"/>
    </row>
    <row r="36" spans="16:69" x14ac:dyDescent="0.25">
      <c r="P36">
        <f>'Leave-One-Out - Data'!A35</f>
        <v>2015</v>
      </c>
      <c r="Q36" s="2">
        <f>IFERROR(INDEX('Leave-One-Out - Data'!$B:$BA,MATCH($P36,'Leave-One-Out - Data'!$A:$A,0),MATCH(Q$1,'Leave-One-Out - Data'!$B$1:$BA$1,0)),0)</f>
        <v>0</v>
      </c>
      <c r="R36" s="2">
        <f>IFERROR(INDEX('Leave-One-Out - Data'!$B:$BA,MATCH($P36,'Leave-One-Out - Data'!$A:$A,0),MATCH(R$1,'Leave-One-Out - Data'!$B$1:$BA$1,0)),0)</f>
        <v>0</v>
      </c>
      <c r="S36" s="2">
        <f>IFERROR(INDEX('Leave-One-Out - Data'!$B:$BA,MATCH($P36,'Leave-One-Out - Data'!$A:$A,0),MATCH(S$1,'Leave-One-Out - Data'!$B$1:$BA$1,0)),0)</f>
        <v>0</v>
      </c>
      <c r="T36" s="2">
        <f>IFERROR(INDEX('Leave-One-Out - Data'!$B:$BA,MATCH($P36,'Leave-One-Out - Data'!$A:$A,0),MATCH(T$1,'Leave-One-Out - Data'!$B$1:$BA$1,0)),0)</f>
        <v>0</v>
      </c>
      <c r="U36" s="2">
        <f>IFERROR(INDEX('Leave-One-Out - Data'!$B:$BA,MATCH($P36,'Leave-One-Out - Data'!$A:$A,0),MATCH(U$1,'Leave-One-Out - Data'!$B$1:$BA$1,0)),0)</f>
        <v>0</v>
      </c>
      <c r="V36" s="2">
        <f>IFERROR(INDEX('Leave-One-Out - Data'!$B:$BA,MATCH($P36,'Leave-One-Out - Data'!$A:$A,0),MATCH(V$1,'Leave-One-Out - Data'!$B$1:$BA$1,0)),0)</f>
        <v>0</v>
      </c>
      <c r="W36" s="2">
        <f>IFERROR(INDEX('Leave-One-Out - Data'!$B:$BA,MATCH($P36,'Leave-One-Out - Data'!$A:$A,0),MATCH(W$1,'Leave-One-Out - Data'!$B$1:$BA$1,0)),0)</f>
        <v>0</v>
      </c>
      <c r="X36" s="2">
        <f>IFERROR(INDEX('Leave-One-Out - Data'!$B:$BA,MATCH($P36,'Leave-One-Out - Data'!$A:$A,0),MATCH(X$1,'Leave-One-Out - Data'!$B$1:$BA$1,0)),0)</f>
        <v>0</v>
      </c>
      <c r="Y36" s="2">
        <f>IFERROR(INDEX('Leave-One-Out - Data'!$B:$BA,MATCH($P36,'Leave-One-Out - Data'!$A:$A,0),MATCH(Y$1,'Leave-One-Out - Data'!$B$1:$BA$1,0)),0)</f>
        <v>0</v>
      </c>
      <c r="Z36" s="2">
        <f>IFERROR(INDEX('Leave-One-Out - Data'!$B:$BA,MATCH($P36,'Leave-One-Out - Data'!$A:$A,0),MATCH(Z$1,'Leave-One-Out - Data'!$B$1:$BA$1,0)),0)</f>
        <v>0</v>
      </c>
      <c r="AA36" s="2">
        <f>IFERROR(INDEX('Leave-One-Out - Data'!$B:$BA,MATCH($P36,'Leave-One-Out - Data'!$A:$A,0),MATCH(AA$1,'Leave-One-Out - Data'!$B$1:$BA$1,0)),0)</f>
        <v>0</v>
      </c>
      <c r="AB36" s="2">
        <f>IFERROR(INDEX('Leave-One-Out - Data'!$B:$BA,MATCH($P36,'Leave-One-Out - Data'!$A:$A,0),MATCH(AB$1,'Leave-One-Out - Data'!$B$1:$BA$1,0)),0)</f>
        <v>0</v>
      </c>
      <c r="AC36" s="2">
        <f>IFERROR(INDEX('Leave-One-Out - Data'!$B:$BA,MATCH($P36,'Leave-One-Out - Data'!$A:$A,0),MATCH(AC$1,'Leave-One-Out - Data'!$B$1:$BA$1,0)),0)</f>
        <v>0</v>
      </c>
      <c r="AD36" s="2">
        <f>IFERROR(INDEX('Leave-One-Out - Data'!$B:$BA,MATCH($P36,'Leave-One-Out - Data'!$A:$A,0),MATCH(AD$1,'Leave-One-Out - Data'!$B$1:$BA$1,0)),0)</f>
        <v>0</v>
      </c>
      <c r="AE36" s="2">
        <f>IFERROR(INDEX('Leave-One-Out - Data'!$B:$BA,MATCH($P36,'Leave-One-Out - Data'!$A:$A,0),MATCH(AE$1,'Leave-One-Out - Data'!$B$1:$BA$1,0)),0)</f>
        <v>0</v>
      </c>
      <c r="AF36" s="2">
        <f>IFERROR(INDEX('Leave-One-Out - Data'!$B:$BA,MATCH($P36,'Leave-One-Out - Data'!$A:$A,0),MATCH(AF$1,'Leave-One-Out - Data'!$B$1:$BA$1,0)),0)</f>
        <v>0</v>
      </c>
      <c r="AG36" s="2">
        <f>IFERROR(INDEX('Leave-One-Out - Data'!$B:$BA,MATCH($P36,'Leave-One-Out - Data'!$A:$A,0),MATCH(AG$1,'Leave-One-Out - Data'!$B$1:$BA$1,0)),0)</f>
        <v>0</v>
      </c>
      <c r="AH36" s="2">
        <f>IFERROR(INDEX('Leave-One-Out - Data'!$B:$BA,MATCH($P36,'Leave-One-Out - Data'!$A:$A,0),MATCH(AH$1,'Leave-One-Out - Data'!$B$1:$BA$1,0)),0)</f>
        <v>0</v>
      </c>
      <c r="AI36" s="2">
        <f>IFERROR(INDEX('Leave-One-Out - Data'!$B:$BA,MATCH($P36,'Leave-One-Out - Data'!$A:$A,0),MATCH(AI$1,'Leave-One-Out - Data'!$B$1:$BA$1,0)),0)</f>
        <v>0</v>
      </c>
      <c r="AJ36" s="2">
        <f>IFERROR(INDEX('Leave-One-Out - Data'!$B:$BA,MATCH($P36,'Leave-One-Out - Data'!$A:$A,0),MATCH(AJ$1,'Leave-One-Out - Data'!$B$1:$BA$1,0)),0)</f>
        <v>0</v>
      </c>
      <c r="AK36" s="2">
        <f>IFERROR(INDEX('Leave-One-Out - Data'!$B:$BA,MATCH($P36,'Leave-One-Out - Data'!$A:$A,0),MATCH(AK$1,'Leave-One-Out - Data'!$B$1:$BA$1,0)),0)</f>
        <v>0</v>
      </c>
      <c r="AL36" s="2">
        <f>IFERROR(INDEX('Leave-One-Out - Data'!$B:$BA,MATCH($P36,'Leave-One-Out - Data'!$A:$A,0),MATCH(AL$1,'Leave-One-Out - Data'!$B$1:$BA$1,0)),0)</f>
        <v>0</v>
      </c>
      <c r="AM36" s="2">
        <f>IFERROR(INDEX('Leave-One-Out - Data'!$B:$BA,MATCH($P36,'Leave-One-Out - Data'!$A:$A,0),MATCH(AM$1,'Leave-One-Out - Data'!$B$1:$BA$1,0)),0)</f>
        <v>0</v>
      </c>
      <c r="AN36" s="2">
        <f>IFERROR(INDEX('Leave-One-Out - Data'!$B:$BA,MATCH($P36,'Leave-One-Out - Data'!$A:$A,0),MATCH(AN$1,'Leave-One-Out - Data'!$B$1:$BA$1,0)),0)</f>
        <v>0</v>
      </c>
      <c r="AO36" s="2">
        <f>IFERROR(INDEX('Leave-One-Out - Data'!$B:$BA,MATCH($P36,'Leave-One-Out - Data'!$A:$A,0),MATCH(AO$1,'Leave-One-Out - Data'!$B$1:$BA$1,0)),0)</f>
        <v>0</v>
      </c>
      <c r="AP36" s="2">
        <f>IFERROR(INDEX('Leave-One-Out - Data'!$B:$BA,MATCH($P36,'Leave-One-Out - Data'!$A:$A,0),MATCH(AP$1,'Leave-One-Out - Data'!$B$1:$BA$1,0)),0)</f>
        <v>0</v>
      </c>
      <c r="AQ36" s="2">
        <f>IFERROR(INDEX('Leave-One-Out - Data'!$B:$BA,MATCH($P36,'Leave-One-Out - Data'!$A:$A,0),MATCH(AQ$1,'Leave-One-Out - Data'!$B$1:$BA$1,0)),0)</f>
        <v>0</v>
      </c>
      <c r="AR36" s="2">
        <f>IFERROR(INDEX('Leave-One-Out - Data'!$B:$BA,MATCH($P36,'Leave-One-Out - Data'!$A:$A,0),MATCH(AR$1,'Leave-One-Out - Data'!$B$1:$BA$1,0)),0)</f>
        <v>0</v>
      </c>
      <c r="AS36" s="2">
        <f>IFERROR(INDEX('Leave-One-Out - Data'!$B:$BA,MATCH($P36,'Leave-One-Out - Data'!$A:$A,0),MATCH(AS$1,'Leave-One-Out - Data'!$B$1:$BA$1,0)),0)</f>
        <v>0</v>
      </c>
      <c r="AT36" s="2">
        <f>IFERROR(INDEX('Leave-One-Out - Data'!$B:$BA,MATCH($P36,'Leave-One-Out - Data'!$A:$A,0),MATCH(AT$1,'Leave-One-Out - Data'!$B$1:$BA$1,0)),0)</f>
        <v>0</v>
      </c>
      <c r="AU36" s="2">
        <f>IFERROR(INDEX('Leave-One-Out - Data'!$B:$BA,MATCH($P36,'Leave-One-Out - Data'!$A:$A,0),MATCH(AU$1,'Leave-One-Out - Data'!$B$1:$BA$1,0)),0)</f>
        <v>0</v>
      </c>
      <c r="AV36" s="2">
        <f>IFERROR(INDEX('Leave-One-Out - Data'!$B:$BA,MATCH($P36,'Leave-One-Out - Data'!$A:$A,0),MATCH(AV$1,'Leave-One-Out - Data'!$B$1:$BA$1,0)),0)</f>
        <v>0</v>
      </c>
      <c r="AW36" s="2">
        <f>IFERROR(INDEX('Leave-One-Out - Data'!$B:$BA,MATCH($P36,'Leave-One-Out - Data'!$A:$A,0),MATCH(AW$1,'Leave-One-Out - Data'!$B$1:$BA$1,0)),0)</f>
        <v>0</v>
      </c>
      <c r="AX36" s="2">
        <f>IFERROR(INDEX('Leave-One-Out - Data'!$B:$BA,MATCH($P36,'Leave-One-Out - Data'!$A:$A,0),MATCH(AX$1,'Leave-One-Out - Data'!$B$1:$BA$1,0)),0)</f>
        <v>0</v>
      </c>
      <c r="AY36" s="2">
        <f>IFERROR(INDEX('Leave-One-Out - Data'!$B:$BA,MATCH($P36,'Leave-One-Out - Data'!$A:$A,0),MATCH(AY$1,'Leave-One-Out - Data'!$B$1:$BA$1,0)),0)</f>
        <v>0</v>
      </c>
      <c r="AZ36" s="2">
        <f>IFERROR(INDEX('Leave-One-Out - Data'!$B:$BA,MATCH($P36,'Leave-One-Out - Data'!$A:$A,0),MATCH(AZ$1,'Leave-One-Out - Data'!$B$1:$BA$1,0)),0)</f>
        <v>0</v>
      </c>
      <c r="BA36" s="2">
        <f>IFERROR(INDEX('Leave-One-Out - Data'!$B:$BA,MATCH($P36,'Leave-One-Out - Data'!$A:$A,0),MATCH(BA$1,'Leave-One-Out - Data'!$B$1:$BA$1,0)),0)</f>
        <v>0</v>
      </c>
      <c r="BB36" s="2">
        <f>IFERROR(INDEX('Leave-One-Out - Data'!$B:$BA,MATCH($P36,'Leave-One-Out - Data'!$A:$A,0),MATCH(BB$1,'Leave-One-Out - Data'!$B$1:$BA$1,0)),0)</f>
        <v>0</v>
      </c>
      <c r="BC36" s="2">
        <f>IFERROR(INDEX('Leave-One-Out - Data'!$B:$BA,MATCH($P36,'Leave-One-Out - Data'!$A:$A,0),MATCH(BC$1,'Leave-One-Out - Data'!$B$1:$BA$1,0)),0)</f>
        <v>0</v>
      </c>
      <c r="BD36" s="2">
        <f>IFERROR(INDEX('Leave-One-Out - Data'!$B:$BA,MATCH($P36,'Leave-One-Out - Data'!$A:$A,0),MATCH(BD$1,'Leave-One-Out - Data'!$B$1:$BA$1,0)),0)</f>
        <v>0</v>
      </c>
      <c r="BE36" s="2">
        <f>IFERROR(INDEX('Leave-One-Out - Data'!$B:$BA,MATCH($P36,'Leave-One-Out - Data'!$A:$A,0),MATCH(BE$1,'Leave-One-Out - Data'!$B$1:$BA$1,0)),0)</f>
        <v>0</v>
      </c>
      <c r="BF36" s="2">
        <f>IFERROR(INDEX('Leave-One-Out - Data'!$B:$BA,MATCH($P36,'Leave-One-Out - Data'!$A:$A,0),MATCH(BF$1,'Leave-One-Out - Data'!$B$1:$BA$1,0)),0)</f>
        <v>0</v>
      </c>
      <c r="BG36" s="2">
        <f>IFERROR(INDEX('Leave-One-Out - Data'!$B:$BA,MATCH($P36,'Leave-One-Out - Data'!$A:$A,0),MATCH(BG$1,'Leave-One-Out - Data'!$B$1:$BA$1,0)),0)</f>
        <v>0</v>
      </c>
      <c r="BH36" s="2">
        <f>IFERROR(INDEX('Leave-One-Out - Data'!$B:$BA,MATCH($P36,'Leave-One-Out - Data'!$A:$A,0),MATCH(BH$1,'Leave-One-Out - Data'!$B$1:$BA$1,0)),0)</f>
        <v>0</v>
      </c>
      <c r="BI36" s="2">
        <f>IFERROR(INDEX('Leave-One-Out - Data'!$B:$BA,MATCH($P36,'Leave-One-Out - Data'!$A:$A,0),MATCH(BI$1,'Leave-One-Out - Data'!$B$1:$BA$1,0)),0)</f>
        <v>0</v>
      </c>
      <c r="BJ36" s="2">
        <f>IFERROR(INDEX('Leave-One-Out - Data'!$B:$BA,MATCH($P36,'Leave-One-Out - Data'!$A:$A,0),MATCH(BJ$1,'Leave-One-Out - Data'!$B$1:$BA$1,0)),0)</f>
        <v>0</v>
      </c>
      <c r="BK36" s="2">
        <f>IFERROR(INDEX('Leave-One-Out - Data'!$B:$BA,MATCH($P36,'Leave-One-Out - Data'!$A:$A,0),MATCH(BK$1,'Leave-One-Out - Data'!$B$1:$BA$1,0)),0)</f>
        <v>0</v>
      </c>
      <c r="BL36" s="2">
        <f>IFERROR(INDEX('Leave-One-Out - Data'!$B:$BA,MATCH($P36,'Leave-One-Out - Data'!$A:$A,0),MATCH(BL$1,'Leave-One-Out - Data'!$B$1:$BA$1,0)),0)</f>
        <v>0</v>
      </c>
      <c r="BM36" s="2">
        <f>IFERROR(INDEX('Leave-One-Out - Data'!$B:$BA,MATCH($P36,'Leave-One-Out - Data'!$A:$A,0),MATCH(BM$1,'Leave-One-Out - Data'!$B$1:$BA$1,0)),0)</f>
        <v>0</v>
      </c>
      <c r="BN36" s="2">
        <f>IFERROR(INDEX('Leave-One-Out - Data'!$B:$BA,MATCH($P36,'Leave-One-Out - Data'!$A:$A,0),MATCH(BN$1,'Leave-One-Out - Data'!$B$1:$BA$1,0)),0)</f>
        <v>0</v>
      </c>
      <c r="BO36" s="2">
        <f>IFERROR(INDEX('Leave-One-Out - Data'!$B:$BA,MATCH($P36,'Leave-One-Out - Data'!$A:$A,0),MATCH(BO$1,'Leave-One-Out - Data'!$B$1:$BA$1,0)),0)</f>
        <v>0</v>
      </c>
      <c r="BP36" s="2">
        <f>IFERROR(INDEX('Leave-One-Out - Data'!$B:$BA,MATCH($P36,'Leave-One-Out - Data'!$A:$A,0),MATCH(BP$1,'Leave-One-Out - Data'!$B$1:$BA$1,0)),0)</f>
        <v>0</v>
      </c>
      <c r="BQ36" s="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workbookViewId="0">
      <selection activeCell="D2" sqref="D2:D52"/>
    </sheetView>
  </sheetViews>
  <sheetFormatPr defaultColWidth="8.85546875" defaultRowHeight="15" x14ac:dyDescent="0.25"/>
  <sheetData>
    <row r="1" spans="1:4" x14ac:dyDescent="0.25">
      <c r="A1" t="s">
        <v>29</v>
      </c>
      <c r="B1" t="s">
        <v>30</v>
      </c>
      <c r="C1" t="s">
        <v>28</v>
      </c>
      <c r="D1" t="s">
        <v>271</v>
      </c>
    </row>
    <row r="2" spans="1:4" x14ac:dyDescent="0.25">
      <c r="A2" t="s">
        <v>58</v>
      </c>
      <c r="B2" t="s">
        <v>59</v>
      </c>
      <c r="C2">
        <v>1</v>
      </c>
      <c r="D2" t="str">
        <f>PROPER(A2)</f>
        <v>Alabama</v>
      </c>
    </row>
    <row r="3" spans="1:4" x14ac:dyDescent="0.25">
      <c r="A3" t="s">
        <v>60</v>
      </c>
      <c r="B3" t="s">
        <v>61</v>
      </c>
      <c r="C3">
        <v>2</v>
      </c>
      <c r="D3" t="str">
        <f t="shared" ref="D3:D52" si="0">PROPER(A3)</f>
        <v>Alaska</v>
      </c>
    </row>
    <row r="4" spans="1:4" x14ac:dyDescent="0.25">
      <c r="A4" t="s">
        <v>62</v>
      </c>
      <c r="B4" t="s">
        <v>31</v>
      </c>
      <c r="C4">
        <v>4</v>
      </c>
      <c r="D4" t="str">
        <f t="shared" si="0"/>
        <v>Arizona</v>
      </c>
    </row>
    <row r="5" spans="1:4" x14ac:dyDescent="0.25">
      <c r="A5" t="s">
        <v>63</v>
      </c>
      <c r="B5" t="s">
        <v>32</v>
      </c>
      <c r="C5">
        <v>5</v>
      </c>
      <c r="D5" t="str">
        <f t="shared" si="0"/>
        <v>Arkansas</v>
      </c>
    </row>
    <row r="6" spans="1:4" x14ac:dyDescent="0.25">
      <c r="A6" t="s">
        <v>64</v>
      </c>
      <c r="B6" t="s">
        <v>65</v>
      </c>
      <c r="C6">
        <v>6</v>
      </c>
      <c r="D6" t="str">
        <f t="shared" si="0"/>
        <v>California</v>
      </c>
    </row>
    <row r="7" spans="1:4" x14ac:dyDescent="0.25">
      <c r="A7" t="s">
        <v>66</v>
      </c>
      <c r="B7" t="s">
        <v>33</v>
      </c>
      <c r="C7">
        <v>8</v>
      </c>
      <c r="D7" t="str">
        <f t="shared" si="0"/>
        <v>Colorado</v>
      </c>
    </row>
    <row r="8" spans="1:4" x14ac:dyDescent="0.25">
      <c r="A8" t="s">
        <v>67</v>
      </c>
      <c r="B8" t="s">
        <v>34</v>
      </c>
      <c r="C8">
        <v>9</v>
      </c>
      <c r="D8" t="str">
        <f t="shared" si="0"/>
        <v>Connecticut</v>
      </c>
    </row>
    <row r="9" spans="1:4" x14ac:dyDescent="0.25">
      <c r="A9" t="s">
        <v>68</v>
      </c>
      <c r="B9" t="s">
        <v>69</v>
      </c>
      <c r="C9">
        <v>10</v>
      </c>
      <c r="D9" t="str">
        <f t="shared" si="0"/>
        <v>Delaware</v>
      </c>
    </row>
    <row r="10" spans="1:4" x14ac:dyDescent="0.25">
      <c r="A10" t="s">
        <v>70</v>
      </c>
      <c r="B10" t="s">
        <v>35</v>
      </c>
      <c r="C10">
        <v>11</v>
      </c>
      <c r="D10" t="str">
        <f t="shared" si="0"/>
        <v>District Of Columbia</v>
      </c>
    </row>
    <row r="11" spans="1:4" x14ac:dyDescent="0.25">
      <c r="A11" t="s">
        <v>71</v>
      </c>
      <c r="B11" t="s">
        <v>36</v>
      </c>
      <c r="C11">
        <v>12</v>
      </c>
      <c r="D11" t="str">
        <f t="shared" si="0"/>
        <v>Florida</v>
      </c>
    </row>
    <row r="12" spans="1:4" x14ac:dyDescent="0.25">
      <c r="A12" t="s">
        <v>72</v>
      </c>
      <c r="B12" t="s">
        <v>37</v>
      </c>
      <c r="C12">
        <v>13</v>
      </c>
      <c r="D12" t="str">
        <f t="shared" si="0"/>
        <v>Georgia</v>
      </c>
    </row>
    <row r="13" spans="1:4" x14ac:dyDescent="0.25">
      <c r="A13" t="s">
        <v>73</v>
      </c>
      <c r="B13" t="s">
        <v>74</v>
      </c>
      <c r="C13">
        <v>15</v>
      </c>
      <c r="D13" t="str">
        <f t="shared" si="0"/>
        <v>Hawaii</v>
      </c>
    </row>
    <row r="14" spans="1:4" x14ac:dyDescent="0.25">
      <c r="A14" t="s">
        <v>75</v>
      </c>
      <c r="B14" t="s">
        <v>38</v>
      </c>
      <c r="C14">
        <v>16</v>
      </c>
      <c r="D14" t="str">
        <f t="shared" si="0"/>
        <v>Idaho</v>
      </c>
    </row>
    <row r="15" spans="1:4" x14ac:dyDescent="0.25">
      <c r="A15" t="s">
        <v>76</v>
      </c>
      <c r="B15" t="s">
        <v>39</v>
      </c>
      <c r="C15">
        <v>17</v>
      </c>
      <c r="D15" t="str">
        <f t="shared" si="0"/>
        <v>Illinois</v>
      </c>
    </row>
    <row r="16" spans="1:4" x14ac:dyDescent="0.25">
      <c r="A16" t="s">
        <v>77</v>
      </c>
      <c r="B16" t="s">
        <v>40</v>
      </c>
      <c r="C16">
        <v>18</v>
      </c>
      <c r="D16" t="str">
        <f t="shared" si="0"/>
        <v>Indiana</v>
      </c>
    </row>
    <row r="17" spans="1:4" x14ac:dyDescent="0.25">
      <c r="A17" t="s">
        <v>78</v>
      </c>
      <c r="B17" t="s">
        <v>79</v>
      </c>
      <c r="C17">
        <v>19</v>
      </c>
      <c r="D17" t="str">
        <f t="shared" si="0"/>
        <v>Iowa</v>
      </c>
    </row>
    <row r="18" spans="1:4" x14ac:dyDescent="0.25">
      <c r="A18" t="s">
        <v>80</v>
      </c>
      <c r="B18" t="s">
        <v>41</v>
      </c>
      <c r="C18">
        <v>20</v>
      </c>
      <c r="D18" t="str">
        <f t="shared" si="0"/>
        <v>Kansas</v>
      </c>
    </row>
    <row r="19" spans="1:4" x14ac:dyDescent="0.25">
      <c r="A19" t="s">
        <v>81</v>
      </c>
      <c r="B19" t="s">
        <v>42</v>
      </c>
      <c r="C19">
        <v>21</v>
      </c>
      <c r="D19" t="str">
        <f t="shared" si="0"/>
        <v>Kentucky</v>
      </c>
    </row>
    <row r="20" spans="1:4" x14ac:dyDescent="0.25">
      <c r="A20" t="s">
        <v>82</v>
      </c>
      <c r="B20" t="s">
        <v>43</v>
      </c>
      <c r="C20">
        <v>22</v>
      </c>
      <c r="D20" t="str">
        <f t="shared" si="0"/>
        <v>Louisiana</v>
      </c>
    </row>
    <row r="21" spans="1:4" x14ac:dyDescent="0.25">
      <c r="A21" t="s">
        <v>83</v>
      </c>
      <c r="B21" t="s">
        <v>84</v>
      </c>
      <c r="C21">
        <v>23</v>
      </c>
      <c r="D21" t="str">
        <f t="shared" si="0"/>
        <v>Maine</v>
      </c>
    </row>
    <row r="22" spans="1:4" x14ac:dyDescent="0.25">
      <c r="A22" t="s">
        <v>85</v>
      </c>
      <c r="B22" t="s">
        <v>44</v>
      </c>
      <c r="C22">
        <v>24</v>
      </c>
      <c r="D22" t="str">
        <f t="shared" si="0"/>
        <v>Maryland</v>
      </c>
    </row>
    <row r="23" spans="1:4" x14ac:dyDescent="0.25">
      <c r="A23" t="s">
        <v>86</v>
      </c>
      <c r="B23" t="s">
        <v>45</v>
      </c>
      <c r="C23">
        <v>25</v>
      </c>
      <c r="D23" t="str">
        <f t="shared" si="0"/>
        <v>Massachusetts</v>
      </c>
    </row>
    <row r="24" spans="1:4" x14ac:dyDescent="0.25">
      <c r="A24" t="s">
        <v>87</v>
      </c>
      <c r="B24" t="s">
        <v>88</v>
      </c>
      <c r="C24">
        <v>26</v>
      </c>
      <c r="D24" t="str">
        <f t="shared" si="0"/>
        <v>Michigan</v>
      </c>
    </row>
    <row r="25" spans="1:4" x14ac:dyDescent="0.25">
      <c r="A25" t="s">
        <v>89</v>
      </c>
      <c r="B25" t="s">
        <v>46</v>
      </c>
      <c r="C25">
        <v>27</v>
      </c>
      <c r="D25" t="str">
        <f t="shared" si="0"/>
        <v>Minnesota</v>
      </c>
    </row>
    <row r="26" spans="1:4" x14ac:dyDescent="0.25">
      <c r="A26" t="s">
        <v>90</v>
      </c>
      <c r="B26" t="s">
        <v>91</v>
      </c>
      <c r="C26">
        <v>28</v>
      </c>
      <c r="D26" t="str">
        <f t="shared" si="0"/>
        <v>Mississippi</v>
      </c>
    </row>
    <row r="27" spans="1:4" x14ac:dyDescent="0.25">
      <c r="A27" t="s">
        <v>92</v>
      </c>
      <c r="B27" t="s">
        <v>47</v>
      </c>
      <c r="C27">
        <v>29</v>
      </c>
      <c r="D27" t="str">
        <f t="shared" si="0"/>
        <v>Missouri</v>
      </c>
    </row>
    <row r="28" spans="1:4" x14ac:dyDescent="0.25">
      <c r="A28" t="s">
        <v>93</v>
      </c>
      <c r="B28" t="s">
        <v>94</v>
      </c>
      <c r="C28">
        <v>30</v>
      </c>
      <c r="D28" t="str">
        <f t="shared" si="0"/>
        <v>Montana</v>
      </c>
    </row>
    <row r="29" spans="1:4" x14ac:dyDescent="0.25">
      <c r="A29" t="s">
        <v>95</v>
      </c>
      <c r="B29" t="s">
        <v>48</v>
      </c>
      <c r="C29">
        <v>31</v>
      </c>
      <c r="D29" t="str">
        <f t="shared" si="0"/>
        <v>Nebraska</v>
      </c>
    </row>
    <row r="30" spans="1:4" x14ac:dyDescent="0.25">
      <c r="A30" t="s">
        <v>96</v>
      </c>
      <c r="B30" t="s">
        <v>49</v>
      </c>
      <c r="C30">
        <v>32</v>
      </c>
      <c r="D30" t="str">
        <f t="shared" si="0"/>
        <v>Nevada</v>
      </c>
    </row>
    <row r="31" spans="1:4" x14ac:dyDescent="0.25">
      <c r="A31" t="s">
        <v>97</v>
      </c>
      <c r="B31" t="s">
        <v>98</v>
      </c>
      <c r="C31">
        <v>33</v>
      </c>
      <c r="D31" t="str">
        <f t="shared" si="0"/>
        <v>New Hampshire</v>
      </c>
    </row>
    <row r="32" spans="1:4" x14ac:dyDescent="0.25">
      <c r="A32" t="s">
        <v>99</v>
      </c>
      <c r="B32" t="s">
        <v>50</v>
      </c>
      <c r="C32">
        <v>34</v>
      </c>
      <c r="D32" t="str">
        <f t="shared" si="0"/>
        <v>New Jersey</v>
      </c>
    </row>
    <row r="33" spans="1:4" x14ac:dyDescent="0.25">
      <c r="A33" t="s">
        <v>100</v>
      </c>
      <c r="B33" t="s">
        <v>101</v>
      </c>
      <c r="C33">
        <v>35</v>
      </c>
      <c r="D33" t="str">
        <f t="shared" si="0"/>
        <v>New Mexico</v>
      </c>
    </row>
    <row r="34" spans="1:4" x14ac:dyDescent="0.25">
      <c r="A34" t="s">
        <v>102</v>
      </c>
      <c r="B34" t="s">
        <v>103</v>
      </c>
      <c r="C34">
        <v>36</v>
      </c>
      <c r="D34" t="str">
        <f t="shared" si="0"/>
        <v>New York</v>
      </c>
    </row>
    <row r="35" spans="1:4" x14ac:dyDescent="0.25">
      <c r="A35" t="s">
        <v>104</v>
      </c>
      <c r="B35" t="s">
        <v>105</v>
      </c>
      <c r="C35">
        <v>37</v>
      </c>
      <c r="D35" t="str">
        <f t="shared" si="0"/>
        <v>North Carolina</v>
      </c>
    </row>
    <row r="36" spans="1:4" x14ac:dyDescent="0.25">
      <c r="A36" t="s">
        <v>106</v>
      </c>
      <c r="B36" t="s">
        <v>51</v>
      </c>
      <c r="C36">
        <v>38</v>
      </c>
      <c r="D36" t="str">
        <f t="shared" si="0"/>
        <v>North Dakota</v>
      </c>
    </row>
    <row r="37" spans="1:4" x14ac:dyDescent="0.25">
      <c r="A37" t="s">
        <v>107</v>
      </c>
      <c r="B37" t="s">
        <v>108</v>
      </c>
      <c r="C37">
        <v>39</v>
      </c>
      <c r="D37" t="str">
        <f t="shared" si="0"/>
        <v>Ohio</v>
      </c>
    </row>
    <row r="38" spans="1:4" x14ac:dyDescent="0.25">
      <c r="A38" t="s">
        <v>109</v>
      </c>
      <c r="B38" t="s">
        <v>52</v>
      </c>
      <c r="C38">
        <v>40</v>
      </c>
      <c r="D38" t="str">
        <f t="shared" si="0"/>
        <v>Oklahoma</v>
      </c>
    </row>
    <row r="39" spans="1:4" x14ac:dyDescent="0.25">
      <c r="A39" t="s">
        <v>110</v>
      </c>
      <c r="B39" t="s">
        <v>111</v>
      </c>
      <c r="C39">
        <v>41</v>
      </c>
      <c r="D39" t="str">
        <f t="shared" si="0"/>
        <v>Oregon</v>
      </c>
    </row>
    <row r="40" spans="1:4" x14ac:dyDescent="0.25">
      <c r="A40" t="s">
        <v>112</v>
      </c>
      <c r="B40" t="s">
        <v>113</v>
      </c>
      <c r="C40">
        <v>42</v>
      </c>
      <c r="D40" t="str">
        <f t="shared" si="0"/>
        <v>Pennsylvania</v>
      </c>
    </row>
    <row r="41" spans="1:4" x14ac:dyDescent="0.25">
      <c r="A41" t="s">
        <v>114</v>
      </c>
      <c r="B41" t="s">
        <v>115</v>
      </c>
      <c r="C41">
        <v>44</v>
      </c>
      <c r="D41" t="str">
        <f t="shared" si="0"/>
        <v>Rhode Island</v>
      </c>
    </row>
    <row r="42" spans="1:4" x14ac:dyDescent="0.25">
      <c r="A42" t="s">
        <v>116</v>
      </c>
      <c r="B42" t="s">
        <v>53</v>
      </c>
      <c r="C42">
        <v>45</v>
      </c>
      <c r="D42" t="str">
        <f t="shared" si="0"/>
        <v>South Carolina</v>
      </c>
    </row>
    <row r="43" spans="1:4" x14ac:dyDescent="0.25">
      <c r="A43" t="s">
        <v>117</v>
      </c>
      <c r="B43" t="s">
        <v>54</v>
      </c>
      <c r="C43">
        <v>46</v>
      </c>
      <c r="D43" t="str">
        <f t="shared" si="0"/>
        <v>South Dakota</v>
      </c>
    </row>
    <row r="44" spans="1:4" x14ac:dyDescent="0.25">
      <c r="A44" t="s">
        <v>118</v>
      </c>
      <c r="B44" t="s">
        <v>55</v>
      </c>
      <c r="C44">
        <v>47</v>
      </c>
      <c r="D44" t="str">
        <f t="shared" si="0"/>
        <v>Tennessee</v>
      </c>
    </row>
    <row r="45" spans="1:4" x14ac:dyDescent="0.25">
      <c r="A45" t="s">
        <v>119</v>
      </c>
      <c r="B45" t="s">
        <v>56</v>
      </c>
      <c r="C45">
        <v>48</v>
      </c>
      <c r="D45" t="str">
        <f t="shared" si="0"/>
        <v>Texas</v>
      </c>
    </row>
    <row r="46" spans="1:4" x14ac:dyDescent="0.25">
      <c r="A46" t="s">
        <v>120</v>
      </c>
      <c r="B46" t="s">
        <v>121</v>
      </c>
      <c r="C46">
        <v>49</v>
      </c>
      <c r="D46" t="str">
        <f t="shared" si="0"/>
        <v>Utah</v>
      </c>
    </row>
    <row r="47" spans="1:4" x14ac:dyDescent="0.25">
      <c r="A47" t="s">
        <v>122</v>
      </c>
      <c r="B47" t="s">
        <v>123</v>
      </c>
      <c r="C47">
        <v>50</v>
      </c>
      <c r="D47" t="str">
        <f t="shared" si="0"/>
        <v>Vermont</v>
      </c>
    </row>
    <row r="48" spans="1:4" x14ac:dyDescent="0.25">
      <c r="A48" t="s">
        <v>124</v>
      </c>
      <c r="B48" t="s">
        <v>125</v>
      </c>
      <c r="C48">
        <v>51</v>
      </c>
      <c r="D48" t="str">
        <f t="shared" si="0"/>
        <v>Virginia</v>
      </c>
    </row>
    <row r="49" spans="1:4" x14ac:dyDescent="0.25">
      <c r="A49" t="s">
        <v>126</v>
      </c>
      <c r="B49" t="s">
        <v>127</v>
      </c>
      <c r="C49">
        <v>53</v>
      </c>
      <c r="D49" t="str">
        <f t="shared" si="0"/>
        <v>Washington</v>
      </c>
    </row>
    <row r="50" spans="1:4" x14ac:dyDescent="0.25">
      <c r="A50" t="s">
        <v>128</v>
      </c>
      <c r="B50" t="s">
        <v>129</v>
      </c>
      <c r="C50">
        <v>54</v>
      </c>
      <c r="D50" t="str">
        <f t="shared" si="0"/>
        <v>West Virginia</v>
      </c>
    </row>
    <row r="51" spans="1:4" x14ac:dyDescent="0.25">
      <c r="A51" t="s">
        <v>130</v>
      </c>
      <c r="B51" t="s">
        <v>57</v>
      </c>
      <c r="C51">
        <v>55</v>
      </c>
      <c r="D51" t="str">
        <f t="shared" si="0"/>
        <v>Wisconsin</v>
      </c>
    </row>
    <row r="52" spans="1:4" x14ac:dyDescent="0.25">
      <c r="A52" t="s">
        <v>131</v>
      </c>
      <c r="B52" t="s">
        <v>132</v>
      </c>
      <c r="C52">
        <v>56</v>
      </c>
      <c r="D52" t="str">
        <f t="shared" si="0"/>
        <v>Wyoming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37" sqref="B2:D37"/>
    </sheetView>
  </sheetViews>
  <sheetFormatPr defaultRowHeight="15" x14ac:dyDescent="0.25"/>
  <sheetData>
    <row r="1" spans="1:5" x14ac:dyDescent="0.25">
      <c r="A1" t="s">
        <v>159</v>
      </c>
      <c r="B1" t="s">
        <v>160</v>
      </c>
      <c r="C1" t="s">
        <v>133</v>
      </c>
      <c r="D1" t="s">
        <v>161</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2" workbookViewId="0">
      <selection activeCell="I45" sqref="I45"/>
    </sheetView>
  </sheetViews>
  <sheetFormatPr defaultRowHeight="15" x14ac:dyDescent="0.25"/>
  <sheetData>
    <row r="1" spans="1:5" x14ac:dyDescent="0.25">
      <c r="A1" t="s">
        <v>159</v>
      </c>
      <c r="B1" t="s">
        <v>160</v>
      </c>
      <c r="C1" t="s">
        <v>133</v>
      </c>
      <c r="D1" t="s">
        <v>161</v>
      </c>
      <c r="E1" t="s">
        <v>0</v>
      </c>
    </row>
    <row r="2" spans="1:5" x14ac:dyDescent="0.25">
      <c r="A2">
        <v>1</v>
      </c>
      <c r="B2">
        <v>0</v>
      </c>
      <c r="C2">
        <v>0</v>
      </c>
      <c r="D2">
        <v>0</v>
      </c>
      <c r="E2">
        <v>1982</v>
      </c>
    </row>
    <row r="3" spans="1:5" x14ac:dyDescent="0.25">
      <c r="A3">
        <v>4</v>
      </c>
      <c r="B3">
        <v>0</v>
      </c>
      <c r="C3">
        <v>0</v>
      </c>
      <c r="D3">
        <v>0</v>
      </c>
      <c r="E3">
        <v>1983</v>
      </c>
    </row>
    <row r="4" spans="1:5" x14ac:dyDescent="0.25">
      <c r="A4">
        <v>5</v>
      </c>
      <c r="B4">
        <v>0</v>
      </c>
      <c r="C4">
        <v>0</v>
      </c>
      <c r="D4">
        <v>0</v>
      </c>
      <c r="E4">
        <v>1984</v>
      </c>
    </row>
    <row r="5" spans="1:5" x14ac:dyDescent="0.25">
      <c r="A5">
        <v>8</v>
      </c>
      <c r="B5">
        <v>0</v>
      </c>
      <c r="C5">
        <v>0</v>
      </c>
      <c r="D5">
        <v>0</v>
      </c>
      <c r="E5">
        <v>1985</v>
      </c>
    </row>
    <row r="6" spans="1:5" x14ac:dyDescent="0.25">
      <c r="A6">
        <v>13</v>
      </c>
      <c r="B6">
        <v>0</v>
      </c>
      <c r="C6">
        <v>0</v>
      </c>
      <c r="D6">
        <v>0</v>
      </c>
      <c r="E6">
        <v>1986</v>
      </c>
    </row>
    <row r="7" spans="1:5" x14ac:dyDescent="0.25">
      <c r="A7">
        <v>16</v>
      </c>
      <c r="B7">
        <v>0</v>
      </c>
      <c r="C7">
        <v>0</v>
      </c>
      <c r="D7">
        <v>0</v>
      </c>
      <c r="E7">
        <v>1987</v>
      </c>
    </row>
    <row r="8" spans="1:5" x14ac:dyDescent="0.25">
      <c r="A8">
        <v>18</v>
      </c>
      <c r="B8">
        <v>0</v>
      </c>
      <c r="C8">
        <v>0</v>
      </c>
      <c r="D8">
        <v>0</v>
      </c>
      <c r="E8">
        <v>1988</v>
      </c>
    </row>
    <row r="9" spans="1:5" x14ac:dyDescent="0.25">
      <c r="A9">
        <v>20</v>
      </c>
      <c r="B9">
        <v>0</v>
      </c>
      <c r="C9">
        <v>0</v>
      </c>
      <c r="D9">
        <v>0</v>
      </c>
      <c r="E9">
        <v>1989</v>
      </c>
    </row>
    <row r="10" spans="1:5" x14ac:dyDescent="0.25">
      <c r="A10">
        <v>21</v>
      </c>
      <c r="B10">
        <v>0</v>
      </c>
      <c r="C10">
        <v>0</v>
      </c>
      <c r="D10">
        <v>0</v>
      </c>
      <c r="E10">
        <v>1990</v>
      </c>
    </row>
    <row r="11" spans="1:5" x14ac:dyDescent="0.25">
      <c r="A11">
        <v>22</v>
      </c>
      <c r="B11">
        <v>0</v>
      </c>
      <c r="C11">
        <v>0</v>
      </c>
      <c r="D11">
        <v>0</v>
      </c>
      <c r="E11">
        <v>1991</v>
      </c>
    </row>
    <row r="12" spans="1:5" x14ac:dyDescent="0.25">
      <c r="A12">
        <v>23</v>
      </c>
      <c r="B12">
        <v>0</v>
      </c>
      <c r="C12">
        <v>0</v>
      </c>
      <c r="D12">
        <v>0</v>
      </c>
      <c r="E12">
        <v>1992</v>
      </c>
    </row>
    <row r="13" spans="1:5" x14ac:dyDescent="0.25">
      <c r="A13">
        <v>24</v>
      </c>
      <c r="B13">
        <v>0</v>
      </c>
      <c r="C13">
        <v>0</v>
      </c>
      <c r="D13">
        <v>0</v>
      </c>
      <c r="E13">
        <v>1993</v>
      </c>
    </row>
    <row r="14" spans="1:5" x14ac:dyDescent="0.25">
      <c r="A14">
        <v>25</v>
      </c>
      <c r="B14">
        <v>0</v>
      </c>
      <c r="C14">
        <v>0</v>
      </c>
      <c r="D14">
        <v>0</v>
      </c>
      <c r="E14">
        <v>1994</v>
      </c>
    </row>
    <row r="15" spans="1:5" x14ac:dyDescent="0.25">
      <c r="A15">
        <v>26</v>
      </c>
      <c r="B15">
        <v>0</v>
      </c>
      <c r="C15">
        <v>0</v>
      </c>
      <c r="D15">
        <v>0</v>
      </c>
      <c r="E15">
        <v>1995</v>
      </c>
    </row>
    <row r="16" spans="1:5" x14ac:dyDescent="0.25">
      <c r="A16">
        <v>27</v>
      </c>
      <c r="B16">
        <v>0</v>
      </c>
      <c r="C16">
        <v>0</v>
      </c>
      <c r="D16">
        <v>0</v>
      </c>
      <c r="E16">
        <v>1996</v>
      </c>
    </row>
    <row r="17" spans="1:5" x14ac:dyDescent="0.25">
      <c r="A17">
        <v>28</v>
      </c>
      <c r="B17">
        <v>0</v>
      </c>
      <c r="C17">
        <v>0</v>
      </c>
      <c r="D17">
        <v>0</v>
      </c>
      <c r="E17">
        <v>1997</v>
      </c>
    </row>
    <row r="18" spans="1:5" x14ac:dyDescent="0.25">
      <c r="A18">
        <v>29</v>
      </c>
      <c r="B18">
        <v>0</v>
      </c>
      <c r="C18">
        <v>0</v>
      </c>
      <c r="D18">
        <v>0</v>
      </c>
      <c r="E18">
        <v>1998</v>
      </c>
    </row>
    <row r="19" spans="1:5" x14ac:dyDescent="0.25">
      <c r="A19">
        <v>30</v>
      </c>
      <c r="B19">
        <v>0</v>
      </c>
      <c r="C19">
        <v>0</v>
      </c>
      <c r="D19">
        <v>0</v>
      </c>
      <c r="E19">
        <v>1999</v>
      </c>
    </row>
    <row r="20" spans="1:5" x14ac:dyDescent="0.25">
      <c r="A20">
        <v>31</v>
      </c>
      <c r="B20">
        <v>0</v>
      </c>
      <c r="C20">
        <v>0</v>
      </c>
      <c r="D20">
        <v>0</v>
      </c>
      <c r="E20">
        <v>2000</v>
      </c>
    </row>
    <row r="21" spans="1:5" x14ac:dyDescent="0.25">
      <c r="A21">
        <v>33</v>
      </c>
      <c r="B21">
        <v>0</v>
      </c>
      <c r="C21">
        <v>0</v>
      </c>
      <c r="D21">
        <v>0</v>
      </c>
      <c r="E21">
        <v>2001</v>
      </c>
    </row>
    <row r="22" spans="1:5" x14ac:dyDescent="0.25">
      <c r="A22">
        <v>37</v>
      </c>
      <c r="B22">
        <v>0</v>
      </c>
      <c r="C22">
        <v>0</v>
      </c>
      <c r="D22">
        <v>0</v>
      </c>
      <c r="E22">
        <v>2002</v>
      </c>
    </row>
    <row r="23" spans="1:5" x14ac:dyDescent="0.25">
      <c r="A23">
        <v>38</v>
      </c>
      <c r="B23">
        <v>0</v>
      </c>
      <c r="C23">
        <v>0</v>
      </c>
      <c r="D23">
        <v>0</v>
      </c>
      <c r="E23">
        <v>2003</v>
      </c>
    </row>
    <row r="24" spans="1:5" x14ac:dyDescent="0.25">
      <c r="A24">
        <v>39</v>
      </c>
      <c r="B24">
        <v>0</v>
      </c>
      <c r="C24">
        <v>0</v>
      </c>
      <c r="D24">
        <v>0</v>
      </c>
      <c r="E24">
        <v>2004</v>
      </c>
    </row>
    <row r="25" spans="1:5" x14ac:dyDescent="0.25">
      <c r="A25">
        <v>41</v>
      </c>
      <c r="B25">
        <v>0</v>
      </c>
      <c r="C25">
        <v>0</v>
      </c>
      <c r="D25">
        <v>0</v>
      </c>
      <c r="E25">
        <v>2005</v>
      </c>
    </row>
    <row r="26" spans="1:5" x14ac:dyDescent="0.25">
      <c r="A26">
        <v>42</v>
      </c>
      <c r="B26">
        <v>0</v>
      </c>
      <c r="C26">
        <v>0</v>
      </c>
      <c r="D26">
        <v>0</v>
      </c>
      <c r="E26">
        <v>2006</v>
      </c>
    </row>
    <row r="27" spans="1:5" x14ac:dyDescent="0.25">
      <c r="A27">
        <v>45</v>
      </c>
      <c r="B27">
        <v>0</v>
      </c>
      <c r="C27">
        <v>0</v>
      </c>
      <c r="D27">
        <v>0</v>
      </c>
      <c r="E27">
        <v>2007</v>
      </c>
    </row>
    <row r="28" spans="1:5" x14ac:dyDescent="0.25">
      <c r="A28">
        <v>46</v>
      </c>
      <c r="B28">
        <v>0</v>
      </c>
      <c r="C28">
        <v>0</v>
      </c>
      <c r="D28">
        <v>0</v>
      </c>
      <c r="E28">
        <v>2008</v>
      </c>
    </row>
    <row r="29" spans="1:5" x14ac:dyDescent="0.25">
      <c r="A29">
        <v>47</v>
      </c>
      <c r="B29">
        <v>0</v>
      </c>
      <c r="C29">
        <v>0</v>
      </c>
      <c r="D29">
        <v>0</v>
      </c>
      <c r="E29">
        <v>2009</v>
      </c>
    </row>
    <row r="30" spans="1:5" x14ac:dyDescent="0.25">
      <c r="A30">
        <v>48</v>
      </c>
      <c r="B30">
        <v>0</v>
      </c>
      <c r="C30">
        <v>0</v>
      </c>
      <c r="D30">
        <v>0</v>
      </c>
      <c r="E30">
        <v>2010</v>
      </c>
    </row>
    <row r="31" spans="1:5" x14ac:dyDescent="0.25">
      <c r="A31">
        <v>49</v>
      </c>
      <c r="B31">
        <v>0</v>
      </c>
      <c r="C31">
        <v>0</v>
      </c>
      <c r="D31">
        <v>0</v>
      </c>
      <c r="E31">
        <v>2011</v>
      </c>
    </row>
    <row r="32" spans="1:5" x14ac:dyDescent="0.25">
      <c r="A32">
        <v>50</v>
      </c>
      <c r="B32">
        <v>0</v>
      </c>
      <c r="C32">
        <v>0</v>
      </c>
      <c r="D32">
        <v>0</v>
      </c>
      <c r="E32">
        <v>2012</v>
      </c>
    </row>
    <row r="33" spans="1:5" x14ac:dyDescent="0.25">
      <c r="A33">
        <v>51</v>
      </c>
      <c r="B33">
        <v>0</v>
      </c>
      <c r="C33">
        <v>0</v>
      </c>
      <c r="D33">
        <v>0</v>
      </c>
      <c r="E33">
        <v>2013</v>
      </c>
    </row>
    <row r="34" spans="1:5" x14ac:dyDescent="0.25">
      <c r="A34">
        <v>53</v>
      </c>
      <c r="B34">
        <v>0</v>
      </c>
      <c r="C34">
        <v>0</v>
      </c>
      <c r="D34">
        <v>0</v>
      </c>
      <c r="E34">
        <v>2014</v>
      </c>
    </row>
    <row r="35" spans="1:5" x14ac:dyDescent="0.25">
      <c r="A35">
        <v>54</v>
      </c>
      <c r="B35">
        <v>0</v>
      </c>
      <c r="C35">
        <v>0</v>
      </c>
      <c r="D35">
        <v>0</v>
      </c>
      <c r="E35">
        <v>2015</v>
      </c>
    </row>
    <row r="36" spans="1:5" x14ac:dyDescent="0.25">
      <c r="A36">
        <v>55</v>
      </c>
      <c r="B36">
        <v>0</v>
      </c>
    </row>
    <row r="37" spans="1:5" x14ac:dyDescent="0.25">
      <c r="A37">
        <v>56</v>
      </c>
      <c r="B3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H2" sqref="A2:H2"/>
    </sheetView>
  </sheetViews>
  <sheetFormatPr defaultRowHeight="15" x14ac:dyDescent="0.25"/>
  <sheetData>
    <row r="1" spans="1:8" x14ac:dyDescent="0.25">
      <c r="A1" t="s">
        <v>163</v>
      </c>
      <c r="B1" t="s">
        <v>164</v>
      </c>
      <c r="C1" t="s">
        <v>165</v>
      </c>
      <c r="D1" t="s">
        <v>166</v>
      </c>
      <c r="E1" t="s">
        <v>167</v>
      </c>
      <c r="F1" t="s">
        <v>168</v>
      </c>
      <c r="G1" t="s">
        <v>169</v>
      </c>
      <c r="H1" t="s">
        <v>261</v>
      </c>
    </row>
    <row r="2" spans="1:8" x14ac:dyDescent="0.25">
      <c r="A2">
        <v>0</v>
      </c>
      <c r="B2">
        <v>0</v>
      </c>
      <c r="C2">
        <v>0</v>
      </c>
      <c r="D2">
        <v>0</v>
      </c>
      <c r="E2">
        <v>0</v>
      </c>
      <c r="F2">
        <v>0</v>
      </c>
      <c r="G2">
        <v>0</v>
      </c>
      <c r="H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workbookViewId="0">
      <selection activeCell="B2" sqref="B2:AK35"/>
    </sheetView>
  </sheetViews>
  <sheetFormatPr defaultColWidth="8.85546875" defaultRowHeight="15" x14ac:dyDescent="0.25"/>
  <cols>
    <col min="2" max="2" width="12.7109375" bestFit="1" customWidth="1"/>
  </cols>
  <sheetData>
    <row r="1" spans="1:37" x14ac:dyDescent="0.25">
      <c r="A1" t="s">
        <v>0</v>
      </c>
      <c r="B1" t="s">
        <v>170</v>
      </c>
      <c r="C1" t="s">
        <v>1</v>
      </c>
      <c r="D1" t="s">
        <v>2</v>
      </c>
      <c r="E1" t="s">
        <v>3</v>
      </c>
      <c r="F1" t="s">
        <v>6</v>
      </c>
      <c r="G1" t="s">
        <v>7</v>
      </c>
      <c r="H1" t="s">
        <v>8</v>
      </c>
      <c r="I1" t="s">
        <v>9</v>
      </c>
      <c r="J1" t="s">
        <v>10</v>
      </c>
      <c r="K1" t="s">
        <v>11</v>
      </c>
      <c r="L1" t="s">
        <v>177</v>
      </c>
      <c r="M1" t="s">
        <v>12</v>
      </c>
      <c r="N1" t="s">
        <v>13</v>
      </c>
      <c r="O1" t="s">
        <v>178</v>
      </c>
      <c r="P1" t="s">
        <v>14</v>
      </c>
      <c r="Q1" t="s">
        <v>179</v>
      </c>
      <c r="R1" t="s">
        <v>15</v>
      </c>
      <c r="S1" t="s">
        <v>180</v>
      </c>
      <c r="T1" t="s">
        <v>16</v>
      </c>
      <c r="U1" t="s">
        <v>181</v>
      </c>
      <c r="V1" t="s">
        <v>184</v>
      </c>
      <c r="W1" t="s">
        <v>19</v>
      </c>
      <c r="X1" t="s">
        <v>185</v>
      </c>
      <c r="Y1" t="s">
        <v>186</v>
      </c>
      <c r="Z1" t="s">
        <v>187</v>
      </c>
      <c r="AA1" t="s">
        <v>21</v>
      </c>
      <c r="AB1" t="s">
        <v>22</v>
      </c>
      <c r="AC1" t="s">
        <v>23</v>
      </c>
      <c r="AD1" t="s">
        <v>24</v>
      </c>
      <c r="AE1" t="s">
        <v>190</v>
      </c>
      <c r="AF1" t="s">
        <v>191</v>
      </c>
      <c r="AG1" t="s">
        <v>192</v>
      </c>
      <c r="AH1" t="s">
        <v>193</v>
      </c>
      <c r="AI1" t="s">
        <v>25</v>
      </c>
      <c r="AJ1" t="s">
        <v>194</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
  <sheetViews>
    <sheetView topLeftCell="P1" workbookViewId="0">
      <selection activeCell="AG23" sqref="AG23"/>
    </sheetView>
  </sheetViews>
  <sheetFormatPr defaultColWidth="8.85546875" defaultRowHeight="15" x14ac:dyDescent="0.25"/>
  <sheetData>
    <row r="1" spans="1:37" x14ac:dyDescent="0.25">
      <c r="A1" t="s">
        <v>0</v>
      </c>
      <c r="B1" t="s">
        <v>170</v>
      </c>
      <c r="C1" t="s">
        <v>1</v>
      </c>
      <c r="D1" t="s">
        <v>2</v>
      </c>
      <c r="E1" t="s">
        <v>3</v>
      </c>
      <c r="F1" t="s">
        <v>6</v>
      </c>
      <c r="G1" t="s">
        <v>7</v>
      </c>
      <c r="H1" t="s">
        <v>8</v>
      </c>
      <c r="I1" t="s">
        <v>9</v>
      </c>
      <c r="J1" t="s">
        <v>10</v>
      </c>
      <c r="K1" t="s">
        <v>11</v>
      </c>
      <c r="L1" t="s">
        <v>177</v>
      </c>
      <c r="M1" t="s">
        <v>12</v>
      </c>
      <c r="N1" t="s">
        <v>13</v>
      </c>
      <c r="O1" t="s">
        <v>178</v>
      </c>
      <c r="P1" t="s">
        <v>14</v>
      </c>
      <c r="Q1" t="s">
        <v>179</v>
      </c>
      <c r="R1" t="s">
        <v>15</v>
      </c>
      <c r="S1" t="s">
        <v>180</v>
      </c>
      <c r="T1" t="s">
        <v>16</v>
      </c>
      <c r="U1" t="s">
        <v>181</v>
      </c>
      <c r="V1" t="s">
        <v>184</v>
      </c>
      <c r="W1" t="s">
        <v>19</v>
      </c>
      <c r="X1" t="s">
        <v>185</v>
      </c>
      <c r="Y1" t="s">
        <v>186</v>
      </c>
      <c r="Z1" t="s">
        <v>187</v>
      </c>
      <c r="AA1" t="s">
        <v>21</v>
      </c>
      <c r="AB1" t="s">
        <v>22</v>
      </c>
      <c r="AC1" t="s">
        <v>23</v>
      </c>
      <c r="AD1" t="s">
        <v>24</v>
      </c>
      <c r="AE1" t="s">
        <v>190</v>
      </c>
      <c r="AF1" t="s">
        <v>191</v>
      </c>
      <c r="AG1" t="s">
        <v>192</v>
      </c>
      <c r="AH1" t="s">
        <v>193</v>
      </c>
      <c r="AI1" t="s">
        <v>25</v>
      </c>
      <c r="AJ1" t="s">
        <v>194</v>
      </c>
      <c r="AK1" t="s">
        <v>26</v>
      </c>
    </row>
    <row r="2" spans="1:37"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row>
    <row r="3" spans="1:37"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row>
    <row r="4" spans="1:37"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row>
    <row r="5" spans="1:37"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row>
    <row r="7" spans="1:37"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row>
    <row r="8" spans="1:37"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row>
    <row r="9" spans="1:37"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row>
    <row r="10" spans="1:37"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row>
    <row r="11" spans="1:37"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row>
    <row r="12" spans="1:37"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row>
    <row r="14" spans="1:37"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row>
    <row r="16" spans="1:37"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row>
    <row r="17" spans="1:37"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row>
    <row r="18" spans="1:37"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row>
    <row r="19" spans="1:37"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row>
    <row r="20" spans="1:37"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row>
    <row r="21" spans="1:37"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row>
    <row r="22" spans="1:37"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row>
    <row r="23" spans="1:37"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4" spans="1:37"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row>
    <row r="25" spans="1:37"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row>
    <row r="26" spans="1:37"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row>
    <row r="27" spans="1:37"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row>
    <row r="28" spans="1:37"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row>
    <row r="29" spans="1:37"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row>
    <row r="30" spans="1:37"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row>
    <row r="31" spans="1:37"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row>
    <row r="32" spans="1:37"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row>
    <row r="33" spans="1:37"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row>
    <row r="34" spans="1:37"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row>
    <row r="35" spans="1:37"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134</v>
      </c>
      <c r="D1" t="s">
        <v>135</v>
      </c>
      <c r="E1" t="s">
        <v>136</v>
      </c>
      <c r="F1" t="s">
        <v>199</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B2" sqref="B2:F35"/>
    </sheetView>
  </sheetViews>
  <sheetFormatPr defaultColWidth="8.85546875" defaultRowHeight="15" x14ac:dyDescent="0.25"/>
  <cols>
    <col min="3" max="3" width="14.7109375" bestFit="1" customWidth="1"/>
    <col min="4" max="5" width="14.42578125" bestFit="1" customWidth="1"/>
  </cols>
  <sheetData>
    <row r="1" spans="1:6" x14ac:dyDescent="0.25">
      <c r="A1" t="s">
        <v>0</v>
      </c>
      <c r="B1" t="s">
        <v>133</v>
      </c>
      <c r="C1" t="s">
        <v>139</v>
      </c>
      <c r="D1" t="s">
        <v>140</v>
      </c>
      <c r="E1" t="s">
        <v>141</v>
      </c>
      <c r="F1" t="s">
        <v>142</v>
      </c>
    </row>
    <row r="2" spans="1:6" x14ac:dyDescent="0.25">
      <c r="A2">
        <v>1982</v>
      </c>
      <c r="B2">
        <v>0</v>
      </c>
      <c r="C2">
        <v>0</v>
      </c>
      <c r="D2">
        <v>0</v>
      </c>
      <c r="E2">
        <v>0</v>
      </c>
      <c r="F2">
        <v>0</v>
      </c>
    </row>
    <row r="3" spans="1:6" x14ac:dyDescent="0.25">
      <c r="A3">
        <v>1983</v>
      </c>
      <c r="B3">
        <v>0</v>
      </c>
      <c r="C3">
        <v>0</v>
      </c>
      <c r="D3">
        <v>0</v>
      </c>
      <c r="E3">
        <v>0</v>
      </c>
      <c r="F3">
        <v>0</v>
      </c>
    </row>
    <row r="4" spans="1:6" x14ac:dyDescent="0.25">
      <c r="A4">
        <v>1984</v>
      </c>
      <c r="B4">
        <v>0</v>
      </c>
      <c r="C4">
        <v>0</v>
      </c>
      <c r="D4">
        <v>0</v>
      </c>
      <c r="E4">
        <v>0</v>
      </c>
      <c r="F4">
        <v>0</v>
      </c>
    </row>
    <row r="5" spans="1:6" x14ac:dyDescent="0.25">
      <c r="A5">
        <v>1985</v>
      </c>
      <c r="B5">
        <v>0</v>
      </c>
      <c r="C5">
        <v>0</v>
      </c>
      <c r="D5">
        <v>0</v>
      </c>
      <c r="E5">
        <v>0</v>
      </c>
      <c r="F5">
        <v>0</v>
      </c>
    </row>
    <row r="6" spans="1:6" x14ac:dyDescent="0.25">
      <c r="A6">
        <v>1986</v>
      </c>
      <c r="B6">
        <v>0</v>
      </c>
      <c r="C6">
        <v>0</v>
      </c>
      <c r="D6">
        <v>0</v>
      </c>
      <c r="E6">
        <v>0</v>
      </c>
      <c r="F6">
        <v>0</v>
      </c>
    </row>
    <row r="7" spans="1:6" x14ac:dyDescent="0.25">
      <c r="A7">
        <v>1987</v>
      </c>
      <c r="B7">
        <v>0</v>
      </c>
      <c r="C7">
        <v>0</v>
      </c>
      <c r="D7">
        <v>0</v>
      </c>
      <c r="E7">
        <v>0</v>
      </c>
      <c r="F7">
        <v>0</v>
      </c>
    </row>
    <row r="8" spans="1:6" x14ac:dyDescent="0.25">
      <c r="A8">
        <v>1988</v>
      </c>
      <c r="B8">
        <v>0</v>
      </c>
      <c r="C8">
        <v>0</v>
      </c>
      <c r="D8">
        <v>0</v>
      </c>
      <c r="E8">
        <v>0</v>
      </c>
      <c r="F8">
        <v>0</v>
      </c>
    </row>
    <row r="9" spans="1:6" x14ac:dyDescent="0.25">
      <c r="A9">
        <v>1989</v>
      </c>
      <c r="B9">
        <v>0</v>
      </c>
      <c r="C9">
        <v>0</v>
      </c>
      <c r="D9">
        <v>0</v>
      </c>
      <c r="E9">
        <v>0</v>
      </c>
      <c r="F9">
        <v>0</v>
      </c>
    </row>
    <row r="10" spans="1:6" x14ac:dyDescent="0.25">
      <c r="A10">
        <v>1990</v>
      </c>
      <c r="B10">
        <v>0</v>
      </c>
      <c r="C10">
        <v>0</v>
      </c>
      <c r="D10">
        <v>0</v>
      </c>
      <c r="E10">
        <v>0</v>
      </c>
      <c r="F10">
        <v>0</v>
      </c>
    </row>
    <row r="11" spans="1:6" x14ac:dyDescent="0.25">
      <c r="A11">
        <v>1991</v>
      </c>
      <c r="B11">
        <v>0</v>
      </c>
      <c r="C11">
        <v>0</v>
      </c>
      <c r="D11">
        <v>0</v>
      </c>
      <c r="E11">
        <v>0</v>
      </c>
      <c r="F11">
        <v>0</v>
      </c>
    </row>
    <row r="12" spans="1:6" x14ac:dyDescent="0.25">
      <c r="A12">
        <v>1992</v>
      </c>
      <c r="B12">
        <v>0</v>
      </c>
      <c r="C12">
        <v>0</v>
      </c>
      <c r="D12">
        <v>0</v>
      </c>
      <c r="E12">
        <v>0</v>
      </c>
      <c r="F12">
        <v>0</v>
      </c>
    </row>
    <row r="13" spans="1:6" x14ac:dyDescent="0.25">
      <c r="A13">
        <v>1993</v>
      </c>
      <c r="B13">
        <v>0</v>
      </c>
      <c r="C13">
        <v>0</v>
      </c>
      <c r="D13">
        <v>0</v>
      </c>
      <c r="E13">
        <v>0</v>
      </c>
      <c r="F13">
        <v>0</v>
      </c>
    </row>
    <row r="14" spans="1:6" x14ac:dyDescent="0.25">
      <c r="A14">
        <v>1994</v>
      </c>
      <c r="B14">
        <v>0</v>
      </c>
      <c r="C14">
        <v>0</v>
      </c>
      <c r="D14">
        <v>0</v>
      </c>
      <c r="E14">
        <v>0</v>
      </c>
      <c r="F14">
        <v>0</v>
      </c>
    </row>
    <row r="15" spans="1:6" x14ac:dyDescent="0.25">
      <c r="A15">
        <v>1995</v>
      </c>
      <c r="B15">
        <v>0</v>
      </c>
      <c r="C15">
        <v>0</v>
      </c>
      <c r="D15">
        <v>0</v>
      </c>
      <c r="E15">
        <v>0</v>
      </c>
      <c r="F15">
        <v>0</v>
      </c>
    </row>
    <row r="16" spans="1:6" x14ac:dyDescent="0.25">
      <c r="A16">
        <v>1996</v>
      </c>
      <c r="B16">
        <v>0</v>
      </c>
      <c r="C16">
        <v>0</v>
      </c>
      <c r="D16">
        <v>0</v>
      </c>
      <c r="E16">
        <v>0</v>
      </c>
      <c r="F16">
        <v>0</v>
      </c>
    </row>
    <row r="17" spans="1:6" x14ac:dyDescent="0.25">
      <c r="A17">
        <v>1997</v>
      </c>
      <c r="B17">
        <v>0</v>
      </c>
      <c r="C17">
        <v>0</v>
      </c>
      <c r="D17">
        <v>0</v>
      </c>
      <c r="E17">
        <v>0</v>
      </c>
      <c r="F17">
        <v>0</v>
      </c>
    </row>
    <row r="18" spans="1:6" x14ac:dyDescent="0.25">
      <c r="A18">
        <v>1998</v>
      </c>
      <c r="B18">
        <v>0</v>
      </c>
      <c r="C18">
        <v>0</v>
      </c>
      <c r="D18">
        <v>0</v>
      </c>
      <c r="E18">
        <v>0</v>
      </c>
      <c r="F18">
        <v>0</v>
      </c>
    </row>
    <row r="19" spans="1:6" x14ac:dyDescent="0.25">
      <c r="A19">
        <v>1999</v>
      </c>
      <c r="B19">
        <v>0</v>
      </c>
      <c r="C19">
        <v>0</v>
      </c>
      <c r="D19">
        <v>0</v>
      </c>
      <c r="E19">
        <v>0</v>
      </c>
      <c r="F19">
        <v>0</v>
      </c>
    </row>
    <row r="20" spans="1:6" x14ac:dyDescent="0.25">
      <c r="A20">
        <v>2000</v>
      </c>
      <c r="B20">
        <v>0</v>
      </c>
      <c r="C20">
        <v>0</v>
      </c>
      <c r="D20">
        <v>0</v>
      </c>
      <c r="E20">
        <v>0</v>
      </c>
      <c r="F20">
        <v>0</v>
      </c>
    </row>
    <row r="21" spans="1:6" x14ac:dyDescent="0.25">
      <c r="A21">
        <v>2001</v>
      </c>
      <c r="B21">
        <v>0</v>
      </c>
      <c r="C21">
        <v>0</v>
      </c>
      <c r="D21">
        <v>0</v>
      </c>
      <c r="E21">
        <v>0</v>
      </c>
      <c r="F21">
        <v>0</v>
      </c>
    </row>
    <row r="22" spans="1:6" x14ac:dyDescent="0.25">
      <c r="A22">
        <v>2002</v>
      </c>
      <c r="B22">
        <v>0</v>
      </c>
      <c r="C22">
        <v>0</v>
      </c>
      <c r="D22">
        <v>0</v>
      </c>
      <c r="E22">
        <v>0</v>
      </c>
      <c r="F22">
        <v>0</v>
      </c>
    </row>
    <row r="23" spans="1:6" x14ac:dyDescent="0.25">
      <c r="A23">
        <v>2003</v>
      </c>
      <c r="B23">
        <v>0</v>
      </c>
      <c r="C23">
        <v>0</v>
      </c>
      <c r="D23">
        <v>0</v>
      </c>
      <c r="E23">
        <v>0</v>
      </c>
      <c r="F23">
        <v>0</v>
      </c>
    </row>
    <row r="24" spans="1:6" x14ac:dyDescent="0.25">
      <c r="A24">
        <v>2004</v>
      </c>
      <c r="B24">
        <v>0</v>
      </c>
      <c r="C24">
        <v>0</v>
      </c>
      <c r="D24">
        <v>0</v>
      </c>
      <c r="E24">
        <v>0</v>
      </c>
      <c r="F24">
        <v>0</v>
      </c>
    </row>
    <row r="25" spans="1:6" x14ac:dyDescent="0.25">
      <c r="A25">
        <v>2005</v>
      </c>
      <c r="B25">
        <v>0</v>
      </c>
      <c r="C25">
        <v>0</v>
      </c>
      <c r="D25">
        <v>0</v>
      </c>
      <c r="E25">
        <v>0</v>
      </c>
      <c r="F25">
        <v>0</v>
      </c>
    </row>
    <row r="26" spans="1:6" x14ac:dyDescent="0.25">
      <c r="A26">
        <v>2006</v>
      </c>
      <c r="B26">
        <v>0</v>
      </c>
      <c r="C26">
        <v>0</v>
      </c>
      <c r="D26">
        <v>0</v>
      </c>
      <c r="E26">
        <v>0</v>
      </c>
      <c r="F26">
        <v>0</v>
      </c>
    </row>
    <row r="27" spans="1:6" x14ac:dyDescent="0.25">
      <c r="A27">
        <v>2007</v>
      </c>
      <c r="B27">
        <v>0</v>
      </c>
      <c r="C27">
        <v>0</v>
      </c>
      <c r="D27">
        <v>0</v>
      </c>
      <c r="E27">
        <v>0</v>
      </c>
      <c r="F27">
        <v>0</v>
      </c>
    </row>
    <row r="28" spans="1:6" x14ac:dyDescent="0.25">
      <c r="A28">
        <v>2008</v>
      </c>
      <c r="B28">
        <v>0</v>
      </c>
      <c r="C28">
        <v>0</v>
      </c>
      <c r="D28">
        <v>0</v>
      </c>
      <c r="E28">
        <v>0</v>
      </c>
      <c r="F28">
        <v>0</v>
      </c>
    </row>
    <row r="29" spans="1:6" x14ac:dyDescent="0.25">
      <c r="A29">
        <v>2009</v>
      </c>
      <c r="B29">
        <v>0</v>
      </c>
      <c r="C29">
        <v>0</v>
      </c>
      <c r="D29">
        <v>0</v>
      </c>
      <c r="E29">
        <v>0</v>
      </c>
      <c r="F29">
        <v>0</v>
      </c>
    </row>
    <row r="30" spans="1:6" x14ac:dyDescent="0.25">
      <c r="A30">
        <v>2010</v>
      </c>
      <c r="B30">
        <v>0</v>
      </c>
      <c r="C30">
        <v>0</v>
      </c>
      <c r="D30">
        <v>0</v>
      </c>
      <c r="E30">
        <v>0</v>
      </c>
      <c r="F30">
        <v>0</v>
      </c>
    </row>
    <row r="31" spans="1:6" x14ac:dyDescent="0.25">
      <c r="A31">
        <v>2011</v>
      </c>
      <c r="B31">
        <v>0</v>
      </c>
      <c r="C31">
        <v>0</v>
      </c>
      <c r="D31">
        <v>0</v>
      </c>
      <c r="E31">
        <v>0</v>
      </c>
      <c r="F31">
        <v>0</v>
      </c>
    </row>
    <row r="32" spans="1:6" x14ac:dyDescent="0.25">
      <c r="A32">
        <v>2012</v>
      </c>
      <c r="B32">
        <v>0</v>
      </c>
      <c r="C32">
        <v>0</v>
      </c>
      <c r="D32">
        <v>0</v>
      </c>
      <c r="E32">
        <v>0</v>
      </c>
      <c r="F32">
        <v>0</v>
      </c>
    </row>
    <row r="33" spans="1:6" x14ac:dyDescent="0.25">
      <c r="A33">
        <v>2013</v>
      </c>
      <c r="B33">
        <v>0</v>
      </c>
      <c r="C33">
        <v>0</v>
      </c>
      <c r="D33">
        <v>0</v>
      </c>
      <c r="E33">
        <v>0</v>
      </c>
      <c r="F33">
        <v>0</v>
      </c>
    </row>
    <row r="34" spans="1:6" x14ac:dyDescent="0.25">
      <c r="A34">
        <v>2014</v>
      </c>
      <c r="B34">
        <v>0</v>
      </c>
      <c r="C34">
        <v>0</v>
      </c>
      <c r="D34">
        <v>0</v>
      </c>
      <c r="E34">
        <v>0</v>
      </c>
      <c r="F34">
        <v>0</v>
      </c>
    </row>
    <row r="35" spans="1:6" x14ac:dyDescent="0.25">
      <c r="A35">
        <v>2015</v>
      </c>
      <c r="B35">
        <v>0</v>
      </c>
      <c r="C35">
        <v>0</v>
      </c>
      <c r="D35">
        <v>0</v>
      </c>
      <c r="E35">
        <v>0</v>
      </c>
      <c r="F3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5"/>
  <sheetViews>
    <sheetView workbookViewId="0">
      <selection activeCell="G12" sqref="G12"/>
    </sheetView>
  </sheetViews>
  <sheetFormatPr defaultColWidth="8.85546875" defaultRowHeight="15" x14ac:dyDescent="0.25"/>
  <sheetData>
    <row r="1" spans="1:39" x14ac:dyDescent="0.25">
      <c r="A1" t="s">
        <v>0</v>
      </c>
      <c r="B1" t="s">
        <v>133</v>
      </c>
      <c r="C1" t="s">
        <v>143</v>
      </c>
      <c r="D1" t="s">
        <v>211</v>
      </c>
      <c r="E1" t="s">
        <v>145</v>
      </c>
      <c r="F1" t="s">
        <v>147</v>
      </c>
      <c r="G1" t="s">
        <v>217</v>
      </c>
      <c r="H1" t="s">
        <v>224</v>
      </c>
      <c r="I1" t="s">
        <v>231</v>
      </c>
      <c r="J1" t="s">
        <v>233</v>
      </c>
      <c r="K1" t="s">
        <v>240</v>
      </c>
      <c r="L1" t="s">
        <v>213</v>
      </c>
      <c r="M1" t="s">
        <v>146</v>
      </c>
      <c r="N1" t="s">
        <v>214</v>
      </c>
      <c r="O1" t="s">
        <v>147</v>
      </c>
      <c r="P1" t="s">
        <v>215</v>
      </c>
      <c r="Q1" t="s">
        <v>216</v>
      </c>
      <c r="R1" t="s">
        <v>217</v>
      </c>
      <c r="S1" t="s">
        <v>218</v>
      </c>
      <c r="T1" t="s">
        <v>148</v>
      </c>
      <c r="U1" t="s">
        <v>219</v>
      </c>
      <c r="V1" t="s">
        <v>149</v>
      </c>
      <c r="W1" t="s">
        <v>220</v>
      </c>
      <c r="X1" t="s">
        <v>223</v>
      </c>
      <c r="Y1" t="s">
        <v>224</v>
      </c>
      <c r="Z1" t="s">
        <v>225</v>
      </c>
      <c r="AA1" t="s">
        <v>227</v>
      </c>
      <c r="AB1" t="s">
        <v>228</v>
      </c>
      <c r="AC1" t="s">
        <v>230</v>
      </c>
      <c r="AD1" t="s">
        <v>231</v>
      </c>
      <c r="AE1" t="s">
        <v>232</v>
      </c>
      <c r="AF1" t="s">
        <v>233</v>
      </c>
      <c r="AG1" t="s">
        <v>234</v>
      </c>
      <c r="AH1" t="s">
        <v>235</v>
      </c>
      <c r="AI1" t="s">
        <v>236</v>
      </c>
      <c r="AJ1" t="s">
        <v>237</v>
      </c>
      <c r="AK1" t="s">
        <v>238</v>
      </c>
      <c r="AL1" t="s">
        <v>239</v>
      </c>
      <c r="AM1" t="s">
        <v>240</v>
      </c>
    </row>
    <row r="2" spans="1:39" x14ac:dyDescent="0.25">
      <c r="A2">
        <v>1982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row>
    <row r="3" spans="1:39" x14ac:dyDescent="0.25">
      <c r="A3">
        <v>1983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row>
    <row r="4" spans="1:39" x14ac:dyDescent="0.25">
      <c r="A4">
        <v>1984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row>
    <row r="5" spans="1:39" x14ac:dyDescent="0.25">
      <c r="A5">
        <v>1985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row>
    <row r="6" spans="1:39" x14ac:dyDescent="0.25">
      <c r="A6">
        <v>1986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row>
    <row r="7" spans="1:39" x14ac:dyDescent="0.25">
      <c r="A7">
        <v>1987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row>
    <row r="8" spans="1:39" x14ac:dyDescent="0.25">
      <c r="A8">
        <v>1988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row>
    <row r="9" spans="1:39" x14ac:dyDescent="0.25">
      <c r="A9">
        <v>1989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row>
    <row r="10" spans="1:39" x14ac:dyDescent="0.25">
      <c r="A10">
        <v>1990</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row>
    <row r="11" spans="1:39" x14ac:dyDescent="0.25">
      <c r="A11">
        <v>1991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row>
    <row r="12" spans="1:39" x14ac:dyDescent="0.25">
      <c r="A12">
        <v>1992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row>
    <row r="13" spans="1:39" x14ac:dyDescent="0.25">
      <c r="A13">
        <v>1993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row>
    <row r="14" spans="1:39" x14ac:dyDescent="0.25">
      <c r="A14">
        <v>1994</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row>
    <row r="15" spans="1:39" x14ac:dyDescent="0.25">
      <c r="A15">
        <v>1995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row>
    <row r="16" spans="1:39" x14ac:dyDescent="0.25">
      <c r="A16">
        <v>1996</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row>
    <row r="17" spans="1:39" x14ac:dyDescent="0.25">
      <c r="A17">
        <v>1997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row>
    <row r="18" spans="1:39" x14ac:dyDescent="0.25">
      <c r="A18">
        <v>1998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row>
    <row r="19" spans="1:39" x14ac:dyDescent="0.25">
      <c r="A19">
        <v>1999</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row>
    <row r="20" spans="1:39" x14ac:dyDescent="0.25">
      <c r="A20">
        <v>2000</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row>
    <row r="21" spans="1:39" x14ac:dyDescent="0.25">
      <c r="A21">
        <v>2001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row>
    <row r="22" spans="1:39" x14ac:dyDescent="0.25">
      <c r="A22">
        <v>2002</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row>
    <row r="23" spans="1:39" x14ac:dyDescent="0.25">
      <c r="A23">
        <v>2003</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row>
    <row r="24" spans="1:39" x14ac:dyDescent="0.25">
      <c r="A24">
        <v>2004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row>
    <row r="25" spans="1:39" x14ac:dyDescent="0.25">
      <c r="A25">
        <v>2005</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row>
    <row r="26" spans="1:39" x14ac:dyDescent="0.25">
      <c r="A26">
        <v>2006</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row>
    <row r="27" spans="1:39" x14ac:dyDescent="0.25">
      <c r="A27">
        <v>2007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row>
    <row r="28" spans="1:39" x14ac:dyDescent="0.25">
      <c r="A28">
        <v>2008</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row>
    <row r="29" spans="1:39" x14ac:dyDescent="0.25">
      <c r="A29">
        <v>2009</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row>
    <row r="30" spans="1:39" x14ac:dyDescent="0.25">
      <c r="A30">
        <v>2010</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row>
    <row r="31" spans="1:39" x14ac:dyDescent="0.25">
      <c r="A31">
        <v>2011</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row>
    <row r="32" spans="1:39" x14ac:dyDescent="0.25">
      <c r="A32">
        <v>2012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row>
    <row r="33" spans="1:39" x14ac:dyDescent="0.25">
      <c r="A33">
        <v>2013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row>
    <row r="34" spans="1:39" x14ac:dyDescent="0.25">
      <c r="A34">
        <v>2014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row>
    <row r="35" spans="1:39" x14ac:dyDescent="0.25">
      <c r="A35">
        <v>2015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READ ME</vt:lpstr>
      <vt:lpstr>All Lags - Data</vt:lpstr>
      <vt:lpstr>Original - Data</vt:lpstr>
      <vt:lpstr>Variable Weights - Data</vt:lpstr>
      <vt:lpstr>Placebo - Data</vt:lpstr>
      <vt:lpstr>Placebo Lags - Data</vt:lpstr>
      <vt:lpstr>Lag Test - Data</vt:lpstr>
      <vt:lpstr>Pre-Treatment Test - Data</vt:lpstr>
      <vt:lpstr>Leave-One-Out - Data</vt:lpstr>
      <vt:lpstr>All Lags Figure</vt:lpstr>
      <vt:lpstr>Original Figures</vt:lpstr>
      <vt:lpstr>Placebo Figure</vt:lpstr>
      <vt:lpstr>Placebo Lags Figure</vt:lpstr>
      <vt:lpstr>Lag Test</vt:lpstr>
      <vt:lpstr>Pre-Treatment Test</vt:lpstr>
      <vt:lpstr>Leave-One_Out Test</vt:lpstr>
      <vt:lpstr>States</vt:lpstr>
    </vt:vector>
  </TitlesOfParts>
  <Company>The Urban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Iselin, John</dc:creator>
  <cp:lastModifiedBy>Iselin, John</cp:lastModifiedBy>
  <cp:lastPrinted>2017-06-05T18:55:53Z</cp:lastPrinted>
  <dcterms:created xsi:type="dcterms:W3CDTF">2017-04-05T18:58:09Z</dcterms:created>
  <dcterms:modified xsi:type="dcterms:W3CDTF">2017-06-12T18:33:56Z</dcterms:modified>
</cp:coreProperties>
</file>